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Nguyen Vu\Documents\PHUC THINH FOOD\Run Python\Dataset\"/>
    </mc:Choice>
  </mc:AlternateContent>
  <xr:revisionPtr revIDLastSave="0" documentId="13_ncr:1_{2E463785-A532-4298-A1A0-11DBCA68B3F9}" xr6:coauthVersionLast="47" xr6:coauthVersionMax="47" xr10:uidLastSave="{00000000-0000-0000-0000-000000000000}"/>
  <bookViews>
    <workbookView xWindow="810" yWindow="-120" windowWidth="23310" windowHeight="13740" xr2:uid="{B63C49F4-EDE5-4489-AB2F-2C98886BB371}"/>
  </bookViews>
  <sheets>
    <sheet name="Data khách hàng" sheetId="1" r:id="rId1"/>
    <sheet name="Loại hình" sheetId="2" r:id="rId2"/>
  </sheets>
  <definedNames>
    <definedName name="_xlnm._FilterDatabase" localSheetId="0" hidden="1">'Data khách hàng'!$A$1:$K$2527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3" i="1" l="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 r="L629" i="1"/>
  <c r="L630" i="1"/>
  <c r="L631" i="1"/>
  <c r="L632" i="1"/>
  <c r="L633" i="1"/>
  <c r="L634" i="1"/>
  <c r="L635" i="1"/>
  <c r="L636" i="1"/>
  <c r="L637" i="1"/>
  <c r="L638" i="1"/>
  <c r="L639" i="1"/>
  <c r="L640" i="1"/>
  <c r="L641" i="1"/>
  <c r="L642" i="1"/>
  <c r="L643" i="1"/>
  <c r="L644" i="1"/>
  <c r="L645" i="1"/>
  <c r="L646" i="1"/>
  <c r="L647" i="1"/>
  <c r="L648" i="1"/>
  <c r="L649" i="1"/>
  <c r="L650" i="1"/>
  <c r="L651" i="1"/>
  <c r="L652" i="1"/>
  <c r="L653" i="1"/>
  <c r="L654" i="1"/>
  <c r="L655" i="1"/>
  <c r="L656" i="1"/>
  <c r="L657" i="1"/>
  <c r="L658" i="1"/>
  <c r="L659" i="1"/>
  <c r="L660" i="1"/>
  <c r="L661" i="1"/>
  <c r="L662" i="1"/>
  <c r="L663" i="1"/>
  <c r="L664" i="1"/>
  <c r="L665" i="1"/>
  <c r="L666" i="1"/>
  <c r="L667" i="1"/>
  <c r="L668" i="1"/>
  <c r="L669" i="1"/>
  <c r="L670" i="1"/>
  <c r="L671" i="1"/>
  <c r="L672" i="1"/>
  <c r="L673" i="1"/>
  <c r="L674" i="1"/>
  <c r="L675" i="1"/>
  <c r="L676" i="1"/>
  <c r="L677" i="1"/>
  <c r="L678" i="1"/>
  <c r="L679" i="1"/>
  <c r="L680" i="1"/>
  <c r="L681" i="1"/>
  <c r="L682" i="1"/>
  <c r="L683" i="1"/>
  <c r="L684" i="1"/>
  <c r="L685" i="1"/>
  <c r="L686" i="1"/>
  <c r="L687" i="1"/>
  <c r="L688" i="1"/>
  <c r="L689" i="1"/>
  <c r="L690" i="1"/>
  <c r="L691" i="1"/>
  <c r="L692" i="1"/>
  <c r="L693" i="1"/>
  <c r="L694" i="1"/>
  <c r="L695" i="1"/>
  <c r="L696" i="1"/>
  <c r="L697" i="1"/>
  <c r="L698" i="1"/>
  <c r="L699" i="1"/>
  <c r="L700" i="1"/>
  <c r="L701" i="1"/>
  <c r="L702" i="1"/>
  <c r="L703" i="1"/>
  <c r="L704" i="1"/>
  <c r="L705" i="1"/>
  <c r="L706" i="1"/>
  <c r="L707" i="1"/>
  <c r="L708" i="1"/>
  <c r="L709" i="1"/>
  <c r="L710" i="1"/>
  <c r="L711" i="1"/>
  <c r="L712" i="1"/>
  <c r="L713" i="1"/>
  <c r="L714" i="1"/>
  <c r="L715" i="1"/>
  <c r="L716" i="1"/>
  <c r="L717" i="1"/>
  <c r="L718" i="1"/>
  <c r="L719" i="1"/>
  <c r="L720" i="1"/>
  <c r="L721" i="1"/>
  <c r="L722" i="1"/>
  <c r="L723" i="1"/>
  <c r="L724" i="1"/>
  <c r="L725" i="1"/>
  <c r="L726" i="1"/>
  <c r="L727" i="1"/>
  <c r="L728" i="1"/>
  <c r="L729" i="1"/>
  <c r="L730" i="1"/>
  <c r="L731" i="1"/>
  <c r="L732" i="1"/>
  <c r="L733" i="1"/>
  <c r="L734" i="1"/>
  <c r="L735" i="1"/>
  <c r="L736" i="1"/>
  <c r="L737" i="1"/>
  <c r="L738" i="1"/>
  <c r="L739" i="1"/>
  <c r="L740" i="1"/>
  <c r="L741" i="1"/>
  <c r="L742" i="1"/>
  <c r="L743" i="1"/>
  <c r="L744" i="1"/>
  <c r="L745" i="1"/>
  <c r="L746" i="1"/>
  <c r="L747" i="1"/>
  <c r="L748" i="1"/>
  <c r="L749" i="1"/>
  <c r="L750" i="1"/>
  <c r="L751" i="1"/>
  <c r="L752" i="1"/>
  <c r="L753" i="1"/>
  <c r="L754" i="1"/>
  <c r="L755" i="1"/>
  <c r="L756" i="1"/>
  <c r="L757" i="1"/>
  <c r="L758" i="1"/>
  <c r="L759" i="1"/>
  <c r="L760" i="1"/>
  <c r="L761" i="1"/>
  <c r="L762" i="1"/>
  <c r="L763" i="1"/>
  <c r="L764" i="1"/>
  <c r="L765" i="1"/>
  <c r="L766" i="1"/>
  <c r="L767" i="1"/>
  <c r="L768" i="1"/>
  <c r="L769" i="1"/>
  <c r="L770" i="1"/>
  <c r="L771" i="1"/>
  <c r="L772" i="1"/>
  <c r="L773" i="1"/>
  <c r="L774" i="1"/>
  <c r="L775" i="1"/>
  <c r="L776" i="1"/>
  <c r="L777" i="1"/>
  <c r="L778" i="1"/>
  <c r="L779" i="1"/>
  <c r="L780" i="1"/>
  <c r="L781" i="1"/>
  <c r="L782" i="1"/>
  <c r="L783" i="1"/>
  <c r="L784" i="1"/>
  <c r="L785" i="1"/>
  <c r="L786" i="1"/>
  <c r="L787" i="1"/>
  <c r="L788" i="1"/>
  <c r="L789" i="1"/>
  <c r="L790" i="1"/>
  <c r="L791" i="1"/>
  <c r="L792" i="1"/>
  <c r="L793" i="1"/>
  <c r="L794" i="1"/>
  <c r="L795" i="1"/>
  <c r="L796" i="1"/>
  <c r="L797" i="1"/>
  <c r="L798" i="1"/>
  <c r="L799" i="1"/>
  <c r="L800" i="1"/>
  <c r="L801" i="1"/>
  <c r="L802" i="1"/>
  <c r="L803" i="1"/>
  <c r="L804" i="1"/>
  <c r="L805" i="1"/>
  <c r="L806" i="1"/>
  <c r="L807" i="1"/>
  <c r="L808" i="1"/>
  <c r="L809" i="1"/>
  <c r="L810" i="1"/>
  <c r="L811" i="1"/>
  <c r="L812" i="1"/>
  <c r="L813" i="1"/>
  <c r="L814" i="1"/>
  <c r="L815" i="1"/>
  <c r="L816" i="1"/>
  <c r="L817" i="1"/>
  <c r="L818" i="1"/>
  <c r="L819" i="1"/>
  <c r="L820" i="1"/>
  <c r="L821" i="1"/>
  <c r="L822" i="1"/>
  <c r="L823" i="1"/>
  <c r="L824" i="1"/>
  <c r="L825" i="1"/>
  <c r="L826" i="1"/>
  <c r="L827" i="1"/>
  <c r="L828" i="1"/>
  <c r="L829" i="1"/>
  <c r="L830" i="1"/>
  <c r="L831" i="1"/>
  <c r="L832" i="1"/>
  <c r="L833" i="1"/>
  <c r="L834" i="1"/>
  <c r="L835" i="1"/>
  <c r="L836" i="1"/>
  <c r="L837" i="1"/>
  <c r="L838" i="1"/>
  <c r="L839" i="1"/>
  <c r="L840" i="1"/>
  <c r="L841" i="1"/>
  <c r="L842" i="1"/>
  <c r="L843" i="1"/>
  <c r="L844" i="1"/>
  <c r="L845" i="1"/>
  <c r="L846" i="1"/>
  <c r="L847" i="1"/>
  <c r="L848" i="1"/>
  <c r="L849" i="1"/>
  <c r="L850" i="1"/>
  <c r="L851" i="1"/>
  <c r="L852" i="1"/>
  <c r="L853" i="1"/>
  <c r="L854" i="1"/>
  <c r="L855" i="1"/>
  <c r="L856" i="1"/>
  <c r="L857" i="1"/>
  <c r="L858" i="1"/>
  <c r="L859" i="1"/>
  <c r="L860" i="1"/>
  <c r="L861" i="1"/>
  <c r="L862" i="1"/>
  <c r="L863" i="1"/>
  <c r="L864" i="1"/>
  <c r="L865" i="1"/>
  <c r="L866" i="1"/>
  <c r="L867" i="1"/>
  <c r="L868" i="1"/>
  <c r="L869" i="1"/>
  <c r="L870" i="1"/>
  <c r="L871" i="1"/>
  <c r="L872" i="1"/>
  <c r="L873" i="1"/>
  <c r="L874" i="1"/>
  <c r="L875" i="1"/>
  <c r="L876" i="1"/>
  <c r="L877" i="1"/>
  <c r="L878" i="1"/>
  <c r="L879" i="1"/>
  <c r="L880" i="1"/>
  <c r="L881" i="1"/>
  <c r="L882" i="1"/>
  <c r="L883" i="1"/>
  <c r="L884" i="1"/>
  <c r="L885" i="1"/>
  <c r="L886" i="1"/>
  <c r="L887" i="1"/>
  <c r="L888" i="1"/>
  <c r="L889" i="1"/>
  <c r="L890" i="1"/>
  <c r="L891" i="1"/>
  <c r="L892" i="1"/>
  <c r="L893" i="1"/>
  <c r="L894" i="1"/>
  <c r="L895" i="1"/>
  <c r="L896" i="1"/>
  <c r="L897" i="1"/>
  <c r="L898" i="1"/>
  <c r="L899" i="1"/>
  <c r="L900" i="1"/>
  <c r="L901" i="1"/>
  <c r="L902" i="1"/>
  <c r="L903" i="1"/>
  <c r="L904" i="1"/>
  <c r="L905" i="1"/>
  <c r="L906" i="1"/>
  <c r="L907" i="1"/>
  <c r="L908" i="1"/>
  <c r="L909" i="1"/>
  <c r="L910" i="1"/>
  <c r="L911" i="1"/>
  <c r="L912" i="1"/>
  <c r="L913" i="1"/>
  <c r="L914" i="1"/>
  <c r="L915" i="1"/>
  <c r="L916" i="1"/>
  <c r="L917" i="1"/>
  <c r="L918" i="1"/>
  <c r="L919" i="1"/>
  <c r="L920" i="1"/>
  <c r="L921" i="1"/>
  <c r="L922" i="1"/>
  <c r="L923" i="1"/>
  <c r="L924" i="1"/>
  <c r="L925" i="1"/>
  <c r="L926" i="1"/>
  <c r="L927" i="1"/>
  <c r="L928" i="1"/>
  <c r="L929" i="1"/>
  <c r="L930" i="1"/>
  <c r="L931" i="1"/>
  <c r="L932" i="1"/>
  <c r="L933" i="1"/>
  <c r="L934" i="1"/>
  <c r="L935" i="1"/>
  <c r="L936" i="1"/>
  <c r="L937" i="1"/>
  <c r="L938" i="1"/>
  <c r="L939" i="1"/>
  <c r="L940" i="1"/>
  <c r="L941" i="1"/>
  <c r="L942" i="1"/>
  <c r="L943" i="1"/>
  <c r="L944" i="1"/>
  <c r="L945" i="1"/>
  <c r="L946" i="1"/>
  <c r="L947" i="1"/>
  <c r="L948" i="1"/>
  <c r="L949" i="1"/>
  <c r="L950" i="1"/>
  <c r="L951" i="1"/>
  <c r="L952" i="1"/>
  <c r="L953" i="1"/>
  <c r="L954" i="1"/>
  <c r="L955" i="1"/>
  <c r="L956" i="1"/>
  <c r="L957" i="1"/>
  <c r="L958" i="1"/>
  <c r="L959" i="1"/>
  <c r="L960" i="1"/>
  <c r="L961" i="1"/>
  <c r="L962" i="1"/>
  <c r="L963" i="1"/>
  <c r="L964" i="1"/>
  <c r="L965" i="1"/>
  <c r="L966" i="1"/>
  <c r="L967" i="1"/>
  <c r="L968" i="1"/>
  <c r="L969" i="1"/>
  <c r="L970" i="1"/>
  <c r="L971" i="1"/>
  <c r="L972" i="1"/>
  <c r="L973" i="1"/>
  <c r="L974" i="1"/>
  <c r="L975" i="1"/>
  <c r="L976" i="1"/>
  <c r="L977" i="1"/>
  <c r="L978" i="1"/>
  <c r="L979" i="1"/>
  <c r="L980" i="1"/>
  <c r="L981" i="1"/>
  <c r="L982" i="1"/>
  <c r="L983" i="1"/>
  <c r="L984" i="1"/>
  <c r="L985" i="1"/>
  <c r="L986" i="1"/>
  <c r="L987" i="1"/>
  <c r="L988" i="1"/>
  <c r="L989" i="1"/>
  <c r="L990" i="1"/>
  <c r="L991" i="1"/>
  <c r="L992" i="1"/>
  <c r="L993" i="1"/>
  <c r="L994" i="1"/>
  <c r="L995" i="1"/>
  <c r="L996" i="1"/>
  <c r="L997" i="1"/>
  <c r="L998" i="1"/>
  <c r="L999" i="1"/>
  <c r="L1000" i="1"/>
  <c r="L1001" i="1"/>
  <c r="L1002" i="1"/>
  <c r="L1003" i="1"/>
  <c r="L1004" i="1"/>
  <c r="L1005" i="1"/>
  <c r="L1006" i="1"/>
  <c r="L1007" i="1"/>
  <c r="L1008" i="1"/>
  <c r="L1009" i="1"/>
  <c r="L1010" i="1"/>
  <c r="L1011" i="1"/>
  <c r="L1012" i="1"/>
  <c r="L1013" i="1"/>
  <c r="L1014" i="1"/>
  <c r="L1015" i="1"/>
  <c r="L1016" i="1"/>
  <c r="L1017" i="1"/>
  <c r="L1018" i="1"/>
  <c r="L1019" i="1"/>
  <c r="L1020" i="1"/>
  <c r="L1021" i="1"/>
  <c r="L1022" i="1"/>
  <c r="L1023" i="1"/>
  <c r="L1024" i="1"/>
  <c r="L1025" i="1"/>
  <c r="L1026" i="1"/>
  <c r="L1027" i="1"/>
  <c r="L1028" i="1"/>
  <c r="L1029" i="1"/>
  <c r="L1030" i="1"/>
  <c r="L1031" i="1"/>
  <c r="L1032" i="1"/>
  <c r="L1033" i="1"/>
  <c r="L1034" i="1"/>
  <c r="L1035" i="1"/>
  <c r="L1036" i="1"/>
  <c r="L1037" i="1"/>
  <c r="L1038" i="1"/>
  <c r="L1039" i="1"/>
  <c r="L1040" i="1"/>
  <c r="L1041" i="1"/>
  <c r="L1042" i="1"/>
  <c r="L1043" i="1"/>
  <c r="L1044" i="1"/>
  <c r="L1045" i="1"/>
  <c r="L1046" i="1"/>
  <c r="L1047" i="1"/>
  <c r="L1048" i="1"/>
  <c r="L1049" i="1"/>
  <c r="L1050" i="1"/>
  <c r="L1051" i="1"/>
  <c r="L1052" i="1"/>
  <c r="L1053" i="1"/>
  <c r="L1054" i="1"/>
  <c r="L1055" i="1"/>
  <c r="L1056" i="1"/>
  <c r="L1057" i="1"/>
  <c r="L1058" i="1"/>
  <c r="L1059" i="1"/>
  <c r="L1060" i="1"/>
  <c r="L1061" i="1"/>
  <c r="L1062" i="1"/>
  <c r="L1063" i="1"/>
  <c r="L1064" i="1"/>
  <c r="L1065" i="1"/>
  <c r="L1066" i="1"/>
  <c r="L1067" i="1"/>
  <c r="L1068" i="1"/>
  <c r="L1069" i="1"/>
  <c r="L1070" i="1"/>
  <c r="L1071" i="1"/>
  <c r="L1072" i="1"/>
  <c r="L1073" i="1"/>
  <c r="L1074" i="1"/>
  <c r="L1075" i="1"/>
  <c r="L1076" i="1"/>
  <c r="L1077" i="1"/>
  <c r="L1078" i="1"/>
  <c r="L1079" i="1"/>
  <c r="L1080" i="1"/>
  <c r="L1081" i="1"/>
  <c r="L1082" i="1"/>
  <c r="L1083" i="1"/>
  <c r="L1084" i="1"/>
  <c r="L1085" i="1"/>
  <c r="L1086" i="1"/>
  <c r="L1087" i="1"/>
  <c r="L1088" i="1"/>
  <c r="L1089" i="1"/>
  <c r="L1090" i="1"/>
  <c r="L1091" i="1"/>
  <c r="L1092" i="1"/>
  <c r="L1093" i="1"/>
  <c r="L1094" i="1"/>
  <c r="L1095" i="1"/>
  <c r="L1096" i="1"/>
  <c r="L1097" i="1"/>
  <c r="L1098" i="1"/>
  <c r="L1099" i="1"/>
  <c r="L1100" i="1"/>
  <c r="L1101" i="1"/>
  <c r="L1102" i="1"/>
  <c r="L1103" i="1"/>
  <c r="L1104" i="1"/>
  <c r="L1105" i="1"/>
  <c r="L1106" i="1"/>
  <c r="L1107" i="1"/>
  <c r="L1108" i="1"/>
  <c r="L1109" i="1"/>
  <c r="L1110" i="1"/>
  <c r="L1111" i="1"/>
  <c r="L1112" i="1"/>
  <c r="L1113" i="1"/>
  <c r="L1114" i="1"/>
  <c r="L1115" i="1"/>
  <c r="L1116" i="1"/>
  <c r="L1117" i="1"/>
  <c r="L1118" i="1"/>
  <c r="L1119" i="1"/>
  <c r="L1120" i="1"/>
  <c r="L1121" i="1"/>
  <c r="L1122" i="1"/>
  <c r="L1123" i="1"/>
  <c r="L1124" i="1"/>
  <c r="L1125" i="1"/>
  <c r="L1126" i="1"/>
  <c r="L1127" i="1"/>
  <c r="L1128" i="1"/>
  <c r="L1129" i="1"/>
  <c r="L1130" i="1"/>
  <c r="L1131" i="1"/>
  <c r="L1132" i="1"/>
  <c r="L1133" i="1"/>
  <c r="L1134" i="1"/>
  <c r="L1135" i="1"/>
  <c r="L1136" i="1"/>
  <c r="L1137" i="1"/>
  <c r="L1138" i="1"/>
  <c r="L1139" i="1"/>
  <c r="L1140" i="1"/>
  <c r="L1141" i="1"/>
  <c r="L1142" i="1"/>
  <c r="L1143" i="1"/>
  <c r="L1144" i="1"/>
  <c r="L1145" i="1"/>
  <c r="L1146" i="1"/>
  <c r="L1147" i="1"/>
  <c r="L1148" i="1"/>
  <c r="L1149" i="1"/>
  <c r="L1150" i="1"/>
  <c r="L1151" i="1"/>
  <c r="L1152" i="1"/>
  <c r="L1153" i="1"/>
  <c r="L1154" i="1"/>
  <c r="L1155" i="1"/>
  <c r="L1156" i="1"/>
  <c r="L1157" i="1"/>
  <c r="L1158" i="1"/>
  <c r="L1159" i="1"/>
  <c r="L1160" i="1"/>
  <c r="L1161" i="1"/>
  <c r="L1162" i="1"/>
  <c r="L1163" i="1"/>
  <c r="L1164" i="1"/>
  <c r="L1165" i="1"/>
  <c r="L1166" i="1"/>
  <c r="L1167" i="1"/>
  <c r="L1168" i="1"/>
  <c r="L1169" i="1"/>
  <c r="L1170" i="1"/>
  <c r="L1171" i="1"/>
  <c r="L1172" i="1"/>
  <c r="L1173" i="1"/>
  <c r="L1174" i="1"/>
  <c r="L1175" i="1"/>
  <c r="L1176" i="1"/>
  <c r="L1177" i="1"/>
  <c r="L1178" i="1"/>
  <c r="L1179" i="1"/>
  <c r="L1180" i="1"/>
  <c r="L1181" i="1"/>
  <c r="L1182" i="1"/>
  <c r="L1183" i="1"/>
  <c r="L1184" i="1"/>
  <c r="L1185" i="1"/>
  <c r="L1186" i="1"/>
  <c r="L1187" i="1"/>
  <c r="L1188" i="1"/>
  <c r="L1189" i="1"/>
  <c r="L1190" i="1"/>
  <c r="L1191" i="1"/>
  <c r="L1192" i="1"/>
  <c r="L1193" i="1"/>
  <c r="L1194" i="1"/>
  <c r="L1195" i="1"/>
  <c r="L1196" i="1"/>
  <c r="L1197" i="1"/>
  <c r="L1198" i="1"/>
  <c r="L1199" i="1"/>
  <c r="L1200" i="1"/>
  <c r="L1201" i="1"/>
  <c r="L1202" i="1"/>
  <c r="L1203" i="1"/>
  <c r="L1204" i="1"/>
  <c r="L1205" i="1"/>
  <c r="L1206" i="1"/>
  <c r="L1207" i="1"/>
  <c r="L1208" i="1"/>
  <c r="L1209" i="1"/>
  <c r="L1210" i="1"/>
  <c r="L1211" i="1"/>
  <c r="L1212" i="1"/>
  <c r="L1213" i="1"/>
  <c r="L1214" i="1"/>
  <c r="L1215" i="1"/>
  <c r="L1216" i="1"/>
  <c r="L1217" i="1"/>
  <c r="L1218" i="1"/>
  <c r="L1219" i="1"/>
  <c r="L1220" i="1"/>
  <c r="L1221" i="1"/>
  <c r="L1222" i="1"/>
  <c r="L1223" i="1"/>
  <c r="L1224" i="1"/>
  <c r="L1225" i="1"/>
  <c r="L1226" i="1"/>
  <c r="L1227" i="1"/>
  <c r="L1228" i="1"/>
  <c r="L1229" i="1"/>
  <c r="L1230" i="1"/>
  <c r="L1231" i="1"/>
  <c r="L1232" i="1"/>
  <c r="L1233" i="1"/>
  <c r="L1234" i="1"/>
  <c r="L1235" i="1"/>
  <c r="L1236" i="1"/>
  <c r="L1237" i="1"/>
  <c r="L1238" i="1"/>
  <c r="L1239" i="1"/>
  <c r="L1240" i="1"/>
  <c r="L1241" i="1"/>
  <c r="L1242" i="1"/>
  <c r="L1243" i="1"/>
  <c r="L1244" i="1"/>
  <c r="L1245" i="1"/>
  <c r="L1246" i="1"/>
  <c r="L1247" i="1"/>
  <c r="L1248" i="1"/>
  <c r="L1249" i="1"/>
  <c r="L1250" i="1"/>
  <c r="L1251" i="1"/>
  <c r="L1252" i="1"/>
  <c r="L1253" i="1"/>
  <c r="L1254" i="1"/>
  <c r="L1255" i="1"/>
  <c r="L1256" i="1"/>
  <c r="L1257" i="1"/>
  <c r="L1258" i="1"/>
  <c r="L1259" i="1"/>
  <c r="L1260" i="1"/>
  <c r="L1261" i="1"/>
  <c r="L1262" i="1"/>
  <c r="L1263" i="1"/>
  <c r="L1264" i="1"/>
  <c r="L1265" i="1"/>
  <c r="L1266" i="1"/>
  <c r="L1267" i="1"/>
  <c r="L1268" i="1"/>
  <c r="L1269" i="1"/>
  <c r="L1270" i="1"/>
  <c r="L1271" i="1"/>
  <c r="L1272" i="1"/>
  <c r="L1273" i="1"/>
  <c r="L1274" i="1"/>
  <c r="L1275" i="1"/>
  <c r="L1276" i="1"/>
  <c r="L1277" i="1"/>
  <c r="L1278" i="1"/>
  <c r="L1279" i="1"/>
  <c r="L1280" i="1"/>
  <c r="L1281" i="1"/>
  <c r="L1282" i="1"/>
  <c r="L1283" i="1"/>
  <c r="L1284" i="1"/>
  <c r="L1285" i="1"/>
  <c r="L1286" i="1"/>
  <c r="L1287" i="1"/>
  <c r="L1288" i="1"/>
  <c r="L1289" i="1"/>
  <c r="L1290" i="1"/>
  <c r="L1291" i="1"/>
  <c r="L1292" i="1"/>
  <c r="L1293" i="1"/>
  <c r="L1294" i="1"/>
  <c r="L1295" i="1"/>
  <c r="L1296" i="1"/>
  <c r="L1297" i="1"/>
  <c r="L1298" i="1"/>
  <c r="L1299" i="1"/>
  <c r="L1300" i="1"/>
  <c r="L1301" i="1"/>
  <c r="L1302" i="1"/>
  <c r="L1303" i="1"/>
  <c r="L1304" i="1"/>
  <c r="L1305" i="1"/>
  <c r="L1306" i="1"/>
  <c r="L1307" i="1"/>
  <c r="L1308" i="1"/>
  <c r="L1309" i="1"/>
  <c r="L1310" i="1"/>
  <c r="L1311" i="1"/>
  <c r="L1312" i="1"/>
  <c r="L1313" i="1"/>
  <c r="L1314" i="1"/>
  <c r="L1315" i="1"/>
  <c r="L1316" i="1"/>
  <c r="L1317" i="1"/>
  <c r="L1318" i="1"/>
  <c r="L1319" i="1"/>
  <c r="L1320" i="1"/>
  <c r="L1321" i="1"/>
  <c r="L1322" i="1"/>
  <c r="L1323" i="1"/>
  <c r="L1324" i="1"/>
  <c r="L1325" i="1"/>
  <c r="L1326" i="1"/>
  <c r="L1327" i="1"/>
  <c r="L1328" i="1"/>
  <c r="L1329" i="1"/>
  <c r="L1330" i="1"/>
  <c r="L1331" i="1"/>
  <c r="L1332" i="1"/>
  <c r="L1333" i="1"/>
  <c r="L1334" i="1"/>
  <c r="L1335" i="1"/>
  <c r="L1336" i="1"/>
  <c r="L1337" i="1"/>
  <c r="L1338" i="1"/>
  <c r="L1339" i="1"/>
  <c r="L1340" i="1"/>
  <c r="L1341" i="1"/>
  <c r="L1342" i="1"/>
  <c r="L1343" i="1"/>
  <c r="L1344" i="1"/>
  <c r="L1345" i="1"/>
  <c r="L1346" i="1"/>
  <c r="L1347" i="1"/>
  <c r="L1348" i="1"/>
  <c r="L1349" i="1"/>
  <c r="L1350" i="1"/>
  <c r="L1351" i="1"/>
  <c r="L1352" i="1"/>
  <c r="L1353" i="1"/>
  <c r="L1354" i="1"/>
  <c r="L1355" i="1"/>
  <c r="L1356" i="1"/>
  <c r="L1357" i="1"/>
  <c r="L1358" i="1"/>
  <c r="L1359" i="1"/>
  <c r="L1360" i="1"/>
  <c r="L1361" i="1"/>
  <c r="L1362" i="1"/>
  <c r="L1363" i="1"/>
  <c r="L1364" i="1"/>
  <c r="L1365" i="1"/>
  <c r="L1366" i="1"/>
  <c r="L1367" i="1"/>
  <c r="L1368" i="1"/>
  <c r="L1369" i="1"/>
  <c r="L1370" i="1"/>
  <c r="L1371" i="1"/>
  <c r="L1372" i="1"/>
  <c r="L1373" i="1"/>
  <c r="L1374" i="1"/>
  <c r="L1375" i="1"/>
  <c r="L1376" i="1"/>
  <c r="L1377" i="1"/>
  <c r="L1378" i="1"/>
  <c r="L1379" i="1"/>
  <c r="L1380" i="1"/>
  <c r="L1381" i="1"/>
  <c r="L1382" i="1"/>
  <c r="L1383" i="1"/>
  <c r="L1384" i="1"/>
  <c r="L1385" i="1"/>
  <c r="L1386" i="1"/>
  <c r="L1387" i="1"/>
  <c r="L1388" i="1"/>
  <c r="L1389" i="1"/>
  <c r="L1390" i="1"/>
  <c r="L1391" i="1"/>
  <c r="L1392" i="1"/>
  <c r="L1393" i="1"/>
  <c r="L1394" i="1"/>
  <c r="L1395" i="1"/>
  <c r="L1396" i="1"/>
  <c r="L1397" i="1"/>
  <c r="L1398" i="1"/>
  <c r="L1399" i="1"/>
  <c r="L1400" i="1"/>
  <c r="L1401" i="1"/>
  <c r="L1402" i="1"/>
  <c r="L1403" i="1"/>
  <c r="L1404" i="1"/>
  <c r="L1405" i="1"/>
  <c r="L1406" i="1"/>
  <c r="L1407" i="1"/>
  <c r="L1408" i="1"/>
  <c r="L1409" i="1"/>
  <c r="L1410" i="1"/>
  <c r="L1411" i="1"/>
  <c r="L1412" i="1"/>
  <c r="L1413" i="1"/>
  <c r="L1414" i="1"/>
  <c r="L1415" i="1"/>
  <c r="L1416" i="1"/>
  <c r="L1417" i="1"/>
  <c r="L1418" i="1"/>
  <c r="L1419" i="1"/>
  <c r="L1420" i="1"/>
  <c r="L1421" i="1"/>
  <c r="L1422" i="1"/>
  <c r="L1423" i="1"/>
  <c r="L1424" i="1"/>
  <c r="L1425" i="1"/>
  <c r="L1426" i="1"/>
  <c r="L1427" i="1"/>
  <c r="L1428" i="1"/>
  <c r="L1429" i="1"/>
  <c r="L1430" i="1"/>
  <c r="L1431" i="1"/>
  <c r="L1432" i="1"/>
  <c r="L1433" i="1"/>
  <c r="L1434" i="1"/>
  <c r="L1435" i="1"/>
  <c r="L1436" i="1"/>
  <c r="L1437" i="1"/>
  <c r="L1438" i="1"/>
  <c r="L1439" i="1"/>
  <c r="L1440" i="1"/>
  <c r="L1441" i="1"/>
  <c r="L1442" i="1"/>
  <c r="L1443" i="1"/>
  <c r="L1444" i="1"/>
  <c r="L1445" i="1"/>
  <c r="L1446" i="1"/>
  <c r="L1447" i="1"/>
  <c r="L1448" i="1"/>
  <c r="L1449" i="1"/>
  <c r="L1450" i="1"/>
  <c r="L1451" i="1"/>
  <c r="L1452" i="1"/>
  <c r="L1453" i="1"/>
  <c r="L1454" i="1"/>
  <c r="L1455" i="1"/>
  <c r="L1456" i="1"/>
  <c r="L1457" i="1"/>
  <c r="L1458" i="1"/>
  <c r="L1459" i="1"/>
  <c r="L1460" i="1"/>
  <c r="L1461" i="1"/>
  <c r="L1462" i="1"/>
  <c r="L1463" i="1"/>
  <c r="L1464" i="1"/>
  <c r="L1465" i="1"/>
  <c r="L1466" i="1"/>
  <c r="L1467" i="1"/>
  <c r="L1468" i="1"/>
  <c r="L1469" i="1"/>
  <c r="L1470" i="1"/>
  <c r="L1471" i="1"/>
  <c r="L1472" i="1"/>
  <c r="L1473" i="1"/>
  <c r="L1474" i="1"/>
  <c r="L1475" i="1"/>
  <c r="L1476" i="1"/>
  <c r="L1477" i="1"/>
  <c r="L1478" i="1"/>
  <c r="L1479" i="1"/>
  <c r="L1480" i="1"/>
  <c r="L1481" i="1"/>
  <c r="L1482" i="1"/>
  <c r="L1483" i="1"/>
  <c r="L1484" i="1"/>
  <c r="L1485" i="1"/>
  <c r="L1486" i="1"/>
  <c r="L1487" i="1"/>
  <c r="L1488" i="1"/>
  <c r="L1489" i="1"/>
  <c r="L1490" i="1"/>
  <c r="L1491" i="1"/>
  <c r="L1492" i="1"/>
  <c r="L1493" i="1"/>
  <c r="L1494" i="1"/>
  <c r="L1495" i="1"/>
  <c r="L1496" i="1"/>
  <c r="L1497" i="1"/>
  <c r="L1498" i="1"/>
  <c r="L1499" i="1"/>
  <c r="L1500" i="1"/>
  <c r="L1501" i="1"/>
  <c r="L1502" i="1"/>
  <c r="L1503" i="1"/>
  <c r="L1504" i="1"/>
  <c r="L1505" i="1"/>
  <c r="L1506" i="1"/>
  <c r="L1507" i="1"/>
  <c r="L1508" i="1"/>
  <c r="L1509" i="1"/>
  <c r="L1510" i="1"/>
  <c r="L1511" i="1"/>
  <c r="L1512" i="1"/>
  <c r="L1513" i="1"/>
  <c r="L1514" i="1"/>
  <c r="L1515" i="1"/>
  <c r="L1516" i="1"/>
  <c r="L1517" i="1"/>
  <c r="L1518" i="1"/>
  <c r="L1519" i="1"/>
  <c r="L1520" i="1"/>
  <c r="L1521" i="1"/>
  <c r="L1522" i="1"/>
  <c r="L1523" i="1"/>
  <c r="L1524" i="1"/>
  <c r="L1525" i="1"/>
  <c r="L1526" i="1"/>
  <c r="L1527" i="1"/>
  <c r="L1528" i="1"/>
  <c r="L1529" i="1"/>
  <c r="L1530" i="1"/>
  <c r="L1531" i="1"/>
  <c r="L1532" i="1"/>
  <c r="L1533" i="1"/>
  <c r="L1534" i="1"/>
  <c r="L1535" i="1"/>
  <c r="L1536" i="1"/>
  <c r="L1537" i="1"/>
  <c r="L1538" i="1"/>
  <c r="L1539" i="1"/>
  <c r="L1540" i="1"/>
  <c r="L1541" i="1"/>
  <c r="L1542" i="1"/>
  <c r="L1543" i="1"/>
  <c r="L1544" i="1"/>
  <c r="L1545" i="1"/>
  <c r="L1546" i="1"/>
  <c r="L1547" i="1"/>
  <c r="L1548" i="1"/>
  <c r="L1549" i="1"/>
  <c r="L1550" i="1"/>
  <c r="L1551" i="1"/>
  <c r="L1552" i="1"/>
  <c r="L1553" i="1"/>
  <c r="L1554" i="1"/>
  <c r="L1555" i="1"/>
  <c r="L1556" i="1"/>
  <c r="L1557" i="1"/>
  <c r="L1558" i="1"/>
  <c r="L1559" i="1"/>
  <c r="L1560" i="1"/>
  <c r="L1561" i="1"/>
  <c r="L1562" i="1"/>
  <c r="L1563" i="1"/>
  <c r="L1564" i="1"/>
  <c r="L1565" i="1"/>
  <c r="L1566" i="1"/>
  <c r="L1567" i="1"/>
  <c r="L1568" i="1"/>
  <c r="L1569" i="1"/>
  <c r="L1570" i="1"/>
  <c r="L1571" i="1"/>
  <c r="L1572" i="1"/>
  <c r="L1573" i="1"/>
  <c r="L1574" i="1"/>
  <c r="L1575" i="1"/>
  <c r="L1576" i="1"/>
  <c r="L1577" i="1"/>
  <c r="L1578" i="1"/>
  <c r="L1579" i="1"/>
  <c r="L1580" i="1"/>
  <c r="L1581" i="1"/>
  <c r="L1582" i="1"/>
  <c r="L1583" i="1"/>
  <c r="L1584" i="1"/>
  <c r="L1585" i="1"/>
  <c r="L1586" i="1"/>
  <c r="L1587" i="1"/>
  <c r="L1588" i="1"/>
  <c r="L1589" i="1"/>
  <c r="L1590" i="1"/>
  <c r="L1591" i="1"/>
  <c r="L1592" i="1"/>
  <c r="L1593" i="1"/>
  <c r="L1594" i="1"/>
  <c r="L1595" i="1"/>
  <c r="L1596" i="1"/>
  <c r="L1597" i="1"/>
  <c r="L1598" i="1"/>
  <c r="L1599" i="1"/>
  <c r="L1600" i="1"/>
  <c r="L1601" i="1"/>
  <c r="L1602" i="1"/>
  <c r="L1603" i="1"/>
  <c r="L1604" i="1"/>
  <c r="L1605" i="1"/>
  <c r="L1606" i="1"/>
  <c r="L1607" i="1"/>
  <c r="L1608" i="1"/>
  <c r="L1609" i="1"/>
  <c r="L1610" i="1"/>
  <c r="L1611" i="1"/>
  <c r="L1612" i="1"/>
  <c r="L1613" i="1"/>
  <c r="L1614" i="1"/>
  <c r="L1615" i="1"/>
  <c r="L1616" i="1"/>
  <c r="L1617" i="1"/>
  <c r="L1618" i="1"/>
  <c r="L1619" i="1"/>
  <c r="L1620" i="1"/>
  <c r="L1621" i="1"/>
  <c r="L1622" i="1"/>
  <c r="L1623" i="1"/>
  <c r="L1624" i="1"/>
  <c r="L1625" i="1"/>
  <c r="L1626" i="1"/>
  <c r="L1627" i="1"/>
  <c r="L1628" i="1"/>
  <c r="L1629" i="1"/>
  <c r="L1630" i="1"/>
  <c r="L1631" i="1"/>
  <c r="L1632" i="1"/>
  <c r="L1633" i="1"/>
  <c r="L1634" i="1"/>
  <c r="L1635" i="1"/>
  <c r="L1636" i="1"/>
  <c r="L1637" i="1"/>
  <c r="L1638" i="1"/>
  <c r="L1639" i="1"/>
  <c r="L1640" i="1"/>
  <c r="L1641" i="1"/>
  <c r="L1642" i="1"/>
  <c r="L1643" i="1"/>
  <c r="L1644" i="1"/>
  <c r="L1645" i="1"/>
  <c r="L1646" i="1"/>
  <c r="L1647" i="1"/>
  <c r="L1648" i="1"/>
  <c r="L1649" i="1"/>
  <c r="L1650" i="1"/>
  <c r="L1651" i="1"/>
  <c r="L1652" i="1"/>
  <c r="L1653" i="1"/>
  <c r="L1654" i="1"/>
  <c r="L1655" i="1"/>
  <c r="L1656" i="1"/>
  <c r="L1657" i="1"/>
  <c r="L1658" i="1"/>
  <c r="L1659" i="1"/>
  <c r="L1660" i="1"/>
  <c r="L1661" i="1"/>
  <c r="L1662" i="1"/>
  <c r="L1663" i="1"/>
  <c r="L1664" i="1"/>
  <c r="L1665" i="1"/>
  <c r="L1666" i="1"/>
  <c r="L1667" i="1"/>
  <c r="L1668" i="1"/>
  <c r="L1669" i="1"/>
  <c r="L1670" i="1"/>
  <c r="L1671" i="1"/>
  <c r="L1672" i="1"/>
  <c r="L1673" i="1"/>
  <c r="L1674" i="1"/>
  <c r="L1675" i="1"/>
  <c r="L1676" i="1"/>
  <c r="L1677" i="1"/>
  <c r="L1678" i="1"/>
  <c r="L1679" i="1"/>
  <c r="L1680" i="1"/>
  <c r="L1681" i="1"/>
  <c r="L1682" i="1"/>
  <c r="L1683" i="1"/>
  <c r="L1684" i="1"/>
  <c r="L1685" i="1"/>
  <c r="L1686" i="1"/>
  <c r="L1687" i="1"/>
  <c r="L1688" i="1"/>
  <c r="L1689" i="1"/>
  <c r="L1690" i="1"/>
  <c r="L1691" i="1"/>
  <c r="L1692" i="1"/>
  <c r="L1693" i="1"/>
  <c r="L1694" i="1"/>
  <c r="L1695" i="1"/>
  <c r="L1696" i="1"/>
  <c r="L1697" i="1"/>
  <c r="L1698" i="1"/>
  <c r="L1699" i="1"/>
  <c r="L1700" i="1"/>
  <c r="L1701" i="1"/>
  <c r="L1702" i="1"/>
  <c r="L1703" i="1"/>
  <c r="L1704" i="1"/>
  <c r="L1705" i="1"/>
  <c r="L1706" i="1"/>
  <c r="L1707" i="1"/>
  <c r="L1708" i="1"/>
  <c r="L1709" i="1"/>
  <c r="L1710" i="1"/>
  <c r="L1711" i="1"/>
  <c r="L1712" i="1"/>
  <c r="L1713" i="1"/>
  <c r="L1714" i="1"/>
  <c r="L1715" i="1"/>
  <c r="L1716" i="1"/>
  <c r="L1717" i="1"/>
  <c r="L1718" i="1"/>
  <c r="L1719" i="1"/>
  <c r="L1720" i="1"/>
  <c r="L1721" i="1"/>
  <c r="L1722" i="1"/>
  <c r="L1723" i="1"/>
  <c r="L1724" i="1"/>
  <c r="L1725" i="1"/>
  <c r="L1726" i="1"/>
  <c r="L1727" i="1"/>
  <c r="L1728" i="1"/>
  <c r="L1729" i="1"/>
  <c r="L1730" i="1"/>
  <c r="L1731" i="1"/>
  <c r="L1732" i="1"/>
  <c r="L1733" i="1"/>
  <c r="L1734" i="1"/>
  <c r="L1735" i="1"/>
  <c r="L1736" i="1"/>
  <c r="L1737" i="1"/>
  <c r="L1738" i="1"/>
  <c r="L1739" i="1"/>
  <c r="L1740" i="1"/>
  <c r="L1741" i="1"/>
  <c r="L1742" i="1"/>
  <c r="L1743" i="1"/>
  <c r="L1744" i="1"/>
  <c r="L1745" i="1"/>
  <c r="L1746" i="1"/>
  <c r="L1747" i="1"/>
  <c r="L1748" i="1"/>
  <c r="L1749" i="1"/>
  <c r="L1750" i="1"/>
  <c r="L1751" i="1"/>
  <c r="L1752" i="1"/>
  <c r="L1753" i="1"/>
  <c r="L1754" i="1"/>
  <c r="L1755" i="1"/>
  <c r="L1756" i="1"/>
  <c r="L1757" i="1"/>
  <c r="L1758" i="1"/>
  <c r="L1759" i="1"/>
  <c r="L1760" i="1"/>
  <c r="L1761" i="1"/>
  <c r="L1762" i="1"/>
  <c r="L1763" i="1"/>
  <c r="L1764" i="1"/>
  <c r="L1765" i="1"/>
  <c r="L1766" i="1"/>
  <c r="L1767" i="1"/>
  <c r="L1768" i="1"/>
  <c r="L1769" i="1"/>
  <c r="L1770" i="1"/>
  <c r="L1771" i="1"/>
  <c r="L1772" i="1"/>
  <c r="L1773" i="1"/>
  <c r="L1774" i="1"/>
  <c r="L1775" i="1"/>
  <c r="L1776" i="1"/>
  <c r="L1777" i="1"/>
  <c r="L1778" i="1"/>
  <c r="L1779" i="1"/>
  <c r="L1780" i="1"/>
  <c r="L1781" i="1"/>
  <c r="L1782" i="1"/>
  <c r="L1783" i="1"/>
  <c r="L1784" i="1"/>
  <c r="L1785" i="1"/>
  <c r="L1786" i="1"/>
  <c r="L1787" i="1"/>
  <c r="L1788" i="1"/>
  <c r="L1789" i="1"/>
  <c r="L1790" i="1"/>
  <c r="L1791" i="1"/>
  <c r="L1792" i="1"/>
  <c r="L1793" i="1"/>
  <c r="L1794" i="1"/>
  <c r="L1795" i="1"/>
  <c r="L1796" i="1"/>
  <c r="L1797" i="1"/>
  <c r="L1798" i="1"/>
  <c r="L1799" i="1"/>
  <c r="L1800" i="1"/>
  <c r="L1801" i="1"/>
  <c r="L1802" i="1"/>
  <c r="L1803" i="1"/>
  <c r="L1804" i="1"/>
  <c r="L1805" i="1"/>
  <c r="L1806" i="1"/>
  <c r="L1807" i="1"/>
  <c r="L1808" i="1"/>
  <c r="L1809" i="1"/>
  <c r="L1810" i="1"/>
  <c r="L1811" i="1"/>
  <c r="L1812" i="1"/>
  <c r="L1813" i="1"/>
  <c r="L1814" i="1"/>
  <c r="L1815" i="1"/>
  <c r="L1816" i="1"/>
  <c r="L1817" i="1"/>
  <c r="L1818" i="1"/>
  <c r="L1819" i="1"/>
  <c r="L1820" i="1"/>
  <c r="L1821" i="1"/>
  <c r="L1822" i="1"/>
  <c r="L1823" i="1"/>
  <c r="L1824" i="1"/>
  <c r="L1825" i="1"/>
  <c r="L1826" i="1"/>
  <c r="L1827" i="1"/>
  <c r="L1828" i="1"/>
  <c r="L1829" i="1"/>
  <c r="L1830" i="1"/>
  <c r="L1831" i="1"/>
  <c r="L1832" i="1"/>
  <c r="L1833" i="1"/>
  <c r="L1834" i="1"/>
  <c r="L1835" i="1"/>
  <c r="L1836" i="1"/>
  <c r="L1837" i="1"/>
  <c r="L1838" i="1"/>
  <c r="L1839" i="1"/>
  <c r="L1840" i="1"/>
  <c r="L1841" i="1"/>
  <c r="L1842" i="1"/>
  <c r="L1843" i="1"/>
  <c r="L1844" i="1"/>
  <c r="L1845" i="1"/>
  <c r="L1846" i="1"/>
  <c r="L1847" i="1"/>
  <c r="L1848" i="1"/>
  <c r="L1849" i="1"/>
  <c r="L1850" i="1"/>
  <c r="L1851" i="1"/>
  <c r="L1852" i="1"/>
  <c r="L1853" i="1"/>
  <c r="L1854" i="1"/>
  <c r="L1855" i="1"/>
  <c r="L1856" i="1"/>
  <c r="L1857" i="1"/>
  <c r="L1858" i="1"/>
  <c r="L1859" i="1"/>
  <c r="L1860" i="1"/>
  <c r="L1861" i="1"/>
  <c r="L1862" i="1"/>
  <c r="L1863" i="1"/>
  <c r="L1864" i="1"/>
  <c r="L1865" i="1"/>
  <c r="L1866" i="1"/>
  <c r="L1867" i="1"/>
  <c r="L1868" i="1"/>
  <c r="L1869" i="1"/>
  <c r="L1870" i="1"/>
  <c r="L1871" i="1"/>
  <c r="L1872" i="1"/>
  <c r="L1873" i="1"/>
  <c r="L1874" i="1"/>
  <c r="L1875" i="1"/>
  <c r="L1876" i="1"/>
  <c r="L1877" i="1"/>
  <c r="L1878" i="1"/>
  <c r="L1879" i="1"/>
  <c r="L1880" i="1"/>
  <c r="L1881" i="1"/>
  <c r="L1882" i="1"/>
  <c r="L1883" i="1"/>
  <c r="L1884" i="1"/>
  <c r="L1885" i="1"/>
  <c r="L1886" i="1"/>
  <c r="L1887" i="1"/>
  <c r="L1888" i="1"/>
  <c r="L1889" i="1"/>
  <c r="L1890" i="1"/>
  <c r="L1891" i="1"/>
  <c r="L1892" i="1"/>
  <c r="L1893" i="1"/>
  <c r="L1894" i="1"/>
  <c r="L1895" i="1"/>
  <c r="L1896" i="1"/>
  <c r="L1897" i="1"/>
  <c r="L1898" i="1"/>
  <c r="L1899" i="1"/>
  <c r="L1900" i="1"/>
  <c r="L1901" i="1"/>
  <c r="L1902" i="1"/>
  <c r="L1903" i="1"/>
  <c r="L1904" i="1"/>
  <c r="L1905" i="1"/>
  <c r="L1906" i="1"/>
  <c r="L1907" i="1"/>
  <c r="L1908" i="1"/>
  <c r="L1909" i="1"/>
  <c r="L1910" i="1"/>
  <c r="L1911" i="1"/>
  <c r="L1912" i="1"/>
  <c r="L1913" i="1"/>
  <c r="L1914" i="1"/>
  <c r="L1915" i="1"/>
  <c r="L1916" i="1"/>
  <c r="L1917" i="1"/>
  <c r="L1918" i="1"/>
  <c r="L1919" i="1"/>
  <c r="L1920" i="1"/>
  <c r="L1921" i="1"/>
  <c r="L1922" i="1"/>
  <c r="L1923" i="1"/>
  <c r="L1924" i="1"/>
  <c r="L1925" i="1"/>
  <c r="L1926" i="1"/>
  <c r="L1927" i="1"/>
  <c r="L1928" i="1"/>
  <c r="L1929" i="1"/>
  <c r="L1930" i="1"/>
  <c r="L1931" i="1"/>
  <c r="L1932" i="1"/>
  <c r="L1933" i="1"/>
  <c r="L1934" i="1"/>
  <c r="L1935" i="1"/>
  <c r="L1936" i="1"/>
  <c r="L1937" i="1"/>
  <c r="L1938" i="1"/>
  <c r="L1939" i="1"/>
  <c r="L1940" i="1"/>
  <c r="L1941" i="1"/>
  <c r="L1942" i="1"/>
  <c r="L1943" i="1"/>
  <c r="L1944" i="1"/>
  <c r="L1945" i="1"/>
  <c r="L1946" i="1"/>
  <c r="L1947" i="1"/>
  <c r="L1948" i="1"/>
  <c r="L1949" i="1"/>
  <c r="L1950" i="1"/>
  <c r="L1951" i="1"/>
  <c r="L1952" i="1"/>
  <c r="L1953" i="1"/>
  <c r="L1954" i="1"/>
  <c r="L1955" i="1"/>
  <c r="L1956" i="1"/>
  <c r="L1957" i="1"/>
  <c r="L1958" i="1"/>
  <c r="L1959" i="1"/>
  <c r="L1960" i="1"/>
  <c r="L1961" i="1"/>
  <c r="L1962" i="1"/>
  <c r="L1963" i="1"/>
  <c r="L1964" i="1"/>
  <c r="L1965" i="1"/>
  <c r="L1966" i="1"/>
  <c r="L1967" i="1"/>
  <c r="L1968" i="1"/>
  <c r="L1969" i="1"/>
  <c r="L1970" i="1"/>
  <c r="L1971" i="1"/>
  <c r="L1972" i="1"/>
  <c r="L1973" i="1"/>
  <c r="L1974" i="1"/>
  <c r="L1975" i="1"/>
  <c r="L1976" i="1"/>
  <c r="L1977" i="1"/>
  <c r="L1978" i="1"/>
  <c r="L1979" i="1"/>
  <c r="L1980" i="1"/>
  <c r="L1981" i="1"/>
  <c r="L1982" i="1"/>
  <c r="L1983" i="1"/>
  <c r="L1984" i="1"/>
  <c r="L1985" i="1"/>
  <c r="L1986" i="1"/>
  <c r="L1987" i="1"/>
  <c r="L1988" i="1"/>
  <c r="L1989" i="1"/>
  <c r="L1990" i="1"/>
  <c r="L1991" i="1"/>
  <c r="L1992" i="1"/>
  <c r="L1993" i="1"/>
  <c r="L1994" i="1"/>
  <c r="L1995" i="1"/>
  <c r="L1996" i="1"/>
  <c r="L1997" i="1"/>
  <c r="L1998" i="1"/>
  <c r="L1999" i="1"/>
  <c r="L2000" i="1"/>
  <c r="L2001" i="1"/>
  <c r="L2002" i="1"/>
  <c r="L2003" i="1"/>
  <c r="L2004" i="1"/>
  <c r="L2005" i="1"/>
  <c r="L2006" i="1"/>
  <c r="L2007" i="1"/>
  <c r="L2008" i="1"/>
  <c r="L2009" i="1"/>
  <c r="L2010" i="1"/>
  <c r="L2011" i="1"/>
  <c r="L2012" i="1"/>
  <c r="L2013" i="1"/>
  <c r="L2014" i="1"/>
  <c r="L2015" i="1"/>
  <c r="L2016" i="1"/>
  <c r="L2017" i="1"/>
  <c r="L2018" i="1"/>
  <c r="L2019" i="1"/>
  <c r="L2020" i="1"/>
  <c r="L2021" i="1"/>
  <c r="L2022" i="1"/>
  <c r="L2023" i="1"/>
  <c r="L2024" i="1"/>
  <c r="L2025" i="1"/>
  <c r="L2026" i="1"/>
  <c r="L2027" i="1"/>
  <c r="L2028" i="1"/>
  <c r="L2029" i="1"/>
  <c r="L2030" i="1"/>
  <c r="L2031" i="1"/>
  <c r="L2032" i="1"/>
  <c r="L2033" i="1"/>
  <c r="L2034" i="1"/>
  <c r="L2035" i="1"/>
  <c r="L2036" i="1"/>
  <c r="L2037" i="1"/>
  <c r="L2038" i="1"/>
  <c r="L2039" i="1"/>
  <c r="L2040" i="1"/>
  <c r="L2041" i="1"/>
  <c r="L2042" i="1"/>
  <c r="L2043" i="1"/>
  <c r="L2044" i="1"/>
  <c r="L2045" i="1"/>
  <c r="L2046" i="1"/>
  <c r="L2047" i="1"/>
  <c r="L2048" i="1"/>
  <c r="L2049" i="1"/>
  <c r="L2050" i="1"/>
  <c r="L2051" i="1"/>
  <c r="L2052" i="1"/>
  <c r="L2053" i="1"/>
  <c r="L2054" i="1"/>
  <c r="L2055" i="1"/>
  <c r="L2056" i="1"/>
  <c r="L2057" i="1"/>
  <c r="L2058" i="1"/>
  <c r="L2059" i="1"/>
  <c r="L2060" i="1"/>
  <c r="L2061" i="1"/>
  <c r="L2062" i="1"/>
  <c r="L2063" i="1"/>
  <c r="L2064" i="1"/>
  <c r="L2065" i="1"/>
  <c r="L2066" i="1"/>
  <c r="L2067" i="1"/>
  <c r="L2068" i="1"/>
  <c r="L2069" i="1"/>
  <c r="L2070" i="1"/>
  <c r="L2071" i="1"/>
  <c r="L2072" i="1"/>
  <c r="L2073" i="1"/>
  <c r="L2074" i="1"/>
  <c r="L2075" i="1"/>
  <c r="L2076" i="1"/>
  <c r="L2077" i="1"/>
  <c r="L2078" i="1"/>
  <c r="L2079" i="1"/>
  <c r="L2080" i="1"/>
  <c r="L2081" i="1"/>
  <c r="L2082" i="1"/>
  <c r="L2083" i="1"/>
  <c r="L2084" i="1"/>
  <c r="L2085" i="1"/>
  <c r="L2086" i="1"/>
  <c r="L2087" i="1"/>
  <c r="L2088" i="1"/>
  <c r="L2089" i="1"/>
  <c r="L2090" i="1"/>
  <c r="L2091" i="1"/>
  <c r="L2092" i="1"/>
  <c r="L2093" i="1"/>
  <c r="L2094" i="1"/>
  <c r="L2095" i="1"/>
  <c r="L2096" i="1"/>
  <c r="L2097" i="1"/>
  <c r="L2098" i="1"/>
  <c r="L2099" i="1"/>
  <c r="L2100" i="1"/>
  <c r="L2101" i="1"/>
  <c r="L2102" i="1"/>
  <c r="L2103" i="1"/>
  <c r="L2104" i="1"/>
  <c r="L2105" i="1"/>
  <c r="L2106" i="1"/>
  <c r="L2107" i="1"/>
  <c r="L2108" i="1"/>
  <c r="L2109" i="1"/>
  <c r="L2110" i="1"/>
  <c r="L2111" i="1"/>
  <c r="L2112" i="1"/>
  <c r="L2113" i="1"/>
  <c r="L2114" i="1"/>
  <c r="L2115" i="1"/>
  <c r="L2116" i="1"/>
  <c r="L2117" i="1"/>
  <c r="L2118" i="1"/>
  <c r="L2119" i="1"/>
  <c r="L2120" i="1"/>
  <c r="L2121" i="1"/>
  <c r="L2122" i="1"/>
  <c r="L2123" i="1"/>
  <c r="L2124" i="1"/>
  <c r="L2125" i="1"/>
  <c r="L2126" i="1"/>
  <c r="L2127" i="1"/>
  <c r="L2128" i="1"/>
  <c r="L2129" i="1"/>
  <c r="L2130" i="1"/>
  <c r="L2131" i="1"/>
  <c r="L2132" i="1"/>
  <c r="L2133" i="1"/>
  <c r="L2134" i="1"/>
  <c r="L2135" i="1"/>
  <c r="L2136" i="1"/>
  <c r="L2137" i="1"/>
  <c r="L2138" i="1"/>
  <c r="L2139" i="1"/>
  <c r="L2140" i="1"/>
  <c r="L2141" i="1"/>
  <c r="L2142" i="1"/>
  <c r="L2143" i="1"/>
  <c r="L2144" i="1"/>
  <c r="L2145" i="1"/>
  <c r="L2146" i="1"/>
  <c r="L2147" i="1"/>
  <c r="L2148" i="1"/>
  <c r="L2149" i="1"/>
  <c r="L2150" i="1"/>
  <c r="L2151" i="1"/>
  <c r="L2152" i="1"/>
  <c r="L2153" i="1"/>
  <c r="L2154" i="1"/>
  <c r="L2155" i="1"/>
  <c r="L2156" i="1"/>
  <c r="L2157" i="1"/>
  <c r="L2158" i="1"/>
  <c r="L2159" i="1"/>
  <c r="L2160" i="1"/>
  <c r="L2161" i="1"/>
  <c r="L2162" i="1"/>
  <c r="L2163" i="1"/>
  <c r="L2164" i="1"/>
  <c r="L2165" i="1"/>
  <c r="L2166" i="1"/>
  <c r="L2167" i="1"/>
  <c r="L2168" i="1"/>
  <c r="L2169" i="1"/>
  <c r="L2170" i="1"/>
  <c r="L2171" i="1"/>
  <c r="L2172" i="1"/>
  <c r="L2173" i="1"/>
  <c r="L2174" i="1"/>
  <c r="L2175" i="1"/>
  <c r="L2176" i="1"/>
  <c r="L2177" i="1"/>
  <c r="L2178" i="1"/>
  <c r="L2179" i="1"/>
  <c r="L2180" i="1"/>
  <c r="L2181" i="1"/>
  <c r="L2182" i="1"/>
  <c r="L2183" i="1"/>
  <c r="L2184" i="1"/>
  <c r="L2185" i="1"/>
  <c r="L2186" i="1"/>
  <c r="L2187" i="1"/>
  <c r="L2188" i="1"/>
  <c r="L2189" i="1"/>
  <c r="L2190" i="1"/>
  <c r="L2191" i="1"/>
  <c r="L2192" i="1"/>
  <c r="L2193" i="1"/>
  <c r="L2194" i="1"/>
  <c r="L2195" i="1"/>
  <c r="L2196" i="1"/>
  <c r="L2197" i="1"/>
  <c r="L2198" i="1"/>
  <c r="L2199" i="1"/>
  <c r="L2200" i="1"/>
  <c r="L2201" i="1"/>
  <c r="L2202" i="1"/>
  <c r="L2203" i="1"/>
  <c r="L2204" i="1"/>
  <c r="L2205" i="1"/>
  <c r="L2206" i="1"/>
  <c r="L2207" i="1"/>
  <c r="L2208" i="1"/>
  <c r="L2209" i="1"/>
  <c r="L2210" i="1"/>
  <c r="L2211" i="1"/>
  <c r="L2212" i="1"/>
  <c r="L2213" i="1"/>
  <c r="L2214" i="1"/>
  <c r="L2215" i="1"/>
  <c r="L2216" i="1"/>
  <c r="L2217" i="1"/>
  <c r="L2218" i="1"/>
  <c r="L2219" i="1"/>
  <c r="L2220" i="1"/>
  <c r="L2221" i="1"/>
  <c r="L2222" i="1"/>
  <c r="L2223" i="1"/>
  <c r="L2224" i="1"/>
  <c r="L2225" i="1"/>
  <c r="L2226" i="1"/>
  <c r="L2227" i="1"/>
  <c r="L2228" i="1"/>
  <c r="L2229" i="1"/>
  <c r="L2230" i="1"/>
  <c r="L2231" i="1"/>
  <c r="L2232" i="1"/>
  <c r="L2233" i="1"/>
  <c r="L2234" i="1"/>
  <c r="L2235" i="1"/>
  <c r="L2236" i="1"/>
  <c r="L2237" i="1"/>
  <c r="L2238" i="1"/>
  <c r="L2239" i="1"/>
  <c r="L2240" i="1"/>
  <c r="L2241" i="1"/>
  <c r="L2242" i="1"/>
  <c r="L2243" i="1"/>
  <c r="L2244" i="1"/>
  <c r="L2245" i="1"/>
  <c r="L2246" i="1"/>
  <c r="L2247" i="1"/>
  <c r="L2248" i="1"/>
  <c r="L2249" i="1"/>
  <c r="L2250" i="1"/>
  <c r="L2251" i="1"/>
  <c r="L2252" i="1"/>
  <c r="L2253" i="1"/>
  <c r="L2254" i="1"/>
  <c r="L2255" i="1"/>
  <c r="L2256" i="1"/>
  <c r="L2257" i="1"/>
  <c r="L2258" i="1"/>
  <c r="L2259" i="1"/>
  <c r="L2260" i="1"/>
  <c r="L2261" i="1"/>
  <c r="L2262" i="1"/>
  <c r="L2263" i="1"/>
  <c r="L2264" i="1"/>
  <c r="L2265" i="1"/>
  <c r="L2266" i="1"/>
  <c r="L2267" i="1"/>
  <c r="L2268" i="1"/>
  <c r="L2269" i="1"/>
  <c r="L2270" i="1"/>
  <c r="L2271" i="1"/>
  <c r="L2272" i="1"/>
  <c r="L2273" i="1"/>
  <c r="L2274" i="1"/>
  <c r="L2275" i="1"/>
  <c r="L2276" i="1"/>
  <c r="L2277" i="1"/>
  <c r="L2278" i="1"/>
  <c r="L2279" i="1"/>
  <c r="L2280" i="1"/>
  <c r="L2281" i="1"/>
  <c r="L2282" i="1"/>
  <c r="L2283" i="1"/>
  <c r="L2284" i="1"/>
  <c r="L2285" i="1"/>
  <c r="L2286" i="1"/>
  <c r="L2287" i="1"/>
  <c r="L2288" i="1"/>
  <c r="L2289" i="1"/>
  <c r="L2290" i="1"/>
  <c r="L2291" i="1"/>
  <c r="L2292" i="1"/>
  <c r="L2293" i="1"/>
  <c r="L2294" i="1"/>
  <c r="L2295" i="1"/>
  <c r="L2296" i="1"/>
  <c r="L2297" i="1"/>
  <c r="L2298" i="1"/>
  <c r="L2299" i="1"/>
  <c r="L2300" i="1"/>
  <c r="L2301" i="1"/>
  <c r="L2302" i="1"/>
  <c r="L2303" i="1"/>
  <c r="L2304" i="1"/>
  <c r="L2305" i="1"/>
  <c r="L2306" i="1"/>
  <c r="L2307" i="1"/>
  <c r="L2308" i="1"/>
  <c r="L2309" i="1"/>
  <c r="L2310" i="1"/>
  <c r="L2311" i="1"/>
  <c r="L2312" i="1"/>
  <c r="L2313" i="1"/>
  <c r="L2314" i="1"/>
  <c r="L2315" i="1"/>
  <c r="L2316" i="1"/>
  <c r="L2317" i="1"/>
  <c r="L2318" i="1"/>
  <c r="L2319" i="1"/>
  <c r="L2320" i="1"/>
  <c r="L2321" i="1"/>
  <c r="L2322" i="1"/>
  <c r="L2323" i="1"/>
  <c r="L2324" i="1"/>
  <c r="L2325" i="1"/>
  <c r="L2326" i="1"/>
  <c r="L2327" i="1"/>
  <c r="L2328" i="1"/>
  <c r="L2329" i="1"/>
  <c r="L2330" i="1"/>
  <c r="L2331" i="1"/>
  <c r="L2332" i="1"/>
  <c r="L2333" i="1"/>
  <c r="L2334" i="1"/>
  <c r="L2335" i="1"/>
  <c r="L2336" i="1"/>
  <c r="L2337" i="1"/>
  <c r="L2338" i="1"/>
  <c r="L2339" i="1"/>
  <c r="L2340" i="1"/>
  <c r="L2341" i="1"/>
  <c r="L2342" i="1"/>
  <c r="L2343" i="1"/>
  <c r="L2344" i="1"/>
  <c r="L2345" i="1"/>
  <c r="L2346" i="1"/>
  <c r="L2347" i="1"/>
  <c r="L2348" i="1"/>
  <c r="L2349" i="1"/>
  <c r="L2350" i="1"/>
  <c r="L2351" i="1"/>
  <c r="L2352" i="1"/>
  <c r="L2353" i="1"/>
  <c r="L2354" i="1"/>
  <c r="L2355" i="1"/>
  <c r="L2356" i="1"/>
  <c r="L2357" i="1"/>
  <c r="L2358" i="1"/>
  <c r="L2359" i="1"/>
  <c r="L2360" i="1"/>
  <c r="L2361" i="1"/>
  <c r="L2362" i="1"/>
  <c r="L2363" i="1"/>
  <c r="L2364" i="1"/>
  <c r="L2365" i="1"/>
  <c r="L2366" i="1"/>
  <c r="L2367" i="1"/>
  <c r="L2368" i="1"/>
  <c r="L2369" i="1"/>
  <c r="L2370" i="1"/>
  <c r="L2371" i="1"/>
  <c r="L2372" i="1"/>
  <c r="L2373" i="1"/>
  <c r="L2374" i="1"/>
  <c r="L2375" i="1"/>
  <c r="L2376" i="1"/>
  <c r="L2377" i="1"/>
  <c r="L2378" i="1"/>
  <c r="L2379" i="1"/>
  <c r="L2380" i="1"/>
  <c r="L2381" i="1"/>
  <c r="L2382" i="1"/>
  <c r="L2383" i="1"/>
  <c r="L2384" i="1"/>
  <c r="L2385" i="1"/>
  <c r="L2386" i="1"/>
  <c r="L2387" i="1"/>
  <c r="L2388" i="1"/>
  <c r="L2389" i="1"/>
  <c r="L2390" i="1"/>
  <c r="L2391" i="1"/>
  <c r="L2392" i="1"/>
  <c r="L2393" i="1"/>
  <c r="L2394" i="1"/>
  <c r="L2395" i="1"/>
  <c r="L2396" i="1"/>
  <c r="L2397" i="1"/>
  <c r="L2398" i="1"/>
  <c r="L2399" i="1"/>
  <c r="L2400" i="1"/>
  <c r="L2401" i="1"/>
  <c r="L2402" i="1"/>
  <c r="L2403" i="1"/>
  <c r="L2404" i="1"/>
  <c r="L2405" i="1"/>
  <c r="L2406" i="1"/>
  <c r="L2407" i="1"/>
  <c r="L2408" i="1"/>
  <c r="L2409" i="1"/>
  <c r="L2410" i="1"/>
  <c r="L2411" i="1"/>
  <c r="L2412" i="1"/>
  <c r="L2413" i="1"/>
  <c r="L2414" i="1"/>
  <c r="L2415" i="1"/>
  <c r="L2416" i="1"/>
  <c r="L2417" i="1"/>
  <c r="L2418" i="1"/>
  <c r="L2419" i="1"/>
  <c r="L2420" i="1"/>
  <c r="L2421" i="1"/>
  <c r="L2422" i="1"/>
  <c r="L2423" i="1"/>
  <c r="L2424" i="1"/>
  <c r="L2425" i="1"/>
  <c r="L2426" i="1"/>
  <c r="L2427" i="1"/>
  <c r="L2428" i="1"/>
  <c r="L2429" i="1"/>
  <c r="L2430" i="1"/>
  <c r="L2431" i="1"/>
  <c r="L2432" i="1"/>
  <c r="L2433" i="1"/>
  <c r="L2434" i="1"/>
  <c r="L2435" i="1"/>
  <c r="L2436" i="1"/>
  <c r="L2437" i="1"/>
  <c r="L2438" i="1"/>
  <c r="L2439" i="1"/>
  <c r="L2440" i="1"/>
  <c r="L2441" i="1"/>
  <c r="L2442" i="1"/>
  <c r="L2443" i="1"/>
  <c r="L2444" i="1"/>
  <c r="L2445" i="1"/>
  <c r="L2446" i="1"/>
  <c r="L2447" i="1"/>
  <c r="L2448" i="1"/>
  <c r="L2449" i="1"/>
  <c r="L2450" i="1"/>
  <c r="L2451" i="1"/>
  <c r="L2452" i="1"/>
  <c r="L2453" i="1"/>
  <c r="L2454" i="1"/>
  <c r="L2455" i="1"/>
  <c r="L2456" i="1"/>
  <c r="L2457" i="1"/>
  <c r="L2458" i="1"/>
  <c r="L2459" i="1"/>
  <c r="L2460" i="1"/>
  <c r="L2461" i="1"/>
  <c r="L2462" i="1"/>
  <c r="L2463" i="1"/>
  <c r="L2464" i="1"/>
  <c r="L2465" i="1"/>
  <c r="L2466" i="1"/>
  <c r="L2467" i="1"/>
  <c r="L2468" i="1"/>
  <c r="L2469" i="1"/>
  <c r="L2470" i="1"/>
  <c r="L2471" i="1"/>
  <c r="L2472" i="1"/>
  <c r="L2473" i="1"/>
  <c r="L2474" i="1"/>
  <c r="L2475" i="1"/>
  <c r="L2476" i="1"/>
  <c r="L2477" i="1"/>
  <c r="L2478" i="1"/>
  <c r="L2479" i="1"/>
  <c r="L2480" i="1"/>
  <c r="L2481" i="1"/>
  <c r="L2482" i="1"/>
  <c r="L2483" i="1"/>
  <c r="L2484" i="1"/>
  <c r="L2485" i="1"/>
  <c r="L2486" i="1"/>
  <c r="L2487" i="1"/>
  <c r="L2488" i="1"/>
  <c r="L2489" i="1"/>
  <c r="L2490" i="1"/>
  <c r="L2491" i="1"/>
  <c r="L2492" i="1"/>
  <c r="L2493" i="1"/>
  <c r="L2494" i="1"/>
  <c r="L2495" i="1"/>
  <c r="L2496" i="1"/>
  <c r="L2497" i="1"/>
  <c r="L2498" i="1"/>
  <c r="L2499" i="1"/>
  <c r="L2500" i="1"/>
  <c r="L2501" i="1"/>
  <c r="L2502" i="1"/>
  <c r="L2503" i="1"/>
  <c r="L2504" i="1"/>
  <c r="L2505" i="1"/>
  <c r="L2506" i="1"/>
  <c r="L2507" i="1"/>
  <c r="L2508" i="1"/>
  <c r="L2509" i="1"/>
  <c r="L2510" i="1"/>
  <c r="L2511" i="1"/>
  <c r="L2512" i="1"/>
  <c r="L2513" i="1"/>
  <c r="L2514" i="1"/>
  <c r="L2515" i="1"/>
  <c r="L2516" i="1"/>
  <c r="L2517" i="1"/>
  <c r="L2518" i="1"/>
  <c r="L2519" i="1"/>
  <c r="L2520" i="1"/>
  <c r="L2521" i="1"/>
  <c r="L2522" i="1"/>
  <c r="L2523" i="1"/>
  <c r="L2524" i="1"/>
  <c r="L2525" i="1"/>
  <c r="L2526" i="1"/>
  <c r="L2527" i="1"/>
  <c r="L2528" i="1"/>
  <c r="L2529" i="1"/>
  <c r="L2" i="1"/>
  <c r="A2495" i="1"/>
  <c r="A2488" i="1"/>
  <c r="A2487" i="1"/>
  <c r="A2477" i="1"/>
  <c r="A2476" i="1"/>
  <c r="B2474" i="1"/>
  <c r="A2474" i="1"/>
  <c r="A2472" i="1"/>
  <c r="K2468" i="1"/>
  <c r="A2468" i="1"/>
  <c r="A2467" i="1"/>
  <c r="A2466" i="1"/>
  <c r="A2465" i="1"/>
  <c r="A2464" i="1"/>
  <c r="A2463" i="1"/>
  <c r="B2462" i="1"/>
  <c r="A2462" i="1"/>
  <c r="A2460" i="1"/>
  <c r="K2458" i="1"/>
  <c r="K2456" i="1"/>
  <c r="B2455" i="1"/>
  <c r="A2455" i="1"/>
  <c r="K2454" i="1"/>
  <c r="K2451" i="1"/>
  <c r="A2451" i="1"/>
  <c r="K2450" i="1"/>
  <c r="A2450" i="1"/>
  <c r="K2449" i="1"/>
  <c r="A2449" i="1"/>
  <c r="K2448" i="1"/>
  <c r="A2448" i="1"/>
  <c r="K2447" i="1"/>
  <c r="A2447" i="1"/>
  <c r="K2446" i="1"/>
  <c r="A2446" i="1"/>
  <c r="K2445" i="1"/>
  <c r="A2445" i="1"/>
  <c r="K2444" i="1"/>
  <c r="A2444" i="1"/>
  <c r="K2443" i="1"/>
  <c r="A2443" i="1"/>
  <c r="K2442" i="1"/>
  <c r="A2442" i="1"/>
  <c r="K2441" i="1"/>
  <c r="A2441" i="1"/>
  <c r="K2440" i="1"/>
  <c r="A2440" i="1"/>
  <c r="K2439" i="1"/>
  <c r="A2439" i="1"/>
  <c r="K2438" i="1"/>
  <c r="A2438" i="1"/>
  <c r="K2437" i="1"/>
  <c r="A2437" i="1"/>
  <c r="K2436" i="1"/>
  <c r="A2436" i="1"/>
  <c r="K2435" i="1"/>
  <c r="A2435" i="1"/>
  <c r="K2434" i="1"/>
  <c r="A2434" i="1"/>
  <c r="K2433" i="1"/>
  <c r="A2433" i="1"/>
  <c r="K2432" i="1"/>
  <c r="A2432" i="1"/>
  <c r="K2431" i="1"/>
  <c r="A2431" i="1"/>
  <c r="K2430" i="1"/>
  <c r="A2430" i="1"/>
  <c r="K2429" i="1"/>
  <c r="A2429" i="1"/>
  <c r="K2428" i="1"/>
  <c r="A2428" i="1"/>
  <c r="K2427" i="1"/>
  <c r="A2427" i="1"/>
  <c r="K2426" i="1"/>
  <c r="A2426" i="1"/>
  <c r="K2425" i="1"/>
  <c r="A2425" i="1"/>
  <c r="K2424" i="1"/>
  <c r="A2424" i="1"/>
  <c r="K2423" i="1"/>
  <c r="A2423" i="1"/>
  <c r="K2422" i="1"/>
  <c r="A2422" i="1"/>
  <c r="K2421" i="1"/>
  <c r="A2421" i="1"/>
  <c r="K2420" i="1"/>
  <c r="A2420" i="1"/>
  <c r="K2419" i="1"/>
  <c r="A2419" i="1"/>
  <c r="K2418" i="1"/>
  <c r="A2418" i="1"/>
  <c r="K2417" i="1"/>
  <c r="A2417" i="1"/>
  <c r="K2416" i="1"/>
  <c r="A2416" i="1"/>
  <c r="K2415" i="1"/>
  <c r="A2415" i="1"/>
  <c r="K2414" i="1"/>
  <c r="A2414" i="1"/>
  <c r="K2413" i="1"/>
  <c r="A2413" i="1"/>
  <c r="K2412" i="1"/>
  <c r="A2412" i="1"/>
  <c r="K2411" i="1"/>
  <c r="A2411" i="1"/>
  <c r="K2410" i="1"/>
  <c r="A2410" i="1"/>
  <c r="K2409" i="1"/>
  <c r="A2409" i="1"/>
  <c r="K2408" i="1"/>
  <c r="A2408" i="1"/>
  <c r="K2407" i="1"/>
  <c r="A2407" i="1"/>
  <c r="K2406" i="1"/>
  <c r="A2406" i="1"/>
  <c r="K2405" i="1"/>
  <c r="A2405" i="1"/>
  <c r="K2404" i="1"/>
  <c r="A2404" i="1"/>
  <c r="K2403" i="1"/>
  <c r="A2403" i="1"/>
  <c r="K2402" i="1"/>
  <c r="A2402" i="1"/>
  <c r="K2401" i="1"/>
  <c r="A2401" i="1"/>
  <c r="K2400" i="1"/>
  <c r="A2400" i="1"/>
  <c r="K2399" i="1"/>
  <c r="A2399" i="1"/>
  <c r="K2398" i="1"/>
  <c r="A2398" i="1"/>
  <c r="K2397" i="1"/>
  <c r="A2397" i="1"/>
  <c r="K2396" i="1"/>
  <c r="A2396" i="1"/>
  <c r="K2395" i="1"/>
  <c r="A2395" i="1"/>
  <c r="K2394" i="1"/>
  <c r="K2393" i="1"/>
  <c r="B2393" i="1"/>
  <c r="A2393" i="1"/>
  <c r="K2392" i="1"/>
  <c r="B2392" i="1"/>
  <c r="A2392" i="1"/>
  <c r="K2391" i="1"/>
  <c r="K2390" i="1"/>
  <c r="K2389" i="1"/>
  <c r="K2388" i="1"/>
  <c r="K2387" i="1"/>
  <c r="K2386" i="1"/>
  <c r="K2385" i="1"/>
  <c r="K2384" i="1"/>
  <c r="K2383" i="1"/>
  <c r="K2382" i="1"/>
  <c r="K2381" i="1"/>
  <c r="A2379" i="1"/>
  <c r="A2378" i="1"/>
  <c r="A2377" i="1"/>
  <c r="A2376" i="1"/>
  <c r="A2375" i="1"/>
  <c r="A2374" i="1"/>
  <c r="A2373" i="1"/>
  <c r="A2372" i="1"/>
  <c r="A2371" i="1"/>
  <c r="A2367" i="1"/>
  <c r="A2366" i="1"/>
  <c r="A2365" i="1"/>
  <c r="A2364" i="1"/>
  <c r="A2363" i="1"/>
  <c r="A2362" i="1"/>
  <c r="A2361" i="1"/>
  <c r="A2360" i="1"/>
  <c r="A2359" i="1"/>
  <c r="B2358" i="1"/>
  <c r="A2358" i="1"/>
  <c r="A2354" i="1"/>
  <c r="A2353" i="1"/>
  <c r="A2352" i="1"/>
  <c r="A2351" i="1"/>
  <c r="A2350" i="1"/>
  <c r="A2349" i="1"/>
  <c r="A2348" i="1"/>
  <c r="A2347" i="1"/>
  <c r="A2346" i="1"/>
  <c r="A2345" i="1"/>
  <c r="A2344" i="1"/>
  <c r="A2343" i="1"/>
  <c r="A2342" i="1"/>
  <c r="A2341" i="1"/>
  <c r="A2340" i="1"/>
  <c r="A2339" i="1"/>
  <c r="A2338" i="1"/>
  <c r="A2337" i="1"/>
  <c r="A2336" i="1"/>
  <c r="A2335" i="1"/>
  <c r="A2334" i="1"/>
  <c r="B2333" i="1"/>
  <c r="A2333" i="1"/>
  <c r="K2331" i="1"/>
  <c r="A2331" i="1"/>
  <c r="K2330" i="1"/>
  <c r="A2330" i="1"/>
  <c r="K2329" i="1"/>
  <c r="A2329" i="1"/>
  <c r="K2328" i="1"/>
  <c r="A2328" i="1"/>
  <c r="K2327" i="1"/>
  <c r="A2327" i="1"/>
  <c r="K2326" i="1"/>
  <c r="A2326" i="1"/>
  <c r="K2325" i="1"/>
  <c r="A2325" i="1"/>
  <c r="K2324" i="1"/>
  <c r="B2324" i="1"/>
  <c r="A2324" i="1"/>
  <c r="K2323" i="1"/>
  <c r="B2323" i="1"/>
  <c r="A2323" i="1"/>
  <c r="K2322" i="1"/>
  <c r="K2321" i="1"/>
  <c r="K2320" i="1"/>
  <c r="K2319" i="1"/>
  <c r="K2318" i="1"/>
  <c r="K2317" i="1"/>
  <c r="K2316" i="1"/>
  <c r="K2315" i="1"/>
  <c r="K2314" i="1"/>
  <c r="A2312" i="1"/>
  <c r="A2311" i="1"/>
  <c r="A2310" i="1"/>
  <c r="A2309" i="1"/>
  <c r="A2308" i="1"/>
  <c r="A2307" i="1"/>
  <c r="A2306" i="1"/>
  <c r="A2305" i="1"/>
  <c r="A2304" i="1"/>
  <c r="A2303" i="1"/>
  <c r="A2302" i="1"/>
  <c r="A2301" i="1"/>
  <c r="A2300" i="1"/>
  <c r="A2299" i="1"/>
  <c r="A2298" i="1"/>
  <c r="A2297" i="1"/>
  <c r="B2296" i="1"/>
  <c r="A2296" i="1"/>
  <c r="A2291" i="1"/>
  <c r="A2290" i="1"/>
  <c r="A2289" i="1"/>
  <c r="A2288" i="1"/>
  <c r="A2287" i="1"/>
  <c r="A2286" i="1"/>
  <c r="A2285" i="1"/>
  <c r="A2284" i="1"/>
  <c r="A2283" i="1"/>
  <c r="A2282" i="1"/>
  <c r="A2278" i="1"/>
  <c r="A2277" i="1"/>
  <c r="A2276" i="1"/>
  <c r="A2275" i="1"/>
  <c r="A2274" i="1"/>
  <c r="A2273" i="1"/>
  <c r="A2272" i="1"/>
  <c r="A2271" i="1"/>
  <c r="A2270" i="1"/>
  <c r="A2269" i="1"/>
  <c r="A2268" i="1"/>
  <c r="A2267" i="1"/>
  <c r="A2266" i="1"/>
  <c r="A2265" i="1"/>
  <c r="A2264" i="1"/>
  <c r="A2263" i="1"/>
  <c r="A2262" i="1"/>
  <c r="A2261" i="1"/>
  <c r="A2260" i="1"/>
  <c r="A2259" i="1"/>
  <c r="A2258" i="1"/>
  <c r="A2257" i="1"/>
  <c r="A2256" i="1"/>
  <c r="A2255" i="1"/>
  <c r="A2254" i="1"/>
  <c r="A2253" i="1"/>
  <c r="A2252" i="1"/>
  <c r="A2250" i="1"/>
  <c r="A2249" i="1"/>
  <c r="A2248" i="1"/>
  <c r="A2247" i="1"/>
  <c r="A2246" i="1"/>
  <c r="A2245" i="1"/>
  <c r="A2244" i="1"/>
  <c r="A2243" i="1"/>
  <c r="A2242" i="1"/>
  <c r="A2241" i="1"/>
  <c r="A2240" i="1"/>
  <c r="A2239" i="1"/>
  <c r="A2238" i="1"/>
  <c r="A2237" i="1"/>
  <c r="A2236" i="1"/>
  <c r="A2235" i="1"/>
  <c r="A2234" i="1"/>
  <c r="A2233" i="1"/>
  <c r="A2232" i="1"/>
  <c r="A2231" i="1"/>
  <c r="A2230" i="1"/>
  <c r="A2229" i="1"/>
  <c r="A2228" i="1"/>
  <c r="A2227" i="1"/>
  <c r="B2226" i="1"/>
  <c r="A2226" i="1"/>
  <c r="B2225" i="1"/>
  <c r="A2225" i="1"/>
  <c r="A2223" i="1"/>
  <c r="A2222" i="1"/>
  <c r="A2221" i="1"/>
  <c r="A2220" i="1"/>
  <c r="A2219" i="1"/>
  <c r="A2218" i="1"/>
  <c r="A2217" i="1"/>
  <c r="A2216" i="1"/>
  <c r="A2215" i="1"/>
  <c r="A2214" i="1"/>
  <c r="A2213" i="1"/>
  <c r="A2212" i="1"/>
  <c r="A2211" i="1"/>
  <c r="A2210" i="1"/>
  <c r="A2209" i="1"/>
  <c r="A2208" i="1"/>
  <c r="B2207" i="1"/>
  <c r="A2207" i="1"/>
  <c r="A2203" i="1"/>
  <c r="A2202" i="1"/>
  <c r="A2201" i="1"/>
  <c r="A2200" i="1"/>
  <c r="A2186" i="1"/>
  <c r="A2185" i="1"/>
  <c r="A2184" i="1"/>
  <c r="A2183" i="1"/>
  <c r="A2182" i="1"/>
  <c r="A2181" i="1"/>
  <c r="A2180" i="1"/>
  <c r="A2179" i="1"/>
  <c r="A2178" i="1"/>
  <c r="A2177" i="1"/>
  <c r="A2176" i="1"/>
  <c r="A2175" i="1"/>
  <c r="A2172" i="1"/>
  <c r="A2171" i="1"/>
  <c r="A2170" i="1"/>
  <c r="A2169" i="1"/>
  <c r="A2168" i="1"/>
  <c r="A2167" i="1"/>
  <c r="A2166" i="1"/>
  <c r="A2165" i="1"/>
  <c r="A2164" i="1"/>
  <c r="A2163" i="1"/>
  <c r="A2162" i="1"/>
  <c r="A2161" i="1"/>
  <c r="A2160" i="1"/>
  <c r="A2159" i="1"/>
  <c r="A2158" i="1"/>
  <c r="A2157" i="1"/>
  <c r="B2156" i="1"/>
  <c r="A2156" i="1"/>
  <c r="A2151" i="1"/>
  <c r="A2150" i="1"/>
  <c r="A2149" i="1"/>
  <c r="A2148" i="1"/>
  <c r="A2147" i="1"/>
  <c r="A2146" i="1"/>
  <c r="A2145" i="1"/>
  <c r="A2144" i="1"/>
  <c r="A2143" i="1"/>
  <c r="A2142" i="1"/>
  <c r="A2141" i="1"/>
  <c r="A2140" i="1"/>
  <c r="A2139" i="1"/>
  <c r="A2131" i="1"/>
  <c r="A2130" i="1"/>
  <c r="A2129" i="1"/>
  <c r="A2128" i="1"/>
  <c r="A2127" i="1"/>
  <c r="A2126" i="1"/>
  <c r="A2125" i="1"/>
  <c r="A2123" i="1"/>
  <c r="A2122" i="1"/>
  <c r="A2121" i="1"/>
  <c r="A2120" i="1"/>
  <c r="A2119" i="1"/>
  <c r="A2118" i="1"/>
  <c r="A2117" i="1"/>
  <c r="A2116" i="1"/>
  <c r="A2115" i="1"/>
  <c r="A2114" i="1"/>
  <c r="A2113" i="1"/>
  <c r="A2112" i="1"/>
  <c r="A2111" i="1"/>
  <c r="A2110" i="1"/>
  <c r="A2109" i="1"/>
  <c r="A2108" i="1"/>
  <c r="A2107" i="1"/>
  <c r="A2106" i="1"/>
  <c r="A2105" i="1"/>
  <c r="A2104" i="1"/>
  <c r="A2103" i="1"/>
  <c r="A2102" i="1"/>
  <c r="A2101" i="1"/>
  <c r="A2100" i="1"/>
  <c r="A2099" i="1"/>
  <c r="A2098" i="1"/>
  <c r="A2097" i="1"/>
  <c r="A2096" i="1"/>
  <c r="A2095" i="1"/>
  <c r="A2094" i="1"/>
  <c r="A2093" i="1"/>
  <c r="A2092" i="1"/>
  <c r="A2091" i="1"/>
  <c r="B2088" i="1"/>
  <c r="A2088" i="1"/>
  <c r="A2083" i="1"/>
  <c r="A2082" i="1"/>
  <c r="A2081" i="1"/>
  <c r="A2080" i="1"/>
  <c r="A2079" i="1"/>
  <c r="A2078" i="1"/>
  <c r="A2077" i="1"/>
  <c r="A2076" i="1"/>
  <c r="A2075" i="1"/>
  <c r="A2074" i="1"/>
  <c r="A2073" i="1"/>
  <c r="A2072" i="1"/>
  <c r="A2071" i="1"/>
  <c r="A2070" i="1"/>
  <c r="A2069" i="1"/>
  <c r="A2068" i="1"/>
  <c r="A2067" i="1"/>
  <c r="A2066" i="1"/>
  <c r="A2065" i="1"/>
  <c r="A2064" i="1"/>
  <c r="A2063" i="1"/>
  <c r="A2062" i="1"/>
  <c r="A2061" i="1"/>
  <c r="A2060" i="1"/>
  <c r="A2059" i="1"/>
  <c r="A2058" i="1"/>
  <c r="A2053" i="1"/>
  <c r="K2049" i="1"/>
  <c r="A2049" i="1"/>
  <c r="K2048" i="1"/>
  <c r="A2048" i="1"/>
  <c r="K2047" i="1"/>
  <c r="A2047" i="1"/>
  <c r="K2046" i="1"/>
  <c r="A2046" i="1"/>
  <c r="K2045" i="1"/>
  <c r="A2045" i="1"/>
  <c r="K2044" i="1"/>
  <c r="A2044" i="1"/>
  <c r="K2043" i="1"/>
  <c r="A2043" i="1"/>
  <c r="K2042" i="1"/>
  <c r="A2042" i="1"/>
  <c r="K2041" i="1"/>
  <c r="A2041" i="1"/>
  <c r="K2040" i="1"/>
  <c r="A2040" i="1"/>
  <c r="K2039" i="1"/>
  <c r="A2039" i="1"/>
  <c r="K2038" i="1"/>
  <c r="A2038" i="1"/>
  <c r="K2037" i="1"/>
  <c r="A2037" i="1"/>
  <c r="K2036" i="1"/>
  <c r="A2036" i="1"/>
  <c r="K2035" i="1"/>
  <c r="A2035" i="1"/>
  <c r="K2034" i="1"/>
  <c r="A2034" i="1"/>
  <c r="K2033" i="1"/>
  <c r="A2033" i="1"/>
  <c r="K2032" i="1"/>
  <c r="A2032" i="1"/>
  <c r="K2031" i="1"/>
  <c r="A2031" i="1"/>
  <c r="K2030" i="1"/>
  <c r="A2030" i="1"/>
  <c r="K2029" i="1"/>
  <c r="A2029" i="1"/>
  <c r="K2028" i="1"/>
  <c r="A2028" i="1"/>
  <c r="K2027" i="1"/>
  <c r="A2027" i="1"/>
  <c r="K2026" i="1"/>
  <c r="A2026" i="1"/>
  <c r="K2025" i="1"/>
  <c r="A2025" i="1"/>
  <c r="K2024" i="1"/>
  <c r="A2024" i="1"/>
  <c r="K2023" i="1"/>
  <c r="A2023" i="1"/>
  <c r="K2022" i="1"/>
  <c r="A2022" i="1"/>
  <c r="K2021" i="1"/>
  <c r="A2021" i="1"/>
  <c r="K2020" i="1"/>
  <c r="A2020" i="1"/>
  <c r="K2019" i="1"/>
  <c r="A2019" i="1"/>
  <c r="K2018" i="1"/>
  <c r="A2018" i="1"/>
  <c r="K2017" i="1"/>
  <c r="A2017" i="1"/>
  <c r="K2016" i="1"/>
  <c r="A2016" i="1"/>
  <c r="A2015" i="1"/>
  <c r="K2014" i="1"/>
  <c r="A2014" i="1"/>
  <c r="K2013" i="1"/>
  <c r="A2013" i="1"/>
  <c r="K2012" i="1"/>
  <c r="A2012" i="1"/>
  <c r="K2011" i="1"/>
  <c r="A2011" i="1"/>
  <c r="K2010" i="1"/>
  <c r="A2010" i="1"/>
  <c r="K2009" i="1"/>
  <c r="A2009" i="1"/>
  <c r="K2008" i="1"/>
  <c r="A2008" i="1"/>
  <c r="K2007" i="1"/>
  <c r="A2007" i="1"/>
  <c r="K2006" i="1"/>
  <c r="A2006" i="1"/>
  <c r="K2005" i="1"/>
  <c r="A2005" i="1"/>
  <c r="K2004" i="1"/>
  <c r="A2004" i="1"/>
  <c r="K2003" i="1"/>
  <c r="A2003" i="1"/>
  <c r="K2002" i="1"/>
  <c r="A2002" i="1"/>
  <c r="K2001" i="1"/>
  <c r="A2001" i="1"/>
  <c r="K2000" i="1"/>
  <c r="A2000" i="1"/>
  <c r="K1999" i="1"/>
  <c r="A1999" i="1"/>
  <c r="K1998" i="1"/>
  <c r="A1998" i="1"/>
  <c r="K1997" i="1"/>
  <c r="A1997" i="1"/>
  <c r="K1996" i="1"/>
  <c r="A1996" i="1"/>
  <c r="K1995" i="1"/>
  <c r="A1995" i="1"/>
  <c r="K1994" i="1"/>
  <c r="A1994" i="1"/>
  <c r="K1993" i="1"/>
  <c r="A1993" i="1"/>
  <c r="K1992" i="1"/>
  <c r="A1992" i="1"/>
  <c r="K1991" i="1"/>
  <c r="A1991" i="1"/>
  <c r="K1990" i="1"/>
  <c r="A1990" i="1"/>
  <c r="K1989" i="1"/>
  <c r="A1989" i="1"/>
  <c r="K1988" i="1"/>
  <c r="A1988" i="1"/>
  <c r="K1987" i="1"/>
  <c r="A1987" i="1"/>
  <c r="K1986" i="1"/>
  <c r="A1986" i="1"/>
  <c r="K1985" i="1"/>
  <c r="A1985" i="1"/>
  <c r="K1984" i="1"/>
  <c r="A1984" i="1"/>
  <c r="K1983" i="1"/>
  <c r="A1983" i="1"/>
  <c r="K1982" i="1"/>
  <c r="A1982" i="1"/>
  <c r="K1981" i="1"/>
  <c r="A1981" i="1"/>
  <c r="K1980" i="1"/>
  <c r="A1980" i="1"/>
  <c r="K1979" i="1"/>
  <c r="A1979" i="1"/>
  <c r="K1978" i="1"/>
  <c r="A1978" i="1"/>
  <c r="K1977" i="1"/>
  <c r="A1977" i="1"/>
  <c r="K1976" i="1"/>
  <c r="A1976" i="1"/>
  <c r="K1975" i="1"/>
  <c r="A1975" i="1"/>
  <c r="K1974" i="1"/>
  <c r="A1974" i="1"/>
  <c r="K1973" i="1"/>
  <c r="A1973" i="1"/>
  <c r="K1972" i="1"/>
  <c r="A1972" i="1"/>
  <c r="A1971" i="1"/>
  <c r="A1970" i="1"/>
  <c r="K1969" i="1"/>
  <c r="A1969" i="1"/>
  <c r="A1968" i="1"/>
  <c r="K1967" i="1"/>
  <c r="A1967" i="1"/>
  <c r="K1966" i="1"/>
  <c r="A1966" i="1"/>
  <c r="K1965" i="1"/>
  <c r="A1965" i="1"/>
  <c r="K1964" i="1"/>
  <c r="A1964" i="1"/>
  <c r="K1963" i="1"/>
  <c r="A1963" i="1"/>
  <c r="K1962" i="1"/>
  <c r="A1962" i="1"/>
  <c r="K1961" i="1"/>
  <c r="A1961" i="1"/>
  <c r="K1960" i="1"/>
  <c r="A1960" i="1"/>
  <c r="K1959" i="1"/>
  <c r="A1959" i="1"/>
  <c r="K1958" i="1"/>
  <c r="A1958" i="1"/>
  <c r="A1957" i="1"/>
  <c r="K1956" i="1"/>
  <c r="A1956" i="1"/>
  <c r="K1955" i="1"/>
  <c r="A1955" i="1"/>
  <c r="K1954" i="1"/>
  <c r="A1954" i="1"/>
  <c r="K1953" i="1"/>
  <c r="A1953" i="1"/>
  <c r="K1952" i="1"/>
  <c r="A1952" i="1"/>
  <c r="K1951" i="1"/>
  <c r="A1951" i="1"/>
  <c r="K1950" i="1"/>
  <c r="A1950" i="1"/>
  <c r="K1949" i="1"/>
  <c r="A1949" i="1"/>
  <c r="K1948" i="1"/>
  <c r="A1948" i="1"/>
  <c r="K1947" i="1"/>
  <c r="A1947" i="1"/>
  <c r="K1946" i="1"/>
  <c r="A1946" i="1"/>
  <c r="K1945" i="1"/>
  <c r="A1945" i="1"/>
  <c r="K1944" i="1"/>
  <c r="A1944" i="1"/>
  <c r="K1943" i="1"/>
  <c r="A1943" i="1"/>
  <c r="A1942" i="1"/>
  <c r="K1941" i="1"/>
  <c r="A1941" i="1"/>
  <c r="K1940" i="1"/>
  <c r="A1940" i="1"/>
  <c r="K1939" i="1"/>
  <c r="A1939" i="1"/>
  <c r="K1938" i="1"/>
  <c r="A1938" i="1"/>
  <c r="K1937" i="1"/>
  <c r="A1937" i="1"/>
  <c r="K1936" i="1"/>
  <c r="A1936" i="1"/>
  <c r="K1935" i="1"/>
  <c r="A1935" i="1"/>
  <c r="K1934" i="1"/>
  <c r="A1934" i="1"/>
  <c r="K1933" i="1"/>
  <c r="A1933" i="1"/>
  <c r="K1932" i="1"/>
  <c r="A1932" i="1"/>
  <c r="K1931" i="1"/>
  <c r="A1931" i="1"/>
  <c r="K1930" i="1"/>
  <c r="A1930" i="1"/>
  <c r="K1929" i="1"/>
  <c r="A1929" i="1"/>
  <c r="K1928" i="1"/>
  <c r="A1928" i="1"/>
  <c r="K1927" i="1"/>
  <c r="A1927" i="1"/>
  <c r="K1926" i="1"/>
  <c r="A1926" i="1"/>
  <c r="K1925" i="1"/>
  <c r="A1925" i="1"/>
  <c r="K1924" i="1"/>
  <c r="A1924" i="1"/>
  <c r="K1923" i="1"/>
  <c r="A1923" i="1"/>
  <c r="K1922" i="1"/>
  <c r="A1922" i="1"/>
  <c r="K1921" i="1"/>
  <c r="A1921" i="1"/>
  <c r="A1920" i="1"/>
  <c r="K1919" i="1"/>
  <c r="A1919" i="1"/>
  <c r="K1918" i="1"/>
  <c r="A1918" i="1"/>
  <c r="K1917" i="1"/>
  <c r="A1917" i="1"/>
  <c r="K1916" i="1"/>
  <c r="A1916" i="1"/>
  <c r="K1915" i="1"/>
  <c r="A1915" i="1"/>
  <c r="K1914" i="1"/>
  <c r="A1914" i="1"/>
  <c r="K1913" i="1"/>
  <c r="A1913" i="1"/>
  <c r="K1912" i="1"/>
  <c r="A1912" i="1"/>
  <c r="K1911" i="1"/>
  <c r="A1911" i="1"/>
  <c r="K1910" i="1"/>
  <c r="A1910" i="1"/>
  <c r="K1909" i="1"/>
  <c r="A1909" i="1"/>
  <c r="K1908" i="1"/>
  <c r="A1908" i="1"/>
  <c r="K1907" i="1"/>
  <c r="A1907" i="1"/>
  <c r="K1906" i="1"/>
  <c r="A1906" i="1"/>
  <c r="K1905" i="1"/>
  <c r="A1905" i="1"/>
  <c r="K1904" i="1"/>
  <c r="A1904" i="1"/>
  <c r="K1903" i="1"/>
  <c r="A1903" i="1"/>
  <c r="K1902" i="1"/>
  <c r="A1902" i="1"/>
  <c r="K1901" i="1"/>
  <c r="A1901" i="1"/>
  <c r="K1900" i="1"/>
  <c r="A1900" i="1"/>
  <c r="K1899" i="1"/>
  <c r="A1899" i="1"/>
  <c r="K1898" i="1"/>
  <c r="A1898" i="1"/>
  <c r="K1897" i="1"/>
  <c r="A1897" i="1"/>
  <c r="K1896" i="1"/>
  <c r="A1896" i="1"/>
  <c r="K1895" i="1"/>
  <c r="A1895" i="1"/>
  <c r="K1894" i="1"/>
  <c r="A1894" i="1"/>
  <c r="K1893" i="1"/>
  <c r="A1893" i="1"/>
  <c r="K1892" i="1"/>
  <c r="A1892" i="1"/>
  <c r="K1891" i="1"/>
  <c r="A1891" i="1"/>
  <c r="K1890" i="1"/>
  <c r="A1890" i="1"/>
  <c r="K1889" i="1"/>
  <c r="A1889" i="1"/>
  <c r="K1888" i="1"/>
  <c r="A1888" i="1"/>
  <c r="K1887" i="1"/>
  <c r="A1887" i="1"/>
  <c r="K1886" i="1"/>
  <c r="A1886" i="1"/>
  <c r="K1885" i="1"/>
  <c r="A1885" i="1"/>
  <c r="K1884" i="1"/>
  <c r="A1884" i="1"/>
  <c r="A1883" i="1"/>
  <c r="K1882" i="1"/>
  <c r="A1882" i="1"/>
  <c r="K1881" i="1"/>
  <c r="A1881" i="1"/>
  <c r="K1880" i="1"/>
  <c r="A1880" i="1"/>
  <c r="K1879" i="1"/>
  <c r="A1879" i="1"/>
  <c r="K1878" i="1"/>
  <c r="A1878" i="1"/>
  <c r="K1877" i="1"/>
  <c r="A1877" i="1"/>
  <c r="K1876" i="1"/>
  <c r="A1876" i="1"/>
  <c r="K1875" i="1"/>
  <c r="A1875" i="1"/>
  <c r="K1874" i="1"/>
  <c r="A1874" i="1"/>
  <c r="K1873" i="1"/>
  <c r="A1873" i="1"/>
  <c r="K1872" i="1"/>
  <c r="A1872" i="1"/>
  <c r="K1871" i="1"/>
  <c r="A1871" i="1"/>
  <c r="K1870" i="1"/>
  <c r="A1870" i="1"/>
  <c r="K1869" i="1"/>
  <c r="A1869" i="1"/>
  <c r="K1868" i="1"/>
  <c r="A1868" i="1"/>
  <c r="K1867" i="1"/>
  <c r="A1867" i="1"/>
  <c r="K1866" i="1"/>
  <c r="A1866" i="1"/>
  <c r="K1865" i="1"/>
  <c r="A1865" i="1"/>
  <c r="K1864" i="1"/>
  <c r="A1864" i="1"/>
  <c r="A1863" i="1"/>
  <c r="K1862" i="1"/>
  <c r="A1862" i="1"/>
  <c r="K1861" i="1"/>
  <c r="A1861" i="1"/>
  <c r="K1860" i="1"/>
  <c r="A1860" i="1"/>
  <c r="K1859" i="1"/>
  <c r="A1859" i="1"/>
  <c r="K1858" i="1"/>
  <c r="A1858" i="1"/>
  <c r="K1857" i="1"/>
  <c r="A1857" i="1"/>
  <c r="K1856" i="1"/>
  <c r="A1856" i="1"/>
  <c r="K1855" i="1"/>
  <c r="A1855" i="1"/>
  <c r="K1854" i="1"/>
  <c r="A1854" i="1"/>
  <c r="K1853" i="1"/>
  <c r="A1853" i="1"/>
  <c r="K1852" i="1"/>
  <c r="A1852" i="1"/>
  <c r="K1851" i="1"/>
  <c r="A1851" i="1"/>
  <c r="K1850" i="1"/>
  <c r="A1850" i="1"/>
  <c r="K1849" i="1"/>
  <c r="A1849" i="1"/>
  <c r="K1848" i="1"/>
  <c r="A1848" i="1"/>
  <c r="K1847" i="1"/>
  <c r="A1847" i="1"/>
  <c r="K1846" i="1"/>
  <c r="A1846" i="1"/>
  <c r="K1845" i="1"/>
  <c r="A1845" i="1"/>
  <c r="K1844" i="1"/>
  <c r="A1844" i="1"/>
  <c r="K1843" i="1"/>
  <c r="A1843" i="1"/>
  <c r="K1842" i="1"/>
  <c r="A1842" i="1"/>
  <c r="K1841" i="1"/>
  <c r="A1841" i="1"/>
  <c r="K1840" i="1"/>
  <c r="A1840" i="1"/>
  <c r="K1839" i="1"/>
  <c r="A1839" i="1"/>
  <c r="K1838" i="1"/>
  <c r="A1838" i="1"/>
  <c r="K1837" i="1"/>
  <c r="A1837" i="1"/>
  <c r="K1836" i="1"/>
  <c r="A1836" i="1"/>
  <c r="K1835" i="1"/>
  <c r="A1835" i="1"/>
  <c r="K1834" i="1"/>
  <c r="A1834" i="1"/>
  <c r="K1833" i="1"/>
  <c r="A1833" i="1"/>
  <c r="K1832" i="1"/>
  <c r="A1832" i="1"/>
  <c r="K1831" i="1"/>
  <c r="A1831" i="1"/>
  <c r="K1830" i="1"/>
  <c r="A1830" i="1"/>
  <c r="K1829" i="1"/>
  <c r="A1829" i="1"/>
  <c r="K1828" i="1"/>
  <c r="A1828" i="1"/>
  <c r="K1827" i="1"/>
  <c r="A1827" i="1"/>
  <c r="K1826" i="1"/>
  <c r="A1826" i="1"/>
  <c r="A1825" i="1"/>
  <c r="K1824" i="1"/>
  <c r="A1824" i="1"/>
  <c r="K1823" i="1"/>
  <c r="A1823" i="1"/>
  <c r="K1822" i="1"/>
  <c r="A1822" i="1"/>
  <c r="K1821" i="1"/>
  <c r="A1821" i="1"/>
  <c r="K1820" i="1"/>
  <c r="A1820" i="1"/>
  <c r="K1819" i="1"/>
  <c r="A1819" i="1"/>
  <c r="K1818" i="1"/>
  <c r="A1818" i="1"/>
  <c r="K1817" i="1"/>
  <c r="A1817" i="1"/>
  <c r="K1816" i="1"/>
  <c r="A1816" i="1"/>
  <c r="K1815" i="1"/>
  <c r="A1815" i="1"/>
  <c r="K1814" i="1"/>
  <c r="A1814" i="1"/>
  <c r="K1813" i="1"/>
  <c r="A1813" i="1"/>
  <c r="K1812" i="1"/>
  <c r="A1812" i="1"/>
  <c r="K1811" i="1"/>
  <c r="A1811" i="1"/>
  <c r="K1810" i="1"/>
  <c r="A1810" i="1"/>
  <c r="K1809" i="1"/>
  <c r="A1809" i="1"/>
  <c r="K1808" i="1"/>
  <c r="A1808" i="1"/>
  <c r="K1807" i="1"/>
  <c r="A1807" i="1"/>
  <c r="K1806" i="1"/>
  <c r="A1806" i="1"/>
  <c r="K1805" i="1"/>
  <c r="A1805" i="1"/>
  <c r="K1804" i="1"/>
  <c r="A1804" i="1"/>
  <c r="K1803" i="1"/>
  <c r="A1803" i="1"/>
  <c r="K1802" i="1"/>
  <c r="A1802" i="1"/>
  <c r="K1801" i="1"/>
  <c r="A1801" i="1"/>
  <c r="K1800" i="1"/>
  <c r="A1800" i="1"/>
  <c r="K1799" i="1"/>
  <c r="A1799" i="1"/>
  <c r="K1798" i="1"/>
  <c r="A1798" i="1"/>
  <c r="A1797" i="1"/>
  <c r="K1796" i="1"/>
  <c r="A1796" i="1"/>
  <c r="K1795" i="1"/>
  <c r="A1795" i="1"/>
  <c r="K1794" i="1"/>
  <c r="A1794" i="1"/>
  <c r="K1793" i="1"/>
  <c r="A1793" i="1"/>
  <c r="K1792" i="1"/>
  <c r="A1792" i="1"/>
  <c r="K1791" i="1"/>
  <c r="A1791" i="1"/>
  <c r="K1790" i="1"/>
  <c r="A1790" i="1"/>
  <c r="K1789" i="1"/>
  <c r="A1789" i="1"/>
  <c r="K1788" i="1"/>
  <c r="A1788" i="1"/>
  <c r="K1787" i="1"/>
  <c r="A1787" i="1"/>
  <c r="K1786" i="1"/>
  <c r="A1786" i="1"/>
  <c r="K1785" i="1"/>
  <c r="A1785" i="1"/>
  <c r="K1784" i="1"/>
  <c r="A1784" i="1"/>
  <c r="K1783" i="1"/>
  <c r="A1783" i="1"/>
  <c r="K1782" i="1"/>
  <c r="A1782" i="1"/>
  <c r="K1781" i="1"/>
  <c r="A1781" i="1"/>
  <c r="K1780" i="1"/>
  <c r="A1780" i="1"/>
  <c r="K1779" i="1"/>
  <c r="A1779" i="1"/>
  <c r="K1778" i="1"/>
  <c r="A1778" i="1"/>
  <c r="K1777" i="1"/>
  <c r="A1777" i="1"/>
  <c r="K1776" i="1"/>
  <c r="A1776" i="1"/>
  <c r="K1775" i="1"/>
  <c r="A1775" i="1"/>
  <c r="K1774" i="1"/>
  <c r="A1774" i="1"/>
  <c r="K1773" i="1"/>
  <c r="A1773" i="1"/>
  <c r="K1772" i="1"/>
  <c r="A1772" i="1"/>
  <c r="K1771" i="1"/>
  <c r="A1771" i="1"/>
  <c r="K1770" i="1"/>
  <c r="A1770" i="1"/>
  <c r="K1769" i="1"/>
  <c r="A1769" i="1"/>
  <c r="K1768" i="1"/>
  <c r="A1768" i="1"/>
  <c r="K1767" i="1"/>
  <c r="A1767" i="1"/>
  <c r="K1766" i="1"/>
  <c r="A1766" i="1"/>
  <c r="K1765" i="1"/>
  <c r="A1765" i="1"/>
  <c r="K1764" i="1"/>
  <c r="A1764" i="1"/>
  <c r="K1763" i="1"/>
  <c r="A1763" i="1"/>
  <c r="K1762" i="1"/>
  <c r="A1762" i="1"/>
  <c r="K1761" i="1"/>
  <c r="A1761" i="1"/>
  <c r="K1760" i="1"/>
  <c r="A1760" i="1"/>
  <c r="K1759" i="1"/>
  <c r="A1759" i="1"/>
  <c r="K1758" i="1"/>
  <c r="A1758" i="1"/>
  <c r="K1757" i="1"/>
  <c r="A1757" i="1"/>
  <c r="K1756" i="1"/>
  <c r="A1756" i="1"/>
  <c r="K1755" i="1"/>
  <c r="A1755" i="1"/>
  <c r="K1754" i="1"/>
  <c r="A1754" i="1"/>
  <c r="K1753" i="1"/>
  <c r="A1753" i="1"/>
  <c r="K1752" i="1"/>
  <c r="A1752" i="1"/>
  <c r="K1751" i="1"/>
  <c r="A1751" i="1"/>
  <c r="K1750" i="1"/>
  <c r="A1750" i="1"/>
  <c r="K1749" i="1"/>
  <c r="A1749" i="1"/>
  <c r="K1748" i="1"/>
  <c r="A1748" i="1"/>
  <c r="K1747" i="1"/>
  <c r="A1747" i="1"/>
  <c r="K1746" i="1"/>
  <c r="A1746" i="1"/>
  <c r="K1745" i="1"/>
  <c r="A1745" i="1"/>
  <c r="K1744" i="1"/>
  <c r="A1744" i="1"/>
  <c r="K1743" i="1"/>
  <c r="A1743" i="1"/>
  <c r="K1742" i="1"/>
  <c r="A1742" i="1"/>
  <c r="K1741" i="1"/>
  <c r="A1741" i="1"/>
  <c r="K1740" i="1"/>
  <c r="A1740" i="1"/>
  <c r="K1739" i="1"/>
  <c r="A1739" i="1"/>
  <c r="K1738" i="1"/>
  <c r="A1738" i="1"/>
  <c r="K1737" i="1"/>
  <c r="A1737" i="1"/>
  <c r="K1736" i="1"/>
  <c r="A1736" i="1"/>
  <c r="K1735" i="1"/>
  <c r="A1735" i="1"/>
  <c r="K1734" i="1"/>
  <c r="A1734" i="1"/>
  <c r="K1733" i="1"/>
  <c r="A1733" i="1"/>
  <c r="K1732" i="1"/>
  <c r="A1732" i="1"/>
  <c r="K1731" i="1"/>
  <c r="A1731" i="1"/>
  <c r="K1730" i="1"/>
  <c r="A1730" i="1"/>
  <c r="K1729" i="1"/>
  <c r="A1729" i="1"/>
  <c r="K1728" i="1"/>
  <c r="A1728" i="1"/>
  <c r="K1727" i="1"/>
  <c r="A1727" i="1"/>
  <c r="K1726" i="1"/>
  <c r="A1726" i="1"/>
  <c r="K1725" i="1"/>
  <c r="A1725" i="1"/>
  <c r="K1724" i="1"/>
  <c r="A1724" i="1"/>
  <c r="K1723" i="1"/>
  <c r="A1723" i="1"/>
  <c r="K1722" i="1"/>
  <c r="A1722" i="1"/>
  <c r="K1721" i="1"/>
  <c r="A1721" i="1"/>
  <c r="K1720" i="1"/>
  <c r="A1720" i="1"/>
  <c r="K1719" i="1"/>
  <c r="A1719" i="1"/>
  <c r="K1718" i="1"/>
  <c r="A1718" i="1"/>
  <c r="K1717" i="1"/>
  <c r="A1717" i="1"/>
  <c r="K1716" i="1"/>
  <c r="A1716" i="1"/>
  <c r="K1715" i="1"/>
  <c r="A1715" i="1"/>
  <c r="K1714" i="1"/>
  <c r="A1714" i="1"/>
  <c r="K1713" i="1"/>
  <c r="A1713" i="1"/>
  <c r="K1712" i="1"/>
  <c r="A1712" i="1"/>
  <c r="K1711" i="1"/>
  <c r="A1711" i="1"/>
  <c r="K1710" i="1"/>
  <c r="A1710" i="1"/>
  <c r="K1709" i="1"/>
  <c r="A1709" i="1"/>
  <c r="K1708" i="1"/>
  <c r="A1708" i="1"/>
  <c r="K1707" i="1"/>
  <c r="A1707" i="1"/>
  <c r="K1706" i="1"/>
  <c r="A1706" i="1"/>
  <c r="K1705" i="1"/>
  <c r="A1705" i="1"/>
  <c r="K1704" i="1"/>
  <c r="A1704" i="1"/>
  <c r="K1703" i="1"/>
  <c r="A1703" i="1"/>
  <c r="K1702" i="1"/>
  <c r="A1702" i="1"/>
  <c r="K1701" i="1"/>
  <c r="A1701" i="1"/>
  <c r="K1700" i="1"/>
  <c r="A1700" i="1"/>
  <c r="K1699" i="1"/>
  <c r="A1699" i="1"/>
  <c r="A1698" i="1"/>
  <c r="K1697" i="1"/>
  <c r="A1697" i="1"/>
  <c r="K1696" i="1"/>
  <c r="A1696" i="1"/>
  <c r="K1695" i="1"/>
  <c r="A1695" i="1"/>
  <c r="K1694" i="1"/>
  <c r="A1694" i="1"/>
  <c r="K1693" i="1"/>
  <c r="A1693" i="1"/>
  <c r="K1692" i="1"/>
  <c r="A1692" i="1"/>
  <c r="K1691" i="1"/>
  <c r="A1691" i="1"/>
  <c r="K1690" i="1"/>
  <c r="A1690" i="1"/>
  <c r="K1689" i="1"/>
  <c r="A1689" i="1"/>
  <c r="K1688" i="1"/>
  <c r="A1688" i="1"/>
  <c r="K1687" i="1"/>
  <c r="A1687" i="1"/>
  <c r="K1686" i="1"/>
  <c r="A1686" i="1"/>
  <c r="K1685" i="1"/>
  <c r="A1685" i="1"/>
  <c r="K1684" i="1"/>
  <c r="A1684" i="1"/>
  <c r="K1683" i="1"/>
  <c r="A1683" i="1"/>
  <c r="K1682" i="1"/>
  <c r="A1682" i="1"/>
  <c r="K1681" i="1"/>
  <c r="A1681" i="1"/>
  <c r="K1680" i="1"/>
  <c r="A1680" i="1"/>
  <c r="K1679" i="1"/>
  <c r="A1679" i="1"/>
  <c r="K1678" i="1"/>
  <c r="A1678" i="1"/>
  <c r="K1677" i="1"/>
  <c r="A1677" i="1"/>
  <c r="K1676" i="1"/>
  <c r="A1676" i="1"/>
  <c r="K1675" i="1"/>
  <c r="A1675" i="1"/>
  <c r="K1674" i="1"/>
  <c r="A1674" i="1"/>
  <c r="K1673" i="1"/>
  <c r="A1673" i="1"/>
  <c r="K1672" i="1"/>
  <c r="A1672" i="1"/>
  <c r="K1671" i="1"/>
  <c r="A1671" i="1"/>
  <c r="K1670" i="1"/>
  <c r="A1670" i="1"/>
  <c r="K1669" i="1"/>
  <c r="A1669" i="1"/>
  <c r="K1668" i="1"/>
  <c r="A1668" i="1"/>
  <c r="K1667" i="1"/>
  <c r="A1667" i="1"/>
  <c r="K1666" i="1"/>
  <c r="A1666" i="1"/>
  <c r="K1665" i="1"/>
  <c r="A1665" i="1"/>
  <c r="K1664" i="1"/>
  <c r="A1664" i="1"/>
  <c r="K1663" i="1"/>
  <c r="A1663" i="1"/>
  <c r="K1662" i="1"/>
  <c r="A1662" i="1"/>
  <c r="K1661" i="1"/>
  <c r="A1661" i="1"/>
  <c r="K1660" i="1"/>
  <c r="A1660" i="1"/>
  <c r="K1659" i="1"/>
  <c r="A1659" i="1"/>
  <c r="K1658" i="1"/>
  <c r="A1658" i="1"/>
  <c r="K1657" i="1"/>
  <c r="A1657" i="1"/>
  <c r="K1656" i="1"/>
  <c r="A1656" i="1"/>
  <c r="K1655" i="1"/>
  <c r="A1655" i="1"/>
  <c r="K1654" i="1"/>
  <c r="A1654" i="1"/>
  <c r="K1653" i="1"/>
  <c r="A1653" i="1"/>
  <c r="K1652" i="1"/>
  <c r="A1652" i="1"/>
  <c r="K1651" i="1"/>
  <c r="A1651" i="1"/>
  <c r="K1650" i="1"/>
  <c r="A1650" i="1"/>
  <c r="K1649" i="1"/>
  <c r="A1649" i="1"/>
  <c r="K1648" i="1"/>
  <c r="A1648" i="1"/>
  <c r="K1647" i="1"/>
  <c r="A1647" i="1"/>
  <c r="K1646" i="1"/>
  <c r="A1646" i="1"/>
  <c r="K1645" i="1"/>
  <c r="A1645" i="1"/>
  <c r="K1644" i="1"/>
  <c r="A1644" i="1"/>
  <c r="K1643" i="1"/>
  <c r="A1643" i="1"/>
  <c r="K1642" i="1"/>
  <c r="A1642" i="1"/>
  <c r="K1641" i="1"/>
  <c r="A1641" i="1"/>
  <c r="K1640" i="1"/>
  <c r="A1640" i="1"/>
  <c r="K1639" i="1"/>
  <c r="A1639" i="1"/>
  <c r="K1638" i="1"/>
  <c r="A1638" i="1"/>
  <c r="K1637" i="1"/>
  <c r="A1637" i="1"/>
  <c r="K1636" i="1"/>
  <c r="A1636" i="1"/>
  <c r="K1635" i="1"/>
  <c r="A1635" i="1"/>
  <c r="K1634" i="1"/>
  <c r="A1634" i="1"/>
  <c r="K1633" i="1"/>
  <c r="A1633" i="1"/>
  <c r="K1632" i="1"/>
  <c r="A1632" i="1"/>
  <c r="K1631" i="1"/>
  <c r="A1631" i="1"/>
  <c r="K1630" i="1"/>
  <c r="A1630" i="1"/>
  <c r="K1629" i="1"/>
  <c r="A1629" i="1"/>
  <c r="K1628" i="1"/>
  <c r="A1628" i="1"/>
  <c r="K1627" i="1"/>
  <c r="A1627" i="1"/>
  <c r="K1626" i="1"/>
  <c r="A1626" i="1"/>
  <c r="K1625" i="1"/>
  <c r="A1625" i="1"/>
  <c r="K1624" i="1"/>
  <c r="A1624" i="1"/>
  <c r="K1623" i="1"/>
  <c r="A1623" i="1"/>
  <c r="K1622" i="1"/>
  <c r="A1622" i="1"/>
  <c r="K1621" i="1"/>
  <c r="A1621" i="1"/>
  <c r="K1620" i="1"/>
  <c r="A1620" i="1"/>
  <c r="K1619" i="1"/>
  <c r="A1619" i="1"/>
  <c r="K1618" i="1"/>
  <c r="A1618" i="1"/>
  <c r="K1617" i="1"/>
  <c r="A1617" i="1"/>
  <c r="K1616" i="1"/>
  <c r="A1616" i="1"/>
  <c r="K1615" i="1"/>
  <c r="A1615" i="1"/>
  <c r="K1614" i="1"/>
  <c r="A1614" i="1"/>
  <c r="K1613" i="1"/>
  <c r="A1613" i="1"/>
  <c r="K1612" i="1"/>
  <c r="A1612" i="1"/>
  <c r="K1611" i="1"/>
  <c r="A1611" i="1"/>
  <c r="K1610" i="1"/>
  <c r="A1610" i="1"/>
  <c r="K1609" i="1"/>
  <c r="A1609" i="1"/>
  <c r="K1608" i="1"/>
  <c r="A1608" i="1"/>
  <c r="K1607" i="1"/>
  <c r="A1607" i="1"/>
  <c r="K1606" i="1"/>
  <c r="A1606" i="1"/>
  <c r="K1605" i="1"/>
  <c r="A1605" i="1"/>
  <c r="K1604" i="1"/>
  <c r="A1604" i="1"/>
  <c r="K1603" i="1"/>
  <c r="A1603" i="1"/>
  <c r="K1602" i="1"/>
  <c r="A1602" i="1"/>
  <c r="K1601" i="1"/>
  <c r="A1601" i="1"/>
  <c r="K1600" i="1"/>
  <c r="A1600" i="1"/>
  <c r="K1599" i="1"/>
  <c r="A1599" i="1"/>
  <c r="K1598" i="1"/>
  <c r="A1598" i="1"/>
  <c r="K1597" i="1"/>
  <c r="A1597" i="1"/>
  <c r="K1596" i="1"/>
  <c r="A1596" i="1"/>
  <c r="K1595" i="1"/>
  <c r="A1595" i="1"/>
  <c r="K1594" i="1"/>
  <c r="A1594" i="1"/>
  <c r="K1593" i="1"/>
  <c r="A1593" i="1"/>
  <c r="K1592" i="1"/>
  <c r="A1592" i="1"/>
  <c r="K1591" i="1"/>
  <c r="A1591" i="1"/>
  <c r="K1590" i="1"/>
  <c r="A1590" i="1"/>
  <c r="K1589" i="1"/>
  <c r="A1589" i="1"/>
  <c r="K1588" i="1"/>
  <c r="A1588" i="1"/>
  <c r="K1587" i="1"/>
  <c r="A1587" i="1"/>
  <c r="K1586" i="1"/>
  <c r="A1586" i="1"/>
  <c r="K1585" i="1"/>
  <c r="A1585" i="1"/>
  <c r="K1584" i="1"/>
  <c r="A1584" i="1"/>
  <c r="K1583" i="1"/>
  <c r="A1583" i="1"/>
  <c r="K1582" i="1"/>
  <c r="A1582" i="1"/>
  <c r="K1581" i="1"/>
  <c r="A1581" i="1"/>
  <c r="K1580" i="1"/>
  <c r="A1580" i="1"/>
  <c r="K1579" i="1"/>
  <c r="A1579" i="1"/>
  <c r="K1578" i="1"/>
  <c r="A1578" i="1"/>
  <c r="K1577" i="1"/>
  <c r="A1577" i="1"/>
  <c r="K1576" i="1"/>
  <c r="A1576" i="1"/>
  <c r="K1575" i="1"/>
  <c r="A1575" i="1"/>
  <c r="K1574" i="1"/>
  <c r="A1574" i="1"/>
  <c r="K1573" i="1"/>
  <c r="A1573" i="1"/>
  <c r="K1572" i="1"/>
  <c r="A1572" i="1"/>
  <c r="K1571" i="1"/>
  <c r="A1571" i="1"/>
  <c r="K1570" i="1"/>
  <c r="A1570" i="1"/>
  <c r="K1569" i="1"/>
  <c r="A1569" i="1"/>
  <c r="K1568" i="1"/>
  <c r="A1568" i="1"/>
  <c r="K1567" i="1"/>
  <c r="A1567" i="1"/>
  <c r="K1566" i="1"/>
  <c r="A1566" i="1"/>
  <c r="K1565" i="1"/>
  <c r="A1565" i="1"/>
  <c r="K1564" i="1"/>
  <c r="A1564" i="1"/>
  <c r="K1563" i="1"/>
  <c r="A1563" i="1"/>
  <c r="K1562" i="1"/>
  <c r="A1562" i="1"/>
  <c r="K1561" i="1"/>
  <c r="A1561" i="1"/>
  <c r="K1560" i="1"/>
  <c r="A1560" i="1"/>
  <c r="K1559" i="1"/>
  <c r="A1559" i="1"/>
  <c r="K1558" i="1"/>
  <c r="A1558" i="1"/>
  <c r="K1557" i="1"/>
  <c r="A1557" i="1"/>
  <c r="K1556" i="1"/>
  <c r="A1556" i="1"/>
  <c r="K1555" i="1"/>
  <c r="A1555" i="1"/>
  <c r="K1554" i="1"/>
  <c r="A1554" i="1"/>
  <c r="A1553" i="1"/>
  <c r="K1552" i="1"/>
  <c r="A1552" i="1"/>
  <c r="K1551" i="1"/>
  <c r="A1551" i="1"/>
  <c r="K1550" i="1"/>
  <c r="A1550" i="1"/>
  <c r="K1549" i="1"/>
  <c r="A1549" i="1"/>
  <c r="K1548" i="1"/>
  <c r="A1548" i="1"/>
  <c r="K1547" i="1"/>
  <c r="A1547" i="1"/>
  <c r="K1546" i="1"/>
  <c r="A1546" i="1"/>
  <c r="K1545" i="1"/>
  <c r="A1545" i="1"/>
  <c r="K1544" i="1"/>
  <c r="A1544" i="1"/>
  <c r="K1543" i="1"/>
  <c r="A1543" i="1"/>
  <c r="K1542" i="1"/>
  <c r="A1542" i="1"/>
  <c r="K1541" i="1"/>
  <c r="A1541" i="1"/>
  <c r="K1540" i="1"/>
  <c r="A1540" i="1"/>
  <c r="K1539" i="1"/>
  <c r="A1539" i="1"/>
  <c r="K1538" i="1"/>
  <c r="A1538" i="1"/>
  <c r="K1537" i="1"/>
  <c r="A1537" i="1"/>
  <c r="K1536" i="1"/>
  <c r="A1536" i="1"/>
  <c r="K1535" i="1"/>
  <c r="A1535" i="1"/>
  <c r="K1534" i="1"/>
  <c r="A1534" i="1"/>
  <c r="K1533" i="1"/>
  <c r="A1533" i="1"/>
  <c r="K1532" i="1"/>
  <c r="A1532" i="1"/>
  <c r="K1531" i="1"/>
  <c r="A1531" i="1"/>
  <c r="K1530" i="1"/>
  <c r="A1530" i="1"/>
  <c r="K1529" i="1"/>
  <c r="A1529" i="1"/>
  <c r="K1528" i="1"/>
  <c r="A1528" i="1"/>
  <c r="K1527" i="1"/>
  <c r="A1527" i="1"/>
  <c r="K1526" i="1"/>
  <c r="A1526" i="1"/>
  <c r="K1525" i="1"/>
  <c r="A1525" i="1"/>
  <c r="K1524" i="1"/>
  <c r="A1524" i="1"/>
  <c r="K1523" i="1"/>
  <c r="A1523" i="1"/>
  <c r="K1522" i="1"/>
  <c r="A1522" i="1"/>
  <c r="K1521" i="1"/>
  <c r="A1521" i="1"/>
  <c r="K1520" i="1"/>
  <c r="A1520" i="1"/>
  <c r="K1519" i="1"/>
  <c r="A1519" i="1"/>
  <c r="K1518" i="1"/>
  <c r="A1518" i="1"/>
  <c r="K1517" i="1"/>
  <c r="A1517" i="1"/>
  <c r="K1516" i="1"/>
  <c r="A1516" i="1"/>
  <c r="K1515" i="1"/>
  <c r="A1515" i="1"/>
  <c r="K1514" i="1"/>
  <c r="A1514" i="1"/>
  <c r="K1513" i="1"/>
  <c r="A1513" i="1"/>
  <c r="K1512" i="1"/>
  <c r="A1512" i="1"/>
  <c r="K1511" i="1"/>
  <c r="A1511" i="1"/>
  <c r="K1510" i="1"/>
  <c r="A1510" i="1"/>
  <c r="K1509" i="1"/>
  <c r="A1509" i="1"/>
  <c r="K1508" i="1"/>
  <c r="A1508" i="1"/>
  <c r="K1507" i="1"/>
  <c r="A1507" i="1"/>
  <c r="K1506" i="1"/>
  <c r="A1506" i="1"/>
  <c r="K1505" i="1"/>
  <c r="A1505" i="1"/>
  <c r="K1504" i="1"/>
  <c r="A1504" i="1"/>
  <c r="K1503" i="1"/>
  <c r="A1503" i="1"/>
  <c r="K1502" i="1"/>
  <c r="A1502" i="1"/>
  <c r="K1501" i="1"/>
  <c r="A1501" i="1"/>
  <c r="K1500" i="1"/>
  <c r="A1500" i="1"/>
  <c r="K1499" i="1"/>
  <c r="A1499" i="1"/>
  <c r="K1498" i="1"/>
  <c r="A1498" i="1"/>
  <c r="K1497" i="1"/>
  <c r="A1497" i="1"/>
  <c r="K1496" i="1"/>
  <c r="A1496" i="1"/>
  <c r="K1495" i="1"/>
  <c r="A1495" i="1"/>
  <c r="K1494" i="1"/>
  <c r="A1494" i="1"/>
  <c r="K1493" i="1"/>
  <c r="A1493" i="1"/>
  <c r="K1492" i="1"/>
  <c r="A1492" i="1"/>
  <c r="A1491" i="1"/>
  <c r="K1490" i="1"/>
  <c r="A1490" i="1"/>
  <c r="K1489" i="1"/>
  <c r="A1489" i="1"/>
  <c r="K1488" i="1"/>
  <c r="A1488" i="1"/>
  <c r="K1487" i="1"/>
  <c r="A1487" i="1"/>
  <c r="K1486" i="1"/>
  <c r="A1486" i="1"/>
  <c r="K1485" i="1"/>
  <c r="A1485" i="1"/>
  <c r="K1484" i="1"/>
  <c r="A1484" i="1"/>
  <c r="K1483" i="1"/>
  <c r="A1483" i="1"/>
  <c r="K1482" i="1"/>
  <c r="A1482" i="1"/>
  <c r="K1481" i="1"/>
  <c r="A1481" i="1"/>
  <c r="K1480" i="1"/>
  <c r="A1480" i="1"/>
  <c r="K1479" i="1"/>
  <c r="A1479" i="1"/>
  <c r="K1478" i="1"/>
  <c r="A1478" i="1"/>
  <c r="K1477" i="1"/>
  <c r="A1477" i="1"/>
  <c r="K1476" i="1"/>
  <c r="A1476" i="1"/>
  <c r="K1475" i="1"/>
  <c r="A1475" i="1"/>
  <c r="K1474" i="1"/>
  <c r="A1474" i="1"/>
  <c r="K1473" i="1"/>
  <c r="A1473" i="1"/>
  <c r="K1472" i="1"/>
  <c r="A1472" i="1"/>
  <c r="K1471" i="1"/>
  <c r="A1471" i="1"/>
  <c r="K1470" i="1"/>
  <c r="A1470" i="1"/>
  <c r="K1469" i="1"/>
  <c r="A1469" i="1"/>
  <c r="K1468" i="1"/>
  <c r="A1468" i="1"/>
  <c r="K1467" i="1"/>
  <c r="A1467" i="1"/>
  <c r="K1466" i="1"/>
  <c r="A1466" i="1"/>
  <c r="K1465" i="1"/>
  <c r="A1465" i="1"/>
  <c r="K1464" i="1"/>
  <c r="A1464" i="1"/>
  <c r="K1463" i="1"/>
  <c r="A1463" i="1"/>
  <c r="K1462" i="1"/>
  <c r="A1462" i="1"/>
  <c r="K1461" i="1"/>
  <c r="A1461" i="1"/>
  <c r="K1460" i="1"/>
  <c r="A1460" i="1"/>
  <c r="K1459" i="1"/>
  <c r="A1459" i="1"/>
  <c r="K1458" i="1"/>
  <c r="A1458" i="1"/>
  <c r="K1457" i="1"/>
  <c r="A1457" i="1"/>
  <c r="K1456" i="1"/>
  <c r="A1456" i="1"/>
  <c r="K1455" i="1"/>
  <c r="A1455" i="1"/>
  <c r="K1454" i="1"/>
  <c r="A1454" i="1"/>
  <c r="K1453" i="1"/>
  <c r="A1453" i="1"/>
  <c r="K1452" i="1"/>
  <c r="A1452" i="1"/>
  <c r="K1451" i="1"/>
  <c r="A1451" i="1"/>
  <c r="K1450" i="1"/>
  <c r="A1450" i="1"/>
  <c r="K1449" i="1"/>
  <c r="A1449" i="1"/>
  <c r="K1448" i="1"/>
  <c r="A1448" i="1"/>
  <c r="K1447" i="1"/>
  <c r="A1447" i="1"/>
  <c r="K1446" i="1"/>
  <c r="A1446" i="1"/>
  <c r="K1445" i="1"/>
  <c r="A1445" i="1"/>
  <c r="K1444" i="1"/>
  <c r="A1444" i="1"/>
  <c r="K1443" i="1"/>
  <c r="A1443" i="1"/>
  <c r="K1442" i="1"/>
  <c r="A1442" i="1"/>
  <c r="K1441" i="1"/>
  <c r="A1441" i="1"/>
  <c r="K1440" i="1"/>
  <c r="A1440" i="1"/>
  <c r="K1439" i="1"/>
  <c r="A1439" i="1"/>
  <c r="K1438" i="1"/>
  <c r="A1438" i="1"/>
  <c r="K1437" i="1"/>
  <c r="A1437" i="1"/>
  <c r="K1436" i="1"/>
  <c r="A1436" i="1"/>
  <c r="K1435" i="1"/>
  <c r="A1435" i="1"/>
  <c r="K1434" i="1"/>
  <c r="A1434" i="1"/>
  <c r="K1433" i="1"/>
  <c r="A1433" i="1"/>
  <c r="K1432" i="1"/>
  <c r="A1432" i="1"/>
  <c r="K1431" i="1"/>
  <c r="A1431" i="1"/>
  <c r="K1430" i="1"/>
  <c r="A1430" i="1"/>
  <c r="K1429" i="1"/>
  <c r="A1429" i="1"/>
  <c r="K1428" i="1"/>
  <c r="A1428" i="1"/>
  <c r="K1427" i="1"/>
  <c r="A1427" i="1"/>
  <c r="K1426" i="1"/>
  <c r="A1426" i="1"/>
  <c r="K1425" i="1"/>
  <c r="A1425" i="1"/>
  <c r="K1424" i="1"/>
  <c r="A1424" i="1"/>
  <c r="K1423" i="1"/>
  <c r="A1423" i="1"/>
  <c r="K1422" i="1"/>
  <c r="A1422" i="1"/>
  <c r="K1421" i="1"/>
  <c r="A1421" i="1"/>
  <c r="K1420" i="1"/>
  <c r="A1420" i="1"/>
  <c r="K1419" i="1"/>
  <c r="A1419" i="1"/>
  <c r="K1418" i="1"/>
  <c r="A1418" i="1"/>
  <c r="K1417" i="1"/>
  <c r="A1417" i="1"/>
  <c r="K1416" i="1"/>
  <c r="A1416" i="1"/>
  <c r="K1415" i="1"/>
  <c r="A1415" i="1"/>
  <c r="K1414" i="1"/>
  <c r="A1414" i="1"/>
  <c r="K1413" i="1"/>
  <c r="A1413" i="1"/>
  <c r="K1412" i="1"/>
  <c r="A1412" i="1"/>
  <c r="K1411" i="1"/>
  <c r="A1411" i="1"/>
  <c r="K1410" i="1"/>
  <c r="A1410" i="1"/>
  <c r="K1409" i="1"/>
  <c r="A1409" i="1"/>
  <c r="K1408" i="1"/>
  <c r="A1408" i="1"/>
  <c r="K1407" i="1"/>
  <c r="A1407" i="1"/>
  <c r="K1406" i="1"/>
  <c r="A1406" i="1"/>
  <c r="K1405" i="1"/>
  <c r="A1405" i="1"/>
  <c r="K1404" i="1"/>
  <c r="A1404" i="1"/>
  <c r="K1403" i="1"/>
  <c r="A1403" i="1"/>
  <c r="K1402" i="1"/>
  <c r="A1402" i="1"/>
  <c r="K1401" i="1"/>
  <c r="A1401" i="1"/>
  <c r="K1400" i="1"/>
  <c r="A1400" i="1"/>
  <c r="K1399" i="1"/>
  <c r="A1399" i="1"/>
  <c r="K1398" i="1"/>
  <c r="A1398" i="1"/>
  <c r="K1397" i="1"/>
  <c r="A1397" i="1"/>
  <c r="K1396" i="1"/>
  <c r="K1395" i="1"/>
  <c r="K1394" i="1"/>
  <c r="K1393" i="1"/>
  <c r="K1392" i="1"/>
  <c r="K1391" i="1"/>
  <c r="K1390" i="1"/>
  <c r="K1389" i="1"/>
  <c r="K1388" i="1"/>
  <c r="K1387" i="1"/>
  <c r="K1386" i="1"/>
  <c r="K1385" i="1"/>
  <c r="K1384" i="1"/>
  <c r="K1383" i="1"/>
  <c r="K1382" i="1"/>
  <c r="K1381" i="1"/>
  <c r="K1380" i="1"/>
  <c r="K1379" i="1"/>
  <c r="K1378" i="1"/>
  <c r="K1377" i="1"/>
  <c r="K1376" i="1"/>
  <c r="K1375" i="1"/>
  <c r="K1374" i="1"/>
  <c r="K1373" i="1"/>
  <c r="K1372" i="1"/>
  <c r="K1371" i="1"/>
  <c r="K1370" i="1"/>
  <c r="K1367" i="1"/>
  <c r="K1366" i="1"/>
  <c r="K1365" i="1"/>
  <c r="K1364" i="1"/>
  <c r="K1363" i="1"/>
  <c r="K1362" i="1"/>
  <c r="K1361" i="1"/>
  <c r="K1360" i="1"/>
  <c r="K1359" i="1"/>
  <c r="K1358" i="1"/>
  <c r="K1357" i="1"/>
  <c r="K1355" i="1"/>
  <c r="K1354" i="1"/>
  <c r="K1353" i="1"/>
  <c r="K1352" i="1"/>
  <c r="K1351" i="1"/>
  <c r="K1350" i="1"/>
  <c r="K1349" i="1"/>
  <c r="K1348" i="1"/>
  <c r="K1347" i="1"/>
  <c r="K1346" i="1"/>
  <c r="K1345" i="1"/>
  <c r="K1344" i="1"/>
  <c r="K1343" i="1"/>
  <c r="K1342" i="1"/>
  <c r="K1341" i="1"/>
  <c r="K1340" i="1"/>
  <c r="K1339" i="1"/>
  <c r="K1338" i="1"/>
  <c r="K1337" i="1"/>
  <c r="K1336" i="1"/>
  <c r="K1335" i="1"/>
  <c r="K1334" i="1"/>
  <c r="K1333" i="1"/>
  <c r="K1332" i="1"/>
  <c r="K1331" i="1"/>
  <c r="K1330" i="1"/>
  <c r="K1329" i="1"/>
  <c r="K1328" i="1"/>
  <c r="K1327" i="1"/>
  <c r="K1326" i="1"/>
  <c r="K1325" i="1"/>
  <c r="K1324" i="1"/>
  <c r="K1323" i="1"/>
  <c r="K1322" i="1"/>
  <c r="K1321" i="1"/>
  <c r="K1320" i="1"/>
  <c r="K1319" i="1"/>
  <c r="K1318" i="1"/>
  <c r="K1317" i="1"/>
  <c r="K1316" i="1"/>
  <c r="K1315" i="1"/>
  <c r="K1314" i="1"/>
  <c r="K1313" i="1"/>
  <c r="K1312" i="1"/>
  <c r="K1311" i="1"/>
  <c r="K1308" i="1"/>
  <c r="K1307" i="1"/>
  <c r="K1306" i="1"/>
  <c r="K1305" i="1"/>
  <c r="K1304" i="1"/>
  <c r="K1303" i="1"/>
  <c r="K1302" i="1"/>
  <c r="K1301" i="1"/>
  <c r="K1300" i="1"/>
  <c r="K1299" i="1"/>
  <c r="K1298" i="1"/>
  <c r="K1297" i="1"/>
  <c r="K1296" i="1"/>
  <c r="K1293" i="1"/>
  <c r="K1292" i="1"/>
  <c r="K1291" i="1"/>
  <c r="K1290" i="1"/>
  <c r="K1289" i="1"/>
  <c r="K1288" i="1"/>
  <c r="K1287" i="1"/>
  <c r="K1286" i="1"/>
  <c r="K1282" i="1"/>
  <c r="K1281" i="1"/>
  <c r="K1280" i="1"/>
  <c r="K1279" i="1"/>
  <c r="K1278" i="1"/>
  <c r="K1277" i="1"/>
  <c r="K1275" i="1"/>
  <c r="K1274" i="1"/>
  <c r="K1273" i="1"/>
  <c r="K1272" i="1"/>
  <c r="K1271" i="1"/>
  <c r="K1270" i="1"/>
  <c r="K1269" i="1"/>
  <c r="K1268" i="1"/>
  <c r="K1267" i="1"/>
  <c r="K1266" i="1"/>
  <c r="K1265" i="1"/>
  <c r="K1264" i="1"/>
  <c r="K1263" i="1"/>
  <c r="K1262" i="1"/>
  <c r="K1261" i="1"/>
  <c r="K1260" i="1"/>
  <c r="K1259" i="1"/>
  <c r="K1258" i="1"/>
  <c r="K1257" i="1"/>
  <c r="K1256" i="1"/>
  <c r="K1255" i="1"/>
  <c r="K1254" i="1"/>
  <c r="K1253" i="1"/>
  <c r="K1252" i="1"/>
  <c r="K1251" i="1"/>
  <c r="K1250" i="1"/>
  <c r="K1248" i="1"/>
  <c r="K1247" i="1"/>
  <c r="K1246" i="1"/>
  <c r="K1245" i="1"/>
  <c r="K1244" i="1"/>
  <c r="K1243" i="1"/>
  <c r="K1242" i="1"/>
  <c r="K1241" i="1"/>
  <c r="K1240" i="1"/>
  <c r="K1238" i="1"/>
  <c r="K1237" i="1"/>
  <c r="K1236" i="1"/>
  <c r="K1234" i="1"/>
  <c r="K1233" i="1"/>
  <c r="K1232" i="1"/>
  <c r="K1231" i="1"/>
  <c r="K1230" i="1"/>
  <c r="K1229" i="1"/>
  <c r="K1228" i="1"/>
  <c r="K1227" i="1"/>
  <c r="K1226" i="1"/>
  <c r="K1225" i="1"/>
  <c r="K1224" i="1"/>
  <c r="K1223" i="1"/>
  <c r="K1222" i="1"/>
  <c r="K1221" i="1"/>
  <c r="K1220" i="1"/>
  <c r="K1218" i="1"/>
  <c r="K1217" i="1"/>
  <c r="K1216" i="1"/>
  <c r="K1215" i="1"/>
  <c r="K1214" i="1"/>
  <c r="K1213" i="1"/>
  <c r="K1212" i="1"/>
  <c r="K1211" i="1"/>
  <c r="K1210" i="1"/>
  <c r="K1209" i="1"/>
  <c r="K1208" i="1"/>
  <c r="K1207" i="1"/>
  <c r="K1206" i="1"/>
  <c r="K1205" i="1"/>
  <c r="K1204" i="1"/>
  <c r="K1203" i="1"/>
  <c r="K1202" i="1"/>
  <c r="K1201" i="1"/>
  <c r="K1200" i="1"/>
  <c r="K1199" i="1"/>
  <c r="K1198" i="1"/>
  <c r="K1197" i="1"/>
  <c r="K1196" i="1"/>
  <c r="K1195" i="1"/>
  <c r="K1194" i="1"/>
  <c r="K1193" i="1"/>
  <c r="K1192" i="1"/>
  <c r="K1191" i="1"/>
  <c r="K1190" i="1"/>
  <c r="K1189" i="1"/>
  <c r="K1188" i="1"/>
  <c r="K1187" i="1"/>
  <c r="K1186" i="1"/>
  <c r="K1185" i="1"/>
  <c r="K1184" i="1"/>
  <c r="K1183" i="1"/>
  <c r="K1181" i="1"/>
  <c r="K1180" i="1"/>
  <c r="K1178" i="1"/>
  <c r="K1176" i="1"/>
  <c r="K1175" i="1"/>
  <c r="K1174" i="1"/>
  <c r="K1173" i="1"/>
  <c r="K1172" i="1"/>
  <c r="K1171" i="1"/>
  <c r="K1170" i="1"/>
  <c r="K1169" i="1"/>
  <c r="K1168" i="1"/>
  <c r="K1167" i="1"/>
  <c r="K1166" i="1"/>
  <c r="K1165" i="1"/>
  <c r="K1164" i="1"/>
  <c r="K1163" i="1"/>
  <c r="K1162" i="1"/>
  <c r="K1161" i="1"/>
  <c r="K1160" i="1"/>
  <c r="K1159" i="1"/>
  <c r="K1158" i="1"/>
  <c r="K1156" i="1"/>
  <c r="K1154" i="1"/>
  <c r="K1152" i="1"/>
  <c r="K1151" i="1"/>
  <c r="K1150" i="1"/>
  <c r="K1149" i="1"/>
  <c r="K1147" i="1"/>
  <c r="K1146" i="1"/>
  <c r="K1145" i="1"/>
  <c r="K1144" i="1"/>
  <c r="K1143" i="1"/>
  <c r="K1142" i="1"/>
  <c r="K1141" i="1"/>
  <c r="K1140" i="1"/>
  <c r="K1139" i="1"/>
  <c r="K1138" i="1"/>
  <c r="K1137" i="1"/>
  <c r="K1136" i="1"/>
  <c r="K1135" i="1"/>
  <c r="K1134" i="1"/>
  <c r="K1133" i="1"/>
  <c r="K1132" i="1"/>
  <c r="K1131" i="1"/>
  <c r="K1130" i="1"/>
  <c r="K1129" i="1"/>
  <c r="K1128" i="1"/>
  <c r="K1127" i="1"/>
  <c r="K1126" i="1"/>
  <c r="K1125" i="1"/>
  <c r="K1124" i="1"/>
  <c r="K1123" i="1"/>
  <c r="K1122" i="1"/>
  <c r="K1121" i="1"/>
  <c r="K1120" i="1"/>
  <c r="K1119" i="1"/>
  <c r="K1118" i="1"/>
  <c r="K1117" i="1"/>
  <c r="K1116" i="1"/>
  <c r="K1115" i="1"/>
  <c r="K1114" i="1"/>
  <c r="K1113" i="1"/>
  <c r="K1112" i="1"/>
  <c r="K1111" i="1"/>
  <c r="K1110" i="1"/>
  <c r="K1109" i="1"/>
  <c r="K1108" i="1"/>
  <c r="K1107" i="1"/>
  <c r="K1106" i="1"/>
  <c r="K1105" i="1"/>
  <c r="K1104" i="1"/>
  <c r="K1102" i="1"/>
  <c r="K1101" i="1"/>
  <c r="K1100" i="1"/>
  <c r="K1099" i="1"/>
  <c r="K1098" i="1"/>
  <c r="K1097" i="1"/>
  <c r="K1096" i="1"/>
  <c r="K1095" i="1"/>
  <c r="K1094" i="1"/>
  <c r="K1093" i="1"/>
  <c r="K1092" i="1"/>
  <c r="K1091" i="1"/>
  <c r="K1090" i="1"/>
  <c r="K1089" i="1"/>
  <c r="K1088" i="1"/>
  <c r="K1087" i="1"/>
  <c r="K1086" i="1"/>
  <c r="K1085" i="1"/>
  <c r="K1084" i="1"/>
  <c r="K1083" i="1"/>
  <c r="K1082" i="1"/>
  <c r="K1081" i="1"/>
  <c r="K1080" i="1"/>
  <c r="K1079" i="1"/>
  <c r="K1078" i="1"/>
  <c r="K1075" i="1"/>
  <c r="K1074" i="1"/>
  <c r="K1073" i="1"/>
  <c r="K1072" i="1"/>
  <c r="K1071" i="1"/>
  <c r="K1070" i="1"/>
  <c r="K1069" i="1"/>
  <c r="K1068" i="1"/>
  <c r="K1067" i="1"/>
  <c r="K1066" i="1"/>
  <c r="K1063" i="1"/>
  <c r="K1061" i="1"/>
  <c r="B1061" i="1"/>
  <c r="A1061" i="1"/>
  <c r="K1060" i="1"/>
  <c r="B1060" i="1"/>
  <c r="A1060" i="1"/>
  <c r="K1059" i="1"/>
  <c r="B1059" i="1"/>
  <c r="A1059" i="1"/>
  <c r="K1058" i="1"/>
  <c r="B1058" i="1"/>
  <c r="A1058" i="1"/>
  <c r="K1057" i="1"/>
  <c r="B1057" i="1"/>
  <c r="A1057" i="1"/>
  <c r="K1056" i="1"/>
  <c r="B1056" i="1"/>
  <c r="A1056" i="1"/>
  <c r="K1055" i="1"/>
  <c r="B1055" i="1"/>
  <c r="A1055" i="1"/>
  <c r="K1054" i="1"/>
  <c r="B1054" i="1"/>
  <c r="A1054" i="1"/>
  <c r="K1053" i="1"/>
  <c r="B1053" i="1"/>
  <c r="A1053" i="1"/>
  <c r="K1052" i="1"/>
  <c r="B1052" i="1"/>
  <c r="A1052" i="1"/>
  <c r="K1050" i="1"/>
  <c r="K1049" i="1"/>
  <c r="K1048" i="1"/>
  <c r="K1047" i="1"/>
  <c r="K1046" i="1"/>
  <c r="K1045" i="1"/>
  <c r="K1044" i="1"/>
  <c r="K1043" i="1"/>
  <c r="K1041" i="1"/>
  <c r="K1040" i="1"/>
  <c r="K1039" i="1"/>
  <c r="K1038" i="1"/>
  <c r="K1037" i="1"/>
  <c r="K1036" i="1"/>
  <c r="K1035" i="1"/>
  <c r="K1034" i="1"/>
  <c r="K1033" i="1"/>
  <c r="K1032" i="1"/>
  <c r="K1031" i="1"/>
  <c r="K1030" i="1"/>
  <c r="K1029" i="1"/>
  <c r="K1028" i="1"/>
  <c r="K1027" i="1"/>
  <c r="K1026" i="1"/>
  <c r="K1024" i="1"/>
  <c r="K1022" i="1"/>
  <c r="K1021" i="1"/>
  <c r="K1020" i="1"/>
  <c r="K1019" i="1"/>
  <c r="K1018" i="1"/>
  <c r="K1017" i="1"/>
  <c r="K1016" i="1"/>
  <c r="K1015" i="1"/>
  <c r="K1014" i="1"/>
  <c r="K1013" i="1"/>
  <c r="K1012" i="1"/>
  <c r="K1011" i="1"/>
  <c r="K1010" i="1"/>
  <c r="K1009" i="1"/>
  <c r="K1008" i="1"/>
  <c r="K1007" i="1"/>
  <c r="K1006" i="1"/>
  <c r="K1005" i="1"/>
  <c r="K1004" i="1"/>
  <c r="K1003" i="1"/>
  <c r="K1002" i="1"/>
  <c r="K1001" i="1"/>
  <c r="K1000" i="1"/>
  <c r="K999" i="1"/>
  <c r="K998" i="1"/>
  <c r="K997" i="1"/>
  <c r="K996" i="1"/>
  <c r="K995" i="1"/>
  <c r="K994" i="1"/>
  <c r="K993" i="1"/>
  <c r="K992" i="1"/>
  <c r="K991" i="1"/>
  <c r="K990" i="1"/>
  <c r="K989" i="1"/>
  <c r="K988" i="1"/>
  <c r="K987" i="1"/>
  <c r="K986" i="1"/>
  <c r="K985" i="1"/>
  <c r="K983" i="1"/>
  <c r="K981" i="1"/>
  <c r="K980" i="1"/>
  <c r="K979" i="1"/>
  <c r="K978" i="1"/>
  <c r="K977" i="1"/>
  <c r="K976" i="1"/>
  <c r="K975" i="1"/>
  <c r="K974" i="1"/>
  <c r="K973" i="1"/>
  <c r="K972" i="1"/>
  <c r="K971" i="1"/>
  <c r="K970" i="1"/>
  <c r="K969" i="1"/>
  <c r="K968" i="1"/>
  <c r="K967" i="1"/>
  <c r="K966" i="1"/>
  <c r="K965" i="1"/>
  <c r="K964" i="1"/>
  <c r="K963" i="1"/>
  <c r="K962" i="1"/>
  <c r="K961" i="1"/>
  <c r="K960" i="1"/>
  <c r="K959" i="1"/>
  <c r="K958" i="1"/>
  <c r="K957" i="1"/>
  <c r="K956" i="1"/>
  <c r="K955" i="1"/>
  <c r="K954" i="1"/>
  <c r="K953" i="1"/>
  <c r="K952" i="1"/>
  <c r="K951" i="1"/>
  <c r="K950" i="1"/>
  <c r="K949" i="1"/>
  <c r="K948" i="1"/>
  <c r="K947" i="1"/>
  <c r="K946" i="1"/>
  <c r="K945" i="1"/>
  <c r="K944" i="1"/>
  <c r="K943" i="1"/>
  <c r="K942" i="1"/>
  <c r="K941" i="1"/>
  <c r="K940" i="1"/>
  <c r="K939" i="1"/>
  <c r="K938" i="1"/>
  <c r="K937" i="1"/>
  <c r="K936" i="1"/>
  <c r="K935" i="1"/>
  <c r="K934" i="1"/>
  <c r="K933" i="1"/>
  <c r="K932" i="1"/>
  <c r="K931" i="1"/>
  <c r="K930" i="1"/>
  <c r="K929" i="1"/>
  <c r="K928" i="1"/>
  <c r="K927" i="1"/>
  <c r="K925" i="1"/>
  <c r="K924" i="1"/>
  <c r="K923" i="1"/>
  <c r="K922" i="1"/>
  <c r="K921" i="1"/>
  <c r="K920" i="1"/>
  <c r="K919" i="1"/>
  <c r="K918" i="1"/>
  <c r="K917" i="1"/>
  <c r="K916" i="1"/>
  <c r="K915" i="1"/>
  <c r="K914" i="1"/>
  <c r="K913" i="1"/>
  <c r="K912" i="1"/>
  <c r="K911" i="1"/>
  <c r="K910" i="1"/>
  <c r="K909" i="1"/>
  <c r="K908" i="1"/>
  <c r="K907" i="1"/>
  <c r="K906" i="1"/>
  <c r="K905" i="1"/>
  <c r="K904" i="1"/>
  <c r="K903" i="1"/>
  <c r="K902" i="1"/>
  <c r="K901" i="1"/>
  <c r="K900" i="1"/>
  <c r="K899" i="1"/>
  <c r="K898" i="1"/>
  <c r="K897" i="1"/>
  <c r="K896" i="1"/>
  <c r="K895" i="1"/>
  <c r="K894" i="1"/>
  <c r="K893" i="1"/>
  <c r="K892" i="1"/>
  <c r="K891" i="1"/>
  <c r="K890" i="1"/>
  <c r="K889" i="1"/>
  <c r="K888" i="1"/>
  <c r="K887" i="1"/>
  <c r="K886" i="1"/>
  <c r="K885" i="1"/>
  <c r="K884" i="1"/>
  <c r="K883" i="1"/>
  <c r="K882" i="1"/>
  <c r="K881" i="1"/>
  <c r="K880" i="1"/>
  <c r="K879" i="1"/>
  <c r="K878" i="1"/>
  <c r="K877" i="1"/>
  <c r="K876" i="1"/>
  <c r="K875" i="1"/>
  <c r="K874" i="1"/>
  <c r="K873" i="1"/>
  <c r="K872" i="1"/>
  <c r="K871" i="1"/>
  <c r="K870" i="1"/>
  <c r="K869" i="1"/>
  <c r="K868" i="1"/>
  <c r="K867" i="1"/>
  <c r="K866" i="1"/>
  <c r="K865" i="1"/>
  <c r="K864" i="1"/>
  <c r="K863" i="1"/>
  <c r="K862" i="1"/>
  <c r="K861" i="1"/>
  <c r="K860" i="1"/>
  <c r="K859" i="1"/>
  <c r="K858" i="1"/>
  <c r="K857" i="1"/>
  <c r="K856" i="1"/>
  <c r="K855" i="1"/>
  <c r="K854" i="1"/>
  <c r="K853" i="1"/>
  <c r="K852" i="1"/>
  <c r="K851" i="1"/>
  <c r="K850" i="1"/>
  <c r="K849" i="1"/>
  <c r="K847" i="1"/>
  <c r="K846" i="1"/>
  <c r="K845" i="1"/>
  <c r="K844" i="1"/>
  <c r="K843" i="1"/>
  <c r="K842" i="1"/>
  <c r="K841" i="1"/>
  <c r="K840" i="1"/>
  <c r="K839" i="1"/>
  <c r="K838" i="1"/>
  <c r="K837" i="1"/>
  <c r="K836" i="1"/>
  <c r="K835" i="1"/>
  <c r="K834" i="1"/>
  <c r="K833" i="1"/>
  <c r="K832" i="1"/>
  <c r="K831" i="1"/>
  <c r="K830" i="1"/>
  <c r="K829" i="1"/>
  <c r="K828" i="1"/>
  <c r="K827" i="1"/>
  <c r="K826" i="1"/>
  <c r="K825" i="1"/>
  <c r="K824" i="1"/>
  <c r="K823" i="1"/>
  <c r="K822" i="1"/>
  <c r="K820" i="1"/>
  <c r="K819" i="1"/>
  <c r="K818" i="1"/>
  <c r="K817" i="1"/>
  <c r="K816" i="1"/>
  <c r="K815" i="1"/>
  <c r="K814" i="1"/>
  <c r="K813" i="1"/>
  <c r="K812" i="1"/>
  <c r="K811" i="1"/>
  <c r="K810" i="1"/>
  <c r="K809" i="1"/>
  <c r="K808" i="1"/>
  <c r="K807" i="1"/>
  <c r="K806" i="1"/>
  <c r="K805" i="1"/>
  <c r="K804" i="1"/>
  <c r="K803" i="1"/>
  <c r="K802" i="1"/>
  <c r="K801" i="1"/>
  <c r="K800" i="1"/>
  <c r="K799" i="1"/>
  <c r="K798" i="1"/>
  <c r="K797" i="1"/>
  <c r="K796" i="1"/>
  <c r="K795" i="1"/>
  <c r="K794" i="1"/>
  <c r="K793" i="1"/>
  <c r="K792" i="1"/>
  <c r="K791" i="1"/>
  <c r="K790" i="1"/>
  <c r="K789" i="1"/>
  <c r="K788" i="1"/>
  <c r="K786" i="1"/>
  <c r="K785" i="1"/>
  <c r="K784" i="1"/>
  <c r="K783" i="1"/>
  <c r="K782" i="1"/>
  <c r="K781" i="1"/>
  <c r="K780" i="1"/>
  <c r="K779" i="1"/>
  <c r="K778" i="1"/>
  <c r="K777" i="1"/>
  <c r="K776" i="1"/>
  <c r="K775" i="1"/>
  <c r="K774" i="1"/>
  <c r="K773" i="1"/>
  <c r="K772" i="1"/>
  <c r="K771" i="1"/>
  <c r="K770" i="1"/>
  <c r="K769" i="1"/>
  <c r="K768" i="1"/>
  <c r="K767" i="1"/>
  <c r="K766" i="1"/>
  <c r="K765" i="1"/>
  <c r="K764" i="1"/>
  <c r="K763" i="1"/>
  <c r="K762" i="1"/>
  <c r="K761" i="1"/>
  <c r="K759" i="1"/>
  <c r="K758" i="1"/>
  <c r="K757" i="1"/>
  <c r="K756" i="1"/>
  <c r="K755" i="1"/>
  <c r="K754" i="1"/>
  <c r="K753" i="1"/>
  <c r="K752" i="1"/>
  <c r="K751" i="1"/>
  <c r="K750" i="1"/>
  <c r="K749" i="1"/>
  <c r="K748" i="1"/>
  <c r="K747" i="1"/>
  <c r="K746" i="1"/>
  <c r="K743" i="1"/>
  <c r="K742" i="1"/>
  <c r="K741" i="1"/>
  <c r="K730" i="1"/>
  <c r="K729" i="1"/>
  <c r="K728" i="1"/>
  <c r="K727" i="1"/>
  <c r="K726" i="1"/>
  <c r="K725" i="1"/>
  <c r="K724" i="1"/>
  <c r="K723" i="1"/>
  <c r="K722" i="1"/>
  <c r="K721" i="1"/>
  <c r="K720" i="1"/>
  <c r="K719" i="1"/>
  <c r="K718" i="1"/>
  <c r="K717" i="1"/>
  <c r="K716" i="1"/>
  <c r="K715" i="1"/>
  <c r="K714" i="1"/>
  <c r="K713" i="1"/>
  <c r="K712" i="1"/>
  <c r="K711" i="1"/>
  <c r="K710" i="1"/>
  <c r="K709" i="1"/>
  <c r="K708" i="1"/>
  <c r="K707" i="1"/>
  <c r="K706" i="1"/>
  <c r="K705" i="1"/>
  <c r="K704" i="1"/>
  <c r="K703" i="1"/>
  <c r="K702" i="1"/>
  <c r="K701" i="1"/>
  <c r="K700" i="1"/>
  <c r="K699" i="1"/>
  <c r="K698" i="1"/>
  <c r="K697" i="1"/>
  <c r="K696" i="1"/>
  <c r="K695" i="1"/>
  <c r="K694" i="1"/>
  <c r="K693" i="1"/>
  <c r="K692" i="1"/>
  <c r="K691" i="1"/>
  <c r="K690" i="1"/>
  <c r="K689" i="1"/>
  <c r="K688" i="1"/>
  <c r="K687" i="1"/>
  <c r="K686" i="1"/>
  <c r="K685" i="1"/>
  <c r="K684" i="1"/>
  <c r="K683" i="1"/>
  <c r="K682" i="1"/>
  <c r="K681" i="1"/>
  <c r="K680" i="1"/>
  <c r="K679" i="1"/>
  <c r="K678" i="1"/>
  <c r="K677" i="1"/>
  <c r="K676" i="1"/>
  <c r="K675" i="1"/>
  <c r="K674" i="1"/>
  <c r="K673" i="1"/>
  <c r="K672" i="1"/>
  <c r="K671" i="1"/>
  <c r="K670" i="1"/>
  <c r="K669" i="1"/>
  <c r="K668" i="1"/>
  <c r="K667" i="1"/>
  <c r="K666" i="1"/>
  <c r="A665" i="1"/>
  <c r="A664" i="1"/>
  <c r="A663" i="1"/>
  <c r="A662" i="1"/>
  <c r="A661" i="1"/>
  <c r="A660" i="1"/>
  <c r="A659" i="1"/>
  <c r="A658" i="1"/>
  <c r="A657" i="1"/>
  <c r="A656" i="1"/>
  <c r="A655" i="1"/>
  <c r="A654" i="1"/>
  <c r="A653" i="1"/>
  <c r="A652" i="1"/>
  <c r="A651" i="1"/>
  <c r="A650" i="1"/>
  <c r="A649" i="1"/>
  <c r="A648" i="1"/>
  <c r="A647" i="1"/>
  <c r="A646" i="1"/>
  <c r="A643" i="1"/>
  <c r="A642" i="1"/>
  <c r="A641" i="1"/>
  <c r="A640" i="1"/>
  <c r="A639" i="1"/>
  <c r="A638" i="1"/>
  <c r="A637" i="1"/>
  <c r="A636" i="1"/>
  <c r="K631" i="1"/>
  <c r="A631" i="1"/>
  <c r="K630" i="1"/>
  <c r="A630" i="1"/>
  <c r="K629" i="1"/>
  <c r="A629" i="1"/>
  <c r="K628" i="1"/>
  <c r="A628" i="1"/>
  <c r="K627" i="1"/>
  <c r="A627" i="1"/>
  <c r="K626" i="1"/>
  <c r="A626" i="1"/>
  <c r="K625" i="1"/>
  <c r="A625" i="1"/>
  <c r="K624" i="1"/>
  <c r="A624" i="1"/>
  <c r="K623" i="1"/>
  <c r="A623" i="1"/>
  <c r="K622" i="1"/>
  <c r="A622" i="1"/>
  <c r="K621" i="1"/>
  <c r="A621" i="1"/>
  <c r="K620" i="1"/>
  <c r="A620" i="1"/>
  <c r="K619" i="1"/>
  <c r="A619" i="1"/>
  <c r="K618" i="1"/>
  <c r="A618" i="1"/>
  <c r="K617" i="1"/>
  <c r="A617" i="1"/>
  <c r="K616" i="1"/>
  <c r="A616" i="1"/>
  <c r="K615" i="1"/>
  <c r="A615" i="1"/>
  <c r="K614" i="1"/>
  <c r="A614" i="1"/>
  <c r="K613" i="1"/>
  <c r="A613" i="1"/>
  <c r="K612" i="1"/>
  <c r="A612" i="1"/>
  <c r="K611" i="1"/>
  <c r="A611" i="1"/>
  <c r="K610" i="1"/>
  <c r="A610" i="1"/>
  <c r="K609" i="1"/>
  <c r="A609" i="1"/>
  <c r="K608" i="1"/>
  <c r="A608" i="1"/>
  <c r="K607" i="1"/>
  <c r="A607" i="1"/>
  <c r="K606" i="1"/>
  <c r="A606" i="1"/>
  <c r="K605" i="1"/>
  <c r="A605" i="1"/>
  <c r="K604" i="1"/>
  <c r="A604" i="1"/>
  <c r="K603" i="1"/>
  <c r="A603" i="1"/>
  <c r="K602" i="1"/>
  <c r="A602" i="1"/>
  <c r="K601" i="1"/>
  <c r="A601" i="1"/>
  <c r="K600" i="1"/>
  <c r="A600" i="1"/>
  <c r="K599" i="1"/>
  <c r="A599" i="1"/>
  <c r="K598" i="1"/>
  <c r="A598" i="1"/>
  <c r="K597" i="1"/>
  <c r="A597" i="1"/>
  <c r="K596" i="1"/>
  <c r="A596" i="1"/>
  <c r="K595" i="1"/>
  <c r="A595" i="1"/>
  <c r="K594" i="1"/>
  <c r="A594" i="1"/>
  <c r="K593" i="1"/>
  <c r="A593" i="1"/>
  <c r="K592" i="1"/>
  <c r="A592" i="1"/>
  <c r="K591" i="1"/>
  <c r="A591" i="1"/>
  <c r="K590" i="1"/>
  <c r="A590" i="1"/>
  <c r="K589" i="1"/>
  <c r="A589" i="1"/>
  <c r="K588" i="1"/>
  <c r="A588" i="1"/>
  <c r="K587" i="1"/>
  <c r="A587" i="1"/>
  <c r="K586" i="1"/>
  <c r="A586" i="1"/>
  <c r="K585" i="1"/>
  <c r="A585" i="1"/>
  <c r="K584" i="1"/>
  <c r="A584" i="1"/>
  <c r="K583" i="1"/>
  <c r="A583" i="1"/>
  <c r="K582" i="1"/>
  <c r="A582" i="1"/>
  <c r="K581" i="1"/>
  <c r="A581" i="1"/>
  <c r="K580" i="1"/>
  <c r="A580" i="1"/>
  <c r="K579" i="1"/>
  <c r="A579" i="1"/>
  <c r="K578" i="1"/>
  <c r="A578" i="1"/>
  <c r="K577" i="1"/>
  <c r="A577" i="1"/>
  <c r="K576" i="1"/>
  <c r="A576" i="1"/>
  <c r="K575" i="1"/>
  <c r="A575" i="1"/>
  <c r="K574" i="1"/>
  <c r="A574" i="1"/>
  <c r="K573" i="1"/>
  <c r="A573" i="1"/>
  <c r="K572" i="1"/>
  <c r="A572" i="1"/>
  <c r="K571" i="1"/>
  <c r="A571" i="1"/>
  <c r="K570" i="1"/>
  <c r="A570" i="1"/>
  <c r="K569" i="1"/>
  <c r="A569" i="1"/>
  <c r="K568" i="1"/>
  <c r="A568" i="1"/>
  <c r="K567" i="1"/>
  <c r="A567" i="1"/>
  <c r="K566" i="1"/>
  <c r="A566" i="1"/>
  <c r="K565" i="1"/>
  <c r="A565" i="1"/>
  <c r="K564" i="1"/>
  <c r="A564" i="1"/>
  <c r="K563" i="1"/>
  <c r="A563" i="1"/>
  <c r="K562" i="1"/>
  <c r="A562" i="1"/>
  <c r="K561" i="1"/>
  <c r="A561" i="1"/>
  <c r="K560" i="1"/>
  <c r="A560" i="1"/>
  <c r="K559" i="1"/>
  <c r="A559" i="1"/>
  <c r="K558" i="1"/>
  <c r="A558" i="1"/>
  <c r="K557" i="1"/>
  <c r="A557" i="1"/>
  <c r="K556" i="1"/>
  <c r="A556" i="1"/>
  <c r="K555" i="1"/>
  <c r="A555" i="1"/>
  <c r="K554" i="1"/>
  <c r="A554" i="1"/>
  <c r="K553" i="1"/>
  <c r="A553" i="1"/>
  <c r="K552" i="1"/>
  <c r="A552" i="1"/>
  <c r="K551" i="1"/>
  <c r="A551" i="1"/>
  <c r="K550" i="1"/>
  <c r="A550" i="1"/>
  <c r="K549" i="1"/>
  <c r="A549" i="1"/>
  <c r="K548" i="1"/>
  <c r="A548" i="1"/>
  <c r="K547" i="1"/>
  <c r="A547" i="1"/>
  <c r="K546" i="1"/>
  <c r="A546" i="1"/>
  <c r="K545" i="1"/>
  <c r="A545" i="1"/>
  <c r="K544" i="1"/>
  <c r="A544" i="1"/>
  <c r="K543" i="1"/>
  <c r="A543" i="1"/>
  <c r="K542" i="1"/>
  <c r="K541" i="1"/>
  <c r="K540" i="1"/>
  <c r="B540" i="1"/>
  <c r="A540" i="1"/>
  <c r="K539" i="1"/>
  <c r="B539" i="1"/>
  <c r="A539" i="1"/>
  <c r="K538" i="1"/>
  <c r="B538" i="1"/>
  <c r="A538" i="1"/>
  <c r="K537" i="1"/>
  <c r="K536" i="1"/>
  <c r="K535" i="1"/>
  <c r="K534" i="1"/>
  <c r="K533" i="1"/>
  <c r="K532" i="1"/>
  <c r="K531" i="1"/>
  <c r="K529" i="1"/>
  <c r="K528" i="1"/>
  <c r="K527" i="1"/>
  <c r="K526" i="1"/>
  <c r="A525" i="1"/>
  <c r="A524" i="1"/>
  <c r="A523" i="1"/>
  <c r="A522" i="1"/>
  <c r="A521" i="1"/>
  <c r="A520" i="1"/>
  <c r="A519" i="1"/>
  <c r="A518" i="1"/>
  <c r="A517" i="1"/>
  <c r="A516" i="1"/>
  <c r="A515" i="1"/>
  <c r="A514" i="1"/>
  <c r="A513" i="1"/>
  <c r="A512" i="1"/>
  <c r="A511" i="1"/>
  <c r="A510" i="1"/>
  <c r="A509" i="1"/>
  <c r="A508" i="1"/>
  <c r="A507" i="1"/>
  <c r="A506" i="1"/>
  <c r="A505" i="1"/>
  <c r="A504" i="1"/>
  <c r="A503" i="1"/>
  <c r="A502" i="1"/>
  <c r="A501" i="1"/>
  <c r="A500" i="1"/>
  <c r="A499" i="1"/>
  <c r="A498" i="1"/>
  <c r="A497" i="1"/>
  <c r="A496" i="1"/>
  <c r="A495" i="1"/>
  <c r="A494" i="1"/>
  <c r="A493" i="1"/>
  <c r="A492" i="1"/>
  <c r="A491" i="1"/>
  <c r="A490" i="1"/>
  <c r="A489" i="1"/>
  <c r="A488" i="1"/>
  <c r="A487" i="1"/>
  <c r="A486" i="1"/>
  <c r="A485" i="1"/>
  <c r="A484" i="1"/>
  <c r="A483" i="1"/>
  <c r="A482" i="1"/>
  <c r="A481" i="1"/>
  <c r="A480" i="1"/>
  <c r="A479" i="1"/>
  <c r="A478" i="1"/>
  <c r="A477" i="1"/>
  <c r="A476" i="1"/>
  <c r="A475" i="1"/>
  <c r="A474" i="1"/>
  <c r="A473" i="1"/>
  <c r="A472" i="1"/>
  <c r="A471" i="1"/>
  <c r="A470" i="1"/>
  <c r="A469" i="1"/>
  <c r="A468" i="1"/>
  <c r="A467" i="1"/>
  <c r="A466" i="1"/>
  <c r="A465" i="1"/>
  <c r="A464" i="1"/>
  <c r="A463" i="1"/>
  <c r="A462" i="1"/>
  <c r="A461" i="1"/>
  <c r="A460" i="1"/>
  <c r="A459" i="1"/>
  <c r="A458" i="1"/>
  <c r="A457" i="1"/>
  <c r="A456" i="1"/>
  <c r="A455" i="1"/>
  <c r="A454" i="1"/>
  <c r="A453" i="1"/>
  <c r="A452" i="1"/>
  <c r="A451" i="1"/>
  <c r="A450" i="1"/>
  <c r="A449" i="1"/>
  <c r="A448" i="1"/>
  <c r="A447" i="1"/>
  <c r="A446" i="1"/>
  <c r="A445" i="1"/>
  <c r="A444" i="1"/>
  <c r="A443" i="1"/>
  <c r="A442" i="1"/>
  <c r="A441" i="1"/>
  <c r="A440" i="1"/>
  <c r="A439" i="1"/>
  <c r="A438" i="1"/>
  <c r="A437" i="1"/>
  <c r="A436" i="1"/>
  <c r="A435" i="1"/>
  <c r="A434" i="1"/>
  <c r="A433" i="1"/>
  <c r="A432" i="1"/>
  <c r="A431" i="1"/>
  <c r="A430" i="1"/>
  <c r="A429" i="1"/>
  <c r="A428" i="1"/>
  <c r="A427" i="1"/>
  <c r="A426" i="1"/>
  <c r="A425" i="1"/>
  <c r="A424" i="1"/>
  <c r="A423" i="1"/>
  <c r="A422" i="1"/>
  <c r="A421" i="1"/>
  <c r="A420" i="1"/>
  <c r="A419" i="1"/>
  <c r="A418" i="1"/>
  <c r="A417" i="1"/>
  <c r="A416" i="1"/>
  <c r="A415" i="1"/>
  <c r="A414" i="1"/>
  <c r="A413" i="1"/>
  <c r="A412" i="1"/>
  <c r="A411" i="1"/>
  <c r="A410" i="1"/>
  <c r="A409" i="1"/>
  <c r="A408" i="1"/>
  <c r="A407" i="1"/>
  <c r="A406" i="1"/>
  <c r="A405" i="1"/>
  <c r="A404" i="1"/>
  <c r="A403" i="1"/>
  <c r="A402" i="1"/>
  <c r="A401" i="1"/>
  <c r="A400" i="1"/>
  <c r="A399" i="1"/>
  <c r="A398" i="1"/>
  <c r="A397" i="1"/>
  <c r="A396" i="1"/>
  <c r="A395" i="1"/>
  <c r="A394" i="1"/>
  <c r="A393" i="1"/>
  <c r="A392" i="1"/>
  <c r="A391" i="1"/>
  <c r="A390" i="1"/>
  <c r="A389" i="1"/>
  <c r="A388" i="1"/>
  <c r="A387" i="1"/>
  <c r="A386" i="1"/>
  <c r="A385" i="1"/>
  <c r="A384" i="1"/>
  <c r="A383" i="1"/>
  <c r="A382" i="1"/>
  <c r="A381" i="1"/>
  <c r="A380" i="1"/>
  <c r="A379" i="1"/>
  <c r="A378" i="1"/>
  <c r="A377" i="1"/>
  <c r="A376" i="1"/>
  <c r="A375" i="1"/>
  <c r="A374" i="1"/>
  <c r="A373" i="1"/>
  <c r="A372" i="1"/>
  <c r="A371" i="1"/>
  <c r="A370" i="1"/>
  <c r="A369" i="1"/>
  <c r="A368" i="1"/>
  <c r="A367" i="1"/>
  <c r="A366" i="1"/>
  <c r="A365" i="1"/>
  <c r="A364" i="1"/>
  <c r="A363" i="1"/>
  <c r="A362" i="1"/>
  <c r="A361" i="1"/>
  <c r="A360" i="1"/>
  <c r="A359" i="1"/>
  <c r="A358" i="1"/>
  <c r="B355" i="1"/>
  <c r="A355" i="1"/>
  <c r="A351" i="1"/>
  <c r="A350" i="1"/>
  <c r="A349" i="1"/>
  <c r="A348" i="1"/>
  <c r="A347" i="1"/>
  <c r="A346" i="1"/>
  <c r="A345" i="1"/>
  <c r="A344" i="1"/>
  <c r="A343" i="1"/>
  <c r="A342" i="1"/>
  <c r="A341" i="1"/>
  <c r="A340" i="1"/>
  <c r="A339" i="1"/>
  <c r="A338" i="1"/>
  <c r="B337" i="1"/>
  <c r="A337" i="1"/>
  <c r="A331" i="1"/>
  <c r="A330" i="1"/>
  <c r="A329" i="1"/>
  <c r="A328" i="1"/>
  <c r="A327" i="1"/>
  <c r="A326" i="1"/>
  <c r="A325" i="1"/>
  <c r="A324" i="1"/>
  <c r="A323" i="1"/>
  <c r="A322" i="1"/>
  <c r="A321" i="1"/>
  <c r="A320" i="1"/>
  <c r="A319" i="1"/>
  <c r="A318" i="1"/>
  <c r="A317" i="1"/>
  <c r="A316" i="1"/>
  <c r="A315" i="1"/>
  <c r="A314" i="1"/>
  <c r="A313" i="1"/>
  <c r="A312" i="1"/>
  <c r="A311" i="1"/>
  <c r="A310" i="1"/>
  <c r="A309" i="1"/>
  <c r="A308" i="1"/>
  <c r="A307" i="1"/>
  <c r="A306" i="1"/>
  <c r="A305" i="1"/>
  <c r="A304" i="1"/>
  <c r="A303" i="1"/>
  <c r="A302" i="1"/>
  <c r="A301" i="1"/>
  <c r="A300" i="1"/>
  <c r="A299" i="1"/>
  <c r="A298" i="1"/>
  <c r="A297" i="1"/>
  <c r="A296" i="1"/>
  <c r="A295" i="1"/>
  <c r="A294" i="1"/>
  <c r="A293" i="1"/>
  <c r="A292" i="1"/>
  <c r="A291" i="1"/>
  <c r="A290" i="1"/>
  <c r="A289" i="1"/>
  <c r="A288" i="1"/>
  <c r="A287" i="1"/>
  <c r="A286" i="1"/>
  <c r="A285" i="1"/>
  <c r="A284" i="1"/>
  <c r="A283" i="1"/>
  <c r="A282" i="1"/>
  <c r="A281" i="1"/>
  <c r="A280" i="1"/>
  <c r="A279" i="1"/>
  <c r="A278" i="1"/>
  <c r="A277" i="1"/>
  <c r="A276" i="1"/>
  <c r="A275" i="1"/>
  <c r="A274" i="1"/>
  <c r="A273" i="1"/>
  <c r="A272" i="1"/>
  <c r="A271" i="1"/>
  <c r="A270" i="1"/>
  <c r="A269" i="1"/>
  <c r="A268" i="1"/>
  <c r="A267" i="1"/>
  <c r="A266" i="1"/>
  <c r="A265" i="1"/>
  <c r="B255" i="1"/>
  <c r="A255" i="1"/>
  <c r="B254" i="1"/>
  <c r="A254" i="1"/>
  <c r="A239" i="1"/>
  <c r="A238" i="1"/>
  <c r="A237" i="1"/>
  <c r="A236" i="1"/>
  <c r="A235" i="1"/>
  <c r="A234" i="1"/>
  <c r="A233" i="1"/>
  <c r="A232" i="1"/>
  <c r="A231" i="1"/>
  <c r="A230" i="1"/>
  <c r="A229" i="1"/>
  <c r="A228" i="1"/>
  <c r="A227" i="1"/>
  <c r="K223" i="1"/>
  <c r="A223" i="1"/>
  <c r="K222" i="1"/>
  <c r="A222" i="1"/>
  <c r="K221" i="1"/>
  <c r="A221" i="1"/>
  <c r="K220" i="1"/>
  <c r="A220" i="1"/>
  <c r="K219" i="1"/>
  <c r="A219" i="1"/>
  <c r="K218" i="1"/>
  <c r="A218" i="1"/>
  <c r="K217" i="1"/>
  <c r="A217" i="1"/>
  <c r="K216" i="1"/>
  <c r="A216" i="1"/>
  <c r="K215" i="1"/>
  <c r="A215" i="1"/>
  <c r="K214" i="1"/>
  <c r="A214" i="1"/>
  <c r="K213" i="1"/>
  <c r="A213" i="1"/>
  <c r="K212" i="1"/>
  <c r="A212" i="1"/>
  <c r="K211" i="1"/>
  <c r="A211" i="1"/>
  <c r="K210" i="1"/>
  <c r="A210" i="1"/>
  <c r="K209" i="1"/>
  <c r="A209" i="1"/>
  <c r="K208" i="1"/>
  <c r="A208" i="1"/>
  <c r="K207" i="1"/>
  <c r="A207" i="1"/>
  <c r="K206" i="1"/>
  <c r="K205" i="1"/>
  <c r="K204" i="1"/>
  <c r="K203" i="1"/>
  <c r="K202" i="1"/>
  <c r="K201" i="1"/>
  <c r="K200" i="1"/>
  <c r="A196" i="1"/>
  <c r="A195" i="1"/>
  <c r="A194" i="1"/>
  <c r="A193" i="1"/>
  <c r="A192" i="1"/>
  <c r="A191" i="1"/>
  <c r="A190" i="1"/>
  <c r="B189" i="1"/>
  <c r="A189" i="1"/>
  <c r="K185" i="1"/>
  <c r="A185" i="1"/>
  <c r="K184" i="1"/>
  <c r="A184" i="1"/>
  <c r="K183" i="1"/>
  <c r="A183" i="1"/>
  <c r="K182" i="1"/>
  <c r="A182" i="1"/>
  <c r="K181" i="1"/>
  <c r="A181" i="1"/>
  <c r="K180" i="1"/>
  <c r="A180" i="1"/>
  <c r="K179" i="1"/>
  <c r="K178" i="1"/>
  <c r="K177" i="1"/>
  <c r="A175" i="1"/>
  <c r="A174" i="1"/>
  <c r="A173" i="1"/>
  <c r="A172" i="1"/>
  <c r="A171" i="1"/>
  <c r="A166" i="1"/>
  <c r="A165" i="1"/>
  <c r="A164" i="1"/>
  <c r="A163" i="1"/>
  <c r="A162" i="1"/>
  <c r="A161" i="1"/>
  <c r="A160" i="1"/>
  <c r="A159" i="1"/>
  <c r="A158" i="1"/>
  <c r="A157" i="1"/>
  <c r="A156" i="1"/>
  <c r="A155" i="1"/>
  <c r="B154" i="1"/>
  <c r="A154" i="1"/>
  <c r="K150" i="1"/>
  <c r="A150" i="1"/>
  <c r="K149" i="1"/>
  <c r="A149" i="1"/>
  <c r="K148" i="1"/>
  <c r="A148" i="1"/>
  <c r="K147" i="1"/>
  <c r="A147" i="1"/>
  <c r="K146" i="1"/>
  <c r="A146" i="1"/>
  <c r="K145" i="1"/>
  <c r="A145" i="1"/>
  <c r="K144" i="1"/>
  <c r="A144" i="1"/>
  <c r="K143" i="1"/>
  <c r="A143" i="1"/>
  <c r="K142" i="1"/>
  <c r="A142" i="1"/>
  <c r="K141" i="1"/>
  <c r="A141" i="1"/>
  <c r="K140" i="1"/>
  <c r="A140" i="1"/>
  <c r="K139" i="1"/>
  <c r="A139" i="1"/>
  <c r="K138" i="1"/>
  <c r="A138" i="1"/>
  <c r="K137" i="1"/>
  <c r="A137" i="1"/>
  <c r="K136" i="1"/>
  <c r="A136" i="1"/>
  <c r="K135" i="1"/>
  <c r="A135" i="1"/>
  <c r="K134" i="1"/>
  <c r="A134" i="1"/>
  <c r="K133" i="1"/>
  <c r="A133" i="1"/>
  <c r="K132" i="1"/>
  <c r="A132" i="1"/>
  <c r="K131" i="1"/>
  <c r="A131" i="1"/>
  <c r="K130" i="1"/>
  <c r="A130" i="1"/>
  <c r="K129" i="1"/>
  <c r="A129" i="1"/>
  <c r="K128" i="1"/>
  <c r="A128" i="1"/>
  <c r="K127" i="1"/>
  <c r="A127" i="1"/>
  <c r="K126" i="1"/>
  <c r="A126" i="1"/>
  <c r="K125" i="1"/>
  <c r="A125" i="1"/>
  <c r="K124" i="1"/>
  <c r="A124" i="1"/>
  <c r="K123" i="1"/>
  <c r="A123" i="1"/>
  <c r="K122" i="1"/>
  <c r="A122" i="1"/>
  <c r="K121" i="1"/>
  <c r="A121" i="1"/>
  <c r="K120" i="1"/>
  <c r="A120" i="1"/>
  <c r="K119" i="1"/>
  <c r="A119" i="1"/>
  <c r="K118" i="1"/>
  <c r="A118" i="1"/>
  <c r="K117" i="1"/>
  <c r="A117" i="1"/>
  <c r="K116" i="1"/>
  <c r="A116" i="1"/>
  <c r="K115" i="1"/>
  <c r="A115" i="1"/>
  <c r="K114" i="1"/>
  <c r="A114" i="1"/>
  <c r="K113" i="1"/>
  <c r="A113" i="1"/>
  <c r="K112" i="1"/>
  <c r="A112" i="1"/>
  <c r="K111" i="1"/>
  <c r="A111" i="1"/>
  <c r="K110" i="1"/>
  <c r="A110" i="1"/>
  <c r="K109" i="1"/>
  <c r="A109" i="1"/>
  <c r="K108" i="1"/>
  <c r="A108" i="1"/>
  <c r="K107" i="1"/>
  <c r="A107" i="1"/>
  <c r="K106" i="1"/>
  <c r="A106" i="1"/>
  <c r="K105" i="1"/>
  <c r="A105" i="1"/>
  <c r="K104" i="1"/>
  <c r="A104" i="1"/>
  <c r="K103" i="1"/>
  <c r="A103" i="1"/>
  <c r="K102" i="1"/>
  <c r="A102" i="1"/>
  <c r="K101" i="1"/>
  <c r="A101" i="1"/>
  <c r="K100" i="1"/>
  <c r="A100" i="1"/>
  <c r="K99" i="1"/>
  <c r="A99" i="1"/>
  <c r="K98" i="1"/>
  <c r="A98" i="1"/>
  <c r="K97" i="1"/>
  <c r="A97" i="1"/>
  <c r="K96" i="1"/>
  <c r="A96" i="1"/>
  <c r="K95" i="1"/>
  <c r="A95" i="1"/>
  <c r="K94" i="1"/>
  <c r="A94" i="1"/>
  <c r="K93" i="1"/>
  <c r="A93" i="1"/>
  <c r="K92" i="1"/>
  <c r="A92" i="1"/>
  <c r="K91" i="1"/>
  <c r="A91" i="1"/>
  <c r="K90" i="1"/>
  <c r="A90" i="1"/>
  <c r="K89" i="1"/>
  <c r="A89" i="1"/>
  <c r="K88" i="1"/>
  <c r="A88" i="1"/>
  <c r="K87" i="1"/>
  <c r="A87" i="1"/>
  <c r="K86" i="1"/>
  <c r="A86" i="1"/>
  <c r="K85" i="1"/>
  <c r="A85" i="1"/>
  <c r="K84" i="1"/>
  <c r="A84" i="1"/>
  <c r="K83" i="1"/>
  <c r="A83" i="1"/>
  <c r="K82" i="1"/>
  <c r="A82" i="1"/>
  <c r="K81" i="1"/>
  <c r="A81" i="1"/>
  <c r="K80" i="1"/>
  <c r="A80" i="1"/>
  <c r="K79" i="1"/>
  <c r="A79" i="1"/>
  <c r="K78" i="1"/>
  <c r="A78" i="1"/>
  <c r="K77" i="1"/>
  <c r="A77" i="1"/>
  <c r="K76" i="1"/>
  <c r="A76" i="1"/>
  <c r="K75" i="1"/>
  <c r="A75" i="1"/>
  <c r="K74" i="1"/>
  <c r="A74" i="1"/>
  <c r="K73" i="1"/>
  <c r="A73" i="1"/>
  <c r="K72" i="1"/>
  <c r="A72" i="1"/>
  <c r="K71" i="1"/>
  <c r="A71" i="1"/>
  <c r="K70" i="1"/>
  <c r="A70" i="1"/>
  <c r="K69" i="1"/>
  <c r="A69" i="1"/>
  <c r="K68" i="1"/>
  <c r="A68" i="1"/>
  <c r="K67" i="1"/>
  <c r="A67" i="1"/>
  <c r="K66" i="1"/>
  <c r="A66" i="1"/>
  <c r="K65" i="1"/>
  <c r="K64" i="1"/>
  <c r="K63" i="1"/>
  <c r="K62" i="1"/>
  <c r="B62" i="1"/>
  <c r="A62" i="1"/>
  <c r="K61" i="1"/>
  <c r="B61" i="1"/>
  <c r="A61" i="1"/>
  <c r="K60" i="1"/>
  <c r="B60" i="1"/>
  <c r="A60" i="1"/>
  <c r="K59" i="1"/>
  <c r="K58" i="1"/>
  <c r="K57" i="1"/>
  <c r="K56" i="1"/>
  <c r="K55" i="1"/>
  <c r="K54" i="1"/>
  <c r="K53" i="1"/>
  <c r="K52" i="1"/>
  <c r="K51" i="1"/>
  <c r="K50" i="1"/>
  <c r="K49" i="1"/>
  <c r="K48" i="1"/>
  <c r="K47" i="1"/>
  <c r="K46" i="1"/>
  <c r="K45" i="1"/>
  <c r="K44" i="1"/>
  <c r="K42" i="1"/>
  <c r="K41" i="1"/>
  <c r="K40" i="1"/>
  <c r="K39" i="1"/>
  <c r="K38" i="1"/>
  <c r="K37" i="1"/>
  <c r="A36" i="1"/>
  <c r="A35" i="1"/>
  <c r="A34" i="1"/>
  <c r="A33" i="1"/>
  <c r="A32" i="1"/>
  <c r="A31" i="1"/>
  <c r="A30" i="1"/>
  <c r="A29" i="1"/>
  <c r="A28" i="1"/>
  <c r="A27" i="1"/>
  <c r="A26" i="1"/>
  <c r="A25" i="1"/>
  <c r="A24" i="1"/>
  <c r="A23" i="1"/>
  <c r="A22" i="1"/>
  <c r="A21" i="1"/>
  <c r="A20" i="1"/>
  <c r="A19" i="1"/>
  <c r="A18" i="1"/>
  <c r="A17" i="1"/>
  <c r="A16" i="1"/>
  <c r="A15" i="1"/>
  <c r="A14" i="1"/>
  <c r="A13" i="1"/>
  <c r="A12" i="1"/>
  <c r="A11" i="1"/>
  <c r="A10" i="1"/>
  <c r="A9" i="1"/>
  <c r="A8" i="1"/>
</calcChain>
</file>

<file path=xl/sharedStrings.xml><?xml version="1.0" encoding="utf-8"?>
<sst xmlns="http://schemas.openxmlformats.org/spreadsheetml/2006/main" count="19992" uniqueCount="9371">
  <si>
    <t>mã WM</t>
  </si>
  <si>
    <t>mã bigc</t>
  </si>
  <si>
    <t>Mã</t>
  </si>
  <si>
    <t>Tên</t>
  </si>
  <si>
    <t>Điện thoại</t>
  </si>
  <si>
    <t>Địa chỉ</t>
  </si>
  <si>
    <t>Nhân viên kinh doanh</t>
  </si>
  <si>
    <t>Quận/Huyện</t>
  </si>
  <si>
    <t>Tỉnh/TP</t>
  </si>
  <si>
    <t>Hệ thống</t>
  </si>
  <si>
    <t>Nhân viên KD</t>
  </si>
  <si>
    <t>002MT AGG COF56201</t>
  </si>
  <si>
    <t>Co.op Food 16-18 Nguyễn Trường Tộ</t>
  </si>
  <si>
    <t>16-18 Nguyễn Trường Tộ, Khóm Bình Khánh 3, Phường Bình Khánh, Thành phố Long Xuyên, Tỉnh An Giang</t>
  </si>
  <si>
    <t>MT- MIENDONG</t>
  </si>
  <si>
    <t>Long Xuyên</t>
  </si>
  <si>
    <t>An Giang</t>
  </si>
  <si>
    <t>CO.OP FOOD</t>
  </si>
  <si>
    <t>MT- MEKONG</t>
  </si>
  <si>
    <t>002MT AGG COF56202</t>
  </si>
  <si>
    <t>Co.op Food AG Trần Hưng Đạo</t>
  </si>
  <si>
    <t>Số 1852 Trần Hưng Đạo, phường Mỹ Quý, Thành phố Long Xuyên, Tỉnh An Giang.</t>
  </si>
  <si>
    <t>002MT AGG COM119</t>
  </si>
  <si>
    <t>CO.OP Mart Long Xuyên</t>
  </si>
  <si>
    <t>12 Nguyễn Huệ A, Mỹ Long, Thành phố Long Xuyên, An Giang</t>
  </si>
  <si>
    <t>CO.OP MART</t>
  </si>
  <si>
    <t>002MT AGG COM520</t>
  </si>
  <si>
    <t>CO.OP Mart Châu Đốc</t>
  </si>
  <si>
    <t>Tổ 21, Khóm Châu Quới 3, Phường Châu Phú B, Thành phố Châu Đốc, Tỉnh An Giang </t>
  </si>
  <si>
    <t>Châu Đốc</t>
  </si>
  <si>
    <t>002MT AGG COM535</t>
  </si>
  <si>
    <t>CO.OP Mart Tân Châu An Giang</t>
  </si>
  <si>
    <t>Khóm Long Thạnh D, Phường Long Thạnh, Thị Xã Tân Châu, An Giang</t>
  </si>
  <si>
    <t>Tân Châu</t>
  </si>
  <si>
    <t>002MT AGG COM562</t>
  </si>
  <si>
    <t>CO.OP Mart Thoại Sơn</t>
  </si>
  <si>
    <t>Đường tránh tỉnh lộ 943, Ấp Bắc Sơn, TT.Núi Sập, Huyện Thoại Sơn, Tỉnh An Giang</t>
  </si>
  <si>
    <t>Thoại Sơn</t>
  </si>
  <si>
    <t>002MT AGG WM1563</t>
  </si>
  <si>
    <t>WM Long Xuyên</t>
  </si>
  <si>
    <t>1242 Trần Hưng Đạo, P. Mỹ Bình, Thành phố Long Xuyên, An Giang</t>
  </si>
  <si>
    <t>WINMART</t>
  </si>
  <si>
    <t>002MT AGG WM+4549</t>
  </si>
  <si>
    <t>WM+ AGG 268/4 và 268/5 Hùng Vương</t>
  </si>
  <si>
    <t>‭‭02471066866-45491</t>
  </si>
  <si>
    <t>268/4 và 268/5 Đường Hùng Vương, phường Mỹ Long, Thành phố Long Xuyên, Tỉnh An Giang</t>
  </si>
  <si>
    <t>WINMART+</t>
  </si>
  <si>
    <t>002MT AGG WM+4550</t>
  </si>
  <si>
    <t>WM+ AGG 54A Lý Thường Kiệt</t>
  </si>
  <si>
    <t>‭‭02471066866-45501</t>
  </si>
  <si>
    <t>54A Lý Thường Kiệt, phường Mỹ Bình, thành phố Long Xuyên, tỉnh An Giang</t>
  </si>
  <si>
    <t>002MT AGG WM+4558</t>
  </si>
  <si>
    <t>WM+ AGG 4Bis Lê Minh Ngươn</t>
  </si>
  <si>
    <t>‭‭02471066866-45581</t>
  </si>
  <si>
    <t>4Bis Lê Minh Ngươn, Phường Mỹ Long, Thành phố Long Xuyên, Tỉnh An Giang</t>
  </si>
  <si>
    <t>002MT AGG WM+4562</t>
  </si>
  <si>
    <t>WM+ AGG 244-245 Hàm Nghi</t>
  </si>
  <si>
    <t>‭‭02471066866-45621</t>
  </si>
  <si>
    <t>VM+ AGG  244-245 đường Hàm Nghi, Phường Bình Khánh, Thành phố Long Xuyên, Tỉnh An Giang</t>
  </si>
  <si>
    <t>002MT AGG WM+4572</t>
  </si>
  <si>
    <t>WM+ AGG 77 Ung Văn Khiêm</t>
  </si>
  <si>
    <t>‭‭02471066866-45721</t>
  </si>
  <si>
    <t>77 Ung Văn Khiêm, tổ 6, Khóm Đông Thành, Phường Đông Xuyên, Thành phố Long Xuyên, tỉnh An Giang ( 3-4-5 Ung Văn Khiêm)</t>
  </si>
  <si>
    <t>002MT AGG WM+4573</t>
  </si>
  <si>
    <t>WM+ AGG 535A Võ Thị Sáu</t>
  </si>
  <si>
    <t>‭‭02471066866-45731</t>
  </si>
  <si>
    <t>535A Võ Thị Sáu, Phường Mỹ Xuyên, TP Long Xuyên, Tỉnh An Giang</t>
  </si>
  <si>
    <t>002MT AGG WM+4576</t>
  </si>
  <si>
    <t>WM+ AGG 01 Thái Phiên</t>
  </si>
  <si>
    <t>‭‭02471066866-45761</t>
  </si>
  <si>
    <t>Thửa đất số 01, tờ bản đồ số 048, Bình Khánh, thành phố Long Xuyên, tỉnh An Giang</t>
  </si>
  <si>
    <t>002MT AGG WM+4606</t>
  </si>
  <si>
    <t>WM+ AGG 104 đường Trần Quang Khải</t>
  </si>
  <si>
    <t>‭‭02471066866-46061</t>
  </si>
  <si>
    <t>104 Đường Trần Quang Khải, Tổ 36, Khóm Trung An, Phường Mỹ Thới, TP Long Xuyên, Tỉnh An Giang</t>
  </si>
  <si>
    <t>002MT AGG WM+4630</t>
  </si>
  <si>
    <t>WM+ AGG TĐS 47, TBĐ 001 Ung Văn Khiêm</t>
  </si>
  <si>
    <t>‭‭02471066866-46301</t>
  </si>
  <si>
    <t>Thửa đất số 47, tờ bản đồ số 001 tại địa chỉ Ung Văn Khiêm, Phường Mỹ Phước, TP Long Xuyên, Tỉnh An Giang</t>
  </si>
  <si>
    <t>002MT AGG WM+4694</t>
  </si>
  <si>
    <t>WM+ AGG 493/26 Quản Cơ Thành</t>
  </si>
  <si>
    <t>‭‭02471066866-46941</t>
  </si>
  <si>
    <t>493/26 Quản Cơ Thành, phường Bình Khánh, TP.Long Xuyên, An Giang ( TBĐ số 35 )</t>
  </si>
  <si>
    <t>002MT AGG WM+4751</t>
  </si>
  <si>
    <t>WM+ AGG Thửa 75 và 74, TBĐ 017</t>
  </si>
  <si>
    <t>‭‭02471066866-47511</t>
  </si>
  <si>
    <t>Thửa 75 và 74, tờ bản đồ số 017 tại Phường Mỹ Xuyên, TP Long Xuyên, Tỉnh An Giang</t>
  </si>
  <si>
    <t>002MT AGG WM+4763</t>
  </si>
  <si>
    <t>WM+ AGG Thửa 173, TBĐ 6</t>
  </si>
  <si>
    <t>‭‭02471066866-47631</t>
  </si>
  <si>
    <t>Thửa 173, TBĐ 6, Mỹ Phước, Long Xuyên, An Giang</t>
  </si>
  <si>
    <t>002MT AGG WM+5518</t>
  </si>
  <si>
    <t>WM+ AGG 141/5 Nguyễn Thái Học</t>
  </si>
  <si>
    <t>‭‭02471066866-55181</t>
  </si>
  <si>
    <t>141/5 Nguyễn Thái Học, Phường Mỹ Bình, TP Long Xuyên, Tỉnh An Giang.</t>
  </si>
  <si>
    <t>002MT AGG WM+5707</t>
  </si>
  <si>
    <t>WM+ AGG 225 Thoại Ngọc Hầu</t>
  </si>
  <si>
    <t>02471.066.866-57071</t>
  </si>
  <si>
    <t>225, đường Thoại Ngọc Hầu, Khóm Đông Thịnh 3, P. Mỹ Phước, TP.Long Xuyên, An Giang</t>
  </si>
  <si>
    <t>002MT AGG WM+6150</t>
  </si>
  <si>
    <t>WM+ AGG 1 Nguyễn Trường Tộ</t>
  </si>
  <si>
    <t>02471066866-61501</t>
  </si>
  <si>
    <t>01 Nguyễn Trường Tộ, P. Bình Khánh, TP. Long Xuyên, T.An Giang</t>
  </si>
  <si>
    <t>002MT AGG WM+6246</t>
  </si>
  <si>
    <t>WM+ AGG 210 Thục Phán</t>
  </si>
  <si>
    <t>02471066866-62461</t>
  </si>
  <si>
    <t>210 đường Thục Phán, KĐT Sao Mai Bình Khánh 3,  K. Bình Khánh 7, P. Bình Khánh,T. An Giang</t>
  </si>
  <si>
    <t>Bình Khánh</t>
  </si>
  <si>
    <t>002MT AGG WM+6483</t>
  </si>
  <si>
    <t>WM+ AGG Thửa 4082 – 4122 Ung Văn Khiêm</t>
  </si>
  <si>
    <t>0247.106.6866-64831</t>
  </si>
  <si>
    <t>Thửa 4082 – 4122 đường Ung Văn Khiêm, TP. Long Xuyên, T. An Giang (Địa chỉ đầu vào: 34 Trần Quốc Thảo (Gần Công Viên Xẻo Trôm), P. Mỹ Phước, TP. Long Xuyên, T. An Giang)</t>
  </si>
  <si>
    <t>002MT AGG WM+6515</t>
  </si>
  <si>
    <t>WM+ AGG TĐ 140+142, TBĐ Số 5, Đường Hữu Nghị</t>
  </si>
  <si>
    <t>0247.106.6866-65151</t>
  </si>
  <si>
    <t>TĐ 140 +142, TBĐ số 5, Đường Hữu Nghị, TT. Tịnh Biên, H. Tịnh Biên, T. An Giang</t>
  </si>
  <si>
    <t>Tịnh Biên</t>
  </si>
  <si>
    <t>002MT AGG WM+6530</t>
  </si>
  <si>
    <t>WM+ AGG 107 Nguyễn Tri Phương</t>
  </si>
  <si>
    <t>0247.106.6866-65301</t>
  </si>
  <si>
    <t>107 Nguyễn Tri Phương, P. Long Thạnh, TX. Tân Châu, T. An Giang</t>
  </si>
  <si>
    <t>002MT AGG WM+6537</t>
  </si>
  <si>
    <t>WM+ AGG 582 Nguyễn Huệ</t>
  </si>
  <si>
    <t>0247.106.6866-65371</t>
  </si>
  <si>
    <t>582 Nguyễn Huệ, TT. Núi Sập, H. Thoại Sơn, T. An Giang</t>
  </si>
  <si>
    <t>002MT AGG WM+6616</t>
  </si>
  <si>
    <t>WM+ AGG 581 Đường Vòng Núi Sam</t>
  </si>
  <si>
    <t>0247.106.6866-66161</t>
  </si>
  <si>
    <t>581 Đường Vòng Núi Sam, P. Núi Sam, TP. Châu Đốc, T. An Giang</t>
  </si>
  <si>
    <t>002MT AGG WM+6655</t>
  </si>
  <si>
    <t>WM+ AGG 108 Trưng Nữ Vương</t>
  </si>
  <si>
    <t>0247.106.6866-66551</t>
  </si>
  <si>
    <t>108 Trưng Nữ Vương, P. Châu Phú B, TP. Châu Đốc, T. An Giang</t>
  </si>
  <si>
    <t>002MT AGG WM+6688</t>
  </si>
  <si>
    <t>WM+ AGG 191 Thủ Khoa Nghĩa</t>
  </si>
  <si>
    <t>0247.106.6866-66881</t>
  </si>
  <si>
    <t>191 Thủ Khoa Nghĩa, P. Châu Phú A, TP. Châu Đốc, T. An Giang.</t>
  </si>
  <si>
    <t>002MT AGG WM+6691</t>
  </si>
  <si>
    <t>WM+ AGG 54-56 Nguyễn Văn Cừ</t>
  </si>
  <si>
    <t>0247.106.6866-66911</t>
  </si>
  <si>
    <t>54-56 Nguyễn Văn Cừ, TT. An Châu, H. Châu Thành, T. An Giang</t>
  </si>
  <si>
    <t>Châu Thành</t>
  </si>
  <si>
    <t>002MT AGG WM+6703</t>
  </si>
  <si>
    <t>WM+ AGG 342 quốc lộ 91</t>
  </si>
  <si>
    <t>0247.106.6866-67031</t>
  </si>
  <si>
    <t>342 Quốc lộ 91, TT. Cái Dầu, H. Châu Phú, T. An Giang</t>
  </si>
  <si>
    <t>Châu Phú</t>
  </si>
  <si>
    <t>002MT AGG WM+6759</t>
  </si>
  <si>
    <t>WM+ AGG Tổ 8, Ấp Hòa Hạ</t>
  </si>
  <si>
    <t>0247.106.6866-67591</t>
  </si>
  <si>
    <t>Tổ 8, Ấp Hòa Hạ, X. Kiến An, H. Chợ Mới, T. An Giang</t>
  </si>
  <si>
    <t>Chợ Mới</t>
  </si>
  <si>
    <t>002MT AGG WM+6799</t>
  </si>
  <si>
    <t>WM+ AGG Tổ 1, Đ. Tân Lộ Kiều Lương</t>
  </si>
  <si>
    <t>0247.106.6867-67991</t>
  </si>
  <si>
    <t>Tổ 1, Đ. Tân Lộ Kiều Lương, Khóm Vĩnh Tây 3, P. Núi Sam, TP. Châu Đốc, T. An Giang</t>
  </si>
  <si>
    <t>002MT AGG WM+6874</t>
  </si>
  <si>
    <t>WM+ AGG 662 Trần Hưng Đạo</t>
  </si>
  <si>
    <t>0247.106.6867-68741</t>
  </si>
  <si>
    <t>662 Trần Hưng Đạo, tổ 62 Bình Đức 1, P. Bình Đức, TP. Long Xuyên, T. An Giang</t>
  </si>
  <si>
    <t>002MT BDG AEON1002</t>
  </si>
  <si>
    <t>Aeon Bình Dương Canary</t>
  </si>
  <si>
    <t>Khu phức hợp Canary, Đại lộ Bình Dương, Phường Thuận Giao, Thị xã Thuận An, Tỉnh Bình Dương.</t>
  </si>
  <si>
    <t>MTHCM-KV2</t>
  </si>
  <si>
    <t>Thuận An</t>
  </si>
  <si>
    <t>Bình Dương</t>
  </si>
  <si>
    <t>AEON</t>
  </si>
  <si>
    <t>002MT BDG AEON1009</t>
  </si>
  <si>
    <t>AEON BINH DUONG NEW CITY</t>
  </si>
  <si>
    <t>Tầng 1, Lô C19, Khu đô thị mới thuộc Khu liên hợp Công nghiệp - Dịch vụ - Đô thị tỉnh Bình Dương, Phường Hòa Phú, Thành phố Thủ Dầu Một, tỉnh Bình Dương</t>
  </si>
  <si>
    <t>Thủ Dầu Một</t>
  </si>
  <si>
    <t>AEON SORA</t>
  </si>
  <si>
    <t>002MT BDG AEONCT2016</t>
  </si>
  <si>
    <t>Aeon Citimart Bình Dương</t>
  </si>
  <si>
    <t>0908.201155</t>
  </si>
  <si>
    <t>AEON CITIMART TRUNG TÂM SỈ. Đ/C: Lô số DVTM 10, đường số 7, P. Tân Thuận Đông, Q.7</t>
  </si>
  <si>
    <t>CITIMART</t>
  </si>
  <si>
    <t>002MT BDG AEONGB5806</t>
  </si>
  <si>
    <t>Glam Beautique Thành phố mới Bình Dương</t>
  </si>
  <si>
    <t>Số 30, đường Tân Thắng, Phường Sơn Kỳ, Quận Tân Phú, TP Hồ Chí Minh, Việt Nam</t>
  </si>
  <si>
    <t>GLAM BEAUTIQUE</t>
  </si>
  <si>
    <t>002MT BDG BBM82003</t>
  </si>
  <si>
    <t>BIBOMART - KDC Đồng An 4</t>
  </si>
  <si>
    <t>Tỉnh lộ 43 - KDC Đồng An 4, Phường Bình Hòa, Thị xã Thuận An, Tỉnh Bình Dương</t>
  </si>
  <si>
    <t>BIBOMART</t>
  </si>
  <si>
    <t>002MT BDG BBM82004</t>
  </si>
  <si>
    <t>BIBOMART - 26 Yersin, Bình Dương 4</t>
  </si>
  <si>
    <t>26 Yersin, Hiệp Thành, Thủ Dầu Một, Bình Dương</t>
  </si>
  <si>
    <t>002MT BDG BHX5851</t>
  </si>
  <si>
    <t>BHX_BDU_TAN - Kho DC Thuận An</t>
  </si>
  <si>
    <t>Thửa đất số 1305, tờ bản đồ số 83, số 38/1, Tổ 1, Khu Phố Bình Phước A, phường Bình Chuẩn, thị xã Thuận An, tỉnh Bình Dương.</t>
  </si>
  <si>
    <t>MT-QLKDMN</t>
  </si>
  <si>
    <t>BHX</t>
  </si>
  <si>
    <t>NO SALES</t>
  </si>
  <si>
    <t>002MT BDG COF9302</t>
  </si>
  <si>
    <t>Co.op Food Thủ Khoa Huân 437</t>
  </si>
  <si>
    <t xml:space="preserve">437 Thủ Khoa Huân, Xã Thuận Giao,Tỉnh Bình Dương </t>
  </si>
  <si>
    <t>Thuận Giao</t>
  </si>
  <si>
    <t>002MT BDG COF9303</t>
  </si>
  <si>
    <t>Co.op Food Khu Vực Bình Dương (Lê Hồng Phong)</t>
  </si>
  <si>
    <t xml:space="preserve">451 Lê Hồng Phong, P.Phú Hòa, Tp. Thủ Dầu Một, Bình Dương </t>
  </si>
  <si>
    <t>002MT BDG COF9309</t>
  </si>
  <si>
    <t>Co.op Food BD Vĩnh Phú 41</t>
  </si>
  <si>
    <t>51B/13 Đường Vĩnh Phú 41, Khu phố Hòa Long, Phường Vĩnh Phú, Thị xã Thuận An, Tỉnh Bình Dương</t>
  </si>
  <si>
    <t>002MT BDG COF9311</t>
  </si>
  <si>
    <t>Co.op Food BD Xuyên Á 209</t>
  </si>
  <si>
    <t>209A Xuyên Á, KP Bình Đường 3, Phường An Bình, Thị xã Dĩ An, Tỉnh Bình Dương</t>
  </si>
  <si>
    <t>Dĩ An</t>
  </si>
  <si>
    <t>002MT BDG COF9313</t>
  </si>
  <si>
    <t>Co.op Food BD Trần Hưng Đạo 325</t>
  </si>
  <si>
    <t>325 Trần Hưng Đạo, KP Tây A, Phường Đông Hòa, Thị xã Dĩ An, Tỉnh Bình Dương</t>
  </si>
  <si>
    <t>002MT BDG COF9314</t>
  </si>
  <si>
    <t>Co.op Food BD Ngô Thì Nhậm 82</t>
  </si>
  <si>
    <t>82 Ngô Thì Nhậm, KP Nhị Đồng 2 Phường Dĩ An, Thị xã Dĩ An, Tỉnh Bình Dương</t>
  </si>
  <si>
    <t>002MT BDG COF9315</t>
  </si>
  <si>
    <t>Co.op Food BD KDC Việt Sing</t>
  </si>
  <si>
    <t>13 – 15 DC11 KDC Việt Sing, Thị Xã Thuận An, Tỉnh Bình Dương</t>
  </si>
  <si>
    <t>002MT BDG COF9318</t>
  </si>
  <si>
    <t>Co.op Food BD Tân Lập 55</t>
  </si>
  <si>
    <t>55 Đường Tân Lập, Khu Phố Tân Lập, Phường Đông Hòa, Thị Xã Dĩ An, Tỉnh Bình Dương</t>
  </si>
  <si>
    <t>002MT BDG COF9319</t>
  </si>
  <si>
    <t>Co.op Food BD KDC Hiệp Thành III</t>
  </si>
  <si>
    <t>Số 2-4 Đường số 10, KDC Hiệp Thành III, Phường Hiệp Thành, Thành phố Thủ Dầu Một, Tỉnh bình Dương</t>
  </si>
  <si>
    <t>002MT BDG COF9322</t>
  </si>
  <si>
    <t>Co.op Food BD CC Samsora Riverside</t>
  </si>
  <si>
    <t>1.01-1.02,Block A, Khu căn hộ Sacom Bình Thắng,207A đường QL1A ,KP Quyết Thắng, Phường Bình Thắng, Thị xã Dĩ An, Tỉnh Bình Dương.</t>
  </si>
  <si>
    <t>002MT BDG COF9324</t>
  </si>
  <si>
    <t>Co.op Food BD Bình Đường</t>
  </si>
  <si>
    <t>29/25 Ấp Bình Đường 1, Xã An Bình,  Huyện Dĩ An, Tỉnh Bình Dương</t>
  </si>
  <si>
    <t>002MT BDG COF9325</t>
  </si>
  <si>
    <t>Co.op Food BD Bình Chuẩn</t>
  </si>
  <si>
    <t>002MT BDG COF9326</t>
  </si>
  <si>
    <t>Co.op Food CC Charm Sapphire</t>
  </si>
  <si>
    <t>002MT BDG COF9327</t>
  </si>
  <si>
    <t>Co.op Food BD Quang Phúc Plaza</t>
  </si>
  <si>
    <t>Căn SH23 và SH24 tại tầng 1, Block D Khu căn hộ thương mại (Shop house) Chung cư Quang Phúc Plaza, 22A/6 đường Thống Nhất, khu phố Tân Hòa, phường Đông Hòa, thành phố Dĩ An, tỉnh Bình Dương</t>
  </si>
  <si>
    <t>002MT BDG COM503</t>
  </si>
  <si>
    <t>CO.OP Mart Bình Dương 2</t>
  </si>
  <si>
    <t>01 Đường Phú Lợi, P Phú Lợi, Tp Thủ Dầu Một, Tỉnh Bình Dương</t>
  </si>
  <si>
    <t>002MT BDG COM516</t>
  </si>
  <si>
    <t>CO.OP Mart Bình Dương</t>
  </si>
  <si>
    <t>Số 368, Đường 30/4,  P. Chánh Nghĩa, TP. Thủ Dầu Một, Bình Dương</t>
  </si>
  <si>
    <t>002MT BDG EB121</t>
  </si>
  <si>
    <t>BIG C Siêu Thị Bình Dương</t>
  </si>
  <si>
    <t>555B Đại lộ Bình Dương, Hiệp Thành, Thủ Dầu Một, Bình Dương</t>
  </si>
  <si>
    <t>BIG C</t>
  </si>
  <si>
    <t>002MT BDG EB123</t>
  </si>
  <si>
    <t>BIG C Siêu Thị Dĩ An</t>
  </si>
  <si>
    <t>Quốc lộ 1K, Đông Hoà, Dĩ An, Bình Dương</t>
  </si>
  <si>
    <t>002MT BDG EB1504</t>
  </si>
  <si>
    <t>BIG C Siêu thị Go! Tân Uyên</t>
  </si>
  <si>
    <t>0906 998 875</t>
  </si>
  <si>
    <t>Trung tâm thương mại dịch vụ Uyên Hưng, Phường Uyên Hưng - Thị Xã Tân Uyên - Bình Dương - Việt Nam</t>
  </si>
  <si>
    <t>Tân Uyên</t>
  </si>
  <si>
    <t>002MT BDG KOHNAN1014</t>
  </si>
  <si>
    <t>KOHNAN JAPAN SORA GARDENS SC</t>
  </si>
  <si>
    <t>Lô 101, Tầng 1, TTTM C19, Lô C19, Đại Lộ Hùng Vương, Phường Hoà Phú, Thành Phố Thủ Dầu Một, Tỉnh Bình Dương, Việt Nam</t>
  </si>
  <si>
    <t>KOHNAN</t>
  </si>
  <si>
    <t>002MT BDG KOHNAN1606</t>
  </si>
  <si>
    <t>KOHNAN JAPAN - BÌNH DƯƠNG CANARY</t>
  </si>
  <si>
    <t>Lô F15A . tầng 1. Aeon Mall - Bình Dương Canary, số 1, Đại lộ Bình Dương. khu phố Bình Giao, phường Thuận Giao, thị xã Thuận An, tỉnh Bình Dương, Việt Nam</t>
  </si>
  <si>
    <t>002MT BDG LOTE8001</t>
  </si>
  <si>
    <t>Lotte Bình Dương</t>
  </si>
  <si>
    <t> Khu đô thị The SEASONS Bình Dương, Phường Lái Thiêu, TP Thuận An, Tỉnh Bình Dương, VN</t>
  </si>
  <si>
    <t>LOTTE</t>
  </si>
  <si>
    <t>002MT BDG WM1518</t>
  </si>
  <si>
    <t>WM Mỹ Phước 1</t>
  </si>
  <si>
    <t>Chợ Mỹ Phước , KCN Mỹ Phước 1, P. Thới Hòa, TX Bến Cát, Tỉnh Bình Dương</t>
  </si>
  <si>
    <t>Bến Cát</t>
  </si>
  <si>
    <t>002MT BDG WM1560</t>
  </si>
  <si>
    <t>WM Dĩ An</t>
  </si>
  <si>
    <t>Nguyễn An Ninh, P. Tân Đông Hiệp, Dĩ An, Bình Dương</t>
  </si>
  <si>
    <t>002MT BDG WM1674</t>
  </si>
  <si>
    <t>WM VCPLZ BDG Dĩ An</t>
  </si>
  <si>
    <t>Số 1579, tờ bản đồ số 43, khu phố Thống Nhất, P.Dĩ An, Thành phố Dĩ An, Bình Dương</t>
  </si>
  <si>
    <t>002MT BDG WM+2A01</t>
  </si>
  <si>
    <t>WM+ BDG 2/4 Thủ Khoa Huân</t>
  </si>
  <si>
    <t>0901483970</t>
  </si>
  <si>
    <t>2/4 Thủ Khoa Huân, P. Bình Chuẩn, TP. Thuận An, T. Bình Dương</t>
  </si>
  <si>
    <t>002MT BDG WM+2A19</t>
  </si>
  <si>
    <t>WM+ BDG SH21-22 CC Bcons Plaza</t>
  </si>
  <si>
    <t>0938139701</t>
  </si>
  <si>
    <t>SH21-SH22, Tầng 1, Block D, CC Quang Phúc Plaza, KP. Tân Hòa, P. Đông Hòa, TP. Dĩ An, T. Bình Dương</t>
  </si>
  <si>
    <t>002MT BDG WM+2A85</t>
  </si>
  <si>
    <t>WM+ BDG 245 Trương Định</t>
  </si>
  <si>
    <t>245 Trương Định, Khu 07, P. Hiệp Thành, TP. Thủ Dầu Một, T. Bình Dương</t>
  </si>
  <si>
    <t>002MT BDG WM+2AC7</t>
  </si>
  <si>
    <t>WM+BDG SH02-03 CC Bcons Miền Đông</t>
  </si>
  <si>
    <t>SH02 - SH03 Tầng 1 CC Bcons Miền Đông, 69 Đường Tân Lập, KP.Tân Lập, P. Đông Hoà, TP. Dĩ An T. Bình Dương Việt Nam</t>
  </si>
  <si>
    <t>002MT BDG WM+2AE1</t>
  </si>
  <si>
    <t>WM+ BDG Lô J56 Đường NE8</t>
  </si>
  <si>
    <t>Thửa đất 4950, TBĐ số 34, Lô J56 Đường NE8 - DJ9 Tổ 11 Khu phố 3B, P. Thới Hoà, TX. Bến Cát T. Bình Dương Việt Nam</t>
  </si>
  <si>
    <t>002MT BDG WM+2AG1</t>
  </si>
  <si>
    <t>WM+ BDG Ô 87-89 DC13, KDC VietSing</t>
  </si>
  <si>
    <t>Ô 87 - 89 DC 13, KDC Vietsing, KP4, P. An Phú, TP. Thuận An, T. Bình Dương</t>
  </si>
  <si>
    <t>002MT BDG WM+3357</t>
  </si>
  <si>
    <t>WM+ BDG 103/1 Khu Phố 1A</t>
  </si>
  <si>
    <t>0936497560</t>
  </si>
  <si>
    <t>103/1 A đường Bùi Thị Xuân - phường An Phú - thị xã Thuận An - tỉnh Bình Dương - Việt Nam</t>
  </si>
  <si>
    <t>002MT BDG WM+3427</t>
  </si>
  <si>
    <t>WM+ BDG 416 Nguyễn Thị Minh Khai</t>
  </si>
  <si>
    <t>0901771726</t>
  </si>
  <si>
    <t>416 Nguyễn Thị Minh Khai - KP Đông Chiêu - phường Tân Đông Hiệp - thị xã Dĩ An - tỉnh Bình Dương - Việt Nam</t>
  </si>
  <si>
    <t>002MT BDG WM+3447</t>
  </si>
  <si>
    <t>WM+ BDG 17/9 Lê Hồng Phong</t>
  </si>
  <si>
    <t>0901736430</t>
  </si>
  <si>
    <t>17/9 Lê Hồng Phong - khu 8  - phường Phú Hòa - thành phố Thủ Dầu Một - tỉnh Bình Dương - Việt Nam</t>
  </si>
  <si>
    <t>002MT BDG WM+3579</t>
  </si>
  <si>
    <t>WM+ BDG 62 Bis Cách Mạng Tháng Tám</t>
  </si>
  <si>
    <t>0901763157</t>
  </si>
  <si>
    <t>62Bis - Cách Mạng Tháng Tám - Khu Phố Đông Tư - phường Lái Thiêu - thị xã Thuận An - tỉnh Bình Dương - Việt Nam</t>
  </si>
  <si>
    <t>002MT BDG WM+3669</t>
  </si>
  <si>
    <t>WM+ BDG Ô 23-DC01 KDC Viet Sing</t>
  </si>
  <si>
    <t>0934604258</t>
  </si>
  <si>
    <t>Ô 23 - DC 01 - Khu phố 4 - phường An Phú - thị xã Thuận An - tỉnh Bình Dương - Việt Nam</t>
  </si>
  <si>
    <t>002MT BDG WM+3671</t>
  </si>
  <si>
    <t>WM+ BDG 207A Ấp Bình Đường</t>
  </si>
  <si>
    <t>0907151161</t>
  </si>
  <si>
    <t>207A Ấp Bình Đường 3 - xã An Bình - thị xã Dĩ An - tỉnh Bình Dương - Việt Nam</t>
  </si>
  <si>
    <t>002MT BDG WM+3770</t>
  </si>
  <si>
    <t>WM+ BDG 86 Ngô Thì Nhậm</t>
  </si>
  <si>
    <t>0936032533</t>
  </si>
  <si>
    <t>86 Ngô Thì Nhậm - KP Nhị Đồng 2 - phường Dĩ An - thị xã Dĩ An - tỉnh Bình Dương - Việt Nam</t>
  </si>
  <si>
    <t>002MT BDG WM+3780</t>
  </si>
  <si>
    <t>WM+ BDG 27 Nguyễn Du</t>
  </si>
  <si>
    <t>0936401885</t>
  </si>
  <si>
    <t>27 Nguyễn Du - KP Thắng Lợi 1 - phường Dĩ An - thị xã Dĩ An - tỉnh Bình Dương - Việt Nam</t>
  </si>
  <si>
    <t>002MT BDG WM+3798</t>
  </si>
  <si>
    <t>WM+ BDG 223 Cách Mạng Tháng 8</t>
  </si>
  <si>
    <t>0936218933</t>
  </si>
  <si>
    <t>223 Cách Mạng Tháng 8 - phường Hiệp Thành - thành phố Thủ Dầu Một - tỉnh Bình Dương - Việt Nam</t>
  </si>
  <si>
    <t>002MT BDG WM+3800</t>
  </si>
  <si>
    <t>WM+ BDG 190/2 Cách Mạng Tháng 8</t>
  </si>
  <si>
    <t>0906207919</t>
  </si>
  <si>
    <t>190/2 CMT8 - KP Thạnh Lợi - phường An Thạnh - thị xã Thuận An - tỉnh Bình Dương - Việt Nam</t>
  </si>
  <si>
    <t>002MT BDG WM+3808</t>
  </si>
  <si>
    <t>WM+ BDG 39 Trần Hưng Đạo</t>
  </si>
  <si>
    <t>0989644765</t>
  </si>
  <si>
    <t>39 Trần Hưng Đạo - Khu Phố Tây B - phường Đông Hòa - thị xã Dĩ An - tỉnh Bình Dương - Việt Nam</t>
  </si>
  <si>
    <t>002MT BDG WM+3812</t>
  </si>
  <si>
    <t>WM+ BDG 15B Nguyễn Văn Tiết</t>
  </si>
  <si>
    <t>0901762385</t>
  </si>
  <si>
    <t>15B Nguyễn Văn Tiết - KP Bình Hòa - phường Lái Thiêu - thị xã Thuận An - tỉnh Bình Dương - Việt Nam</t>
  </si>
  <si>
    <t>002MT BDG WM+3847</t>
  </si>
  <si>
    <t>WM+ BDG Thửa 448- 449 Thuận Giao</t>
  </si>
  <si>
    <t>0934517996</t>
  </si>
  <si>
    <t>Thửa 448- 449 Thuận Giao, Bình Dương ( Địa chỉ Tạm ),</t>
  </si>
  <si>
    <t>002MT BDG WM+3855</t>
  </si>
  <si>
    <t>WM+ BDG 453 Lý Thường Kiệt</t>
  </si>
  <si>
    <t>‭‭02471066866-38551</t>
  </si>
  <si>
    <t>453 Lý Thường Kiệt - Khu Phố Thống Nhất 1 - phường Dĩ An - thị xã Dĩ An - tỉnh Bình Dương - Việt Nam</t>
  </si>
  <si>
    <t>002MT BDG WM+3892</t>
  </si>
  <si>
    <t>WM+ BDG 323A Bình Thung</t>
  </si>
  <si>
    <t>0936408919</t>
  </si>
  <si>
    <t>323A Bình Thung - phường Bình An - thị xã Dĩ An - tỉnh Bình Dương - Việt Nam</t>
  </si>
  <si>
    <t>002MT BDG WM+3919</t>
  </si>
  <si>
    <t>WM+ BDG Ô 119 DC 30 Đường D11</t>
  </si>
  <si>
    <t>‭‭02471066866-39191</t>
  </si>
  <si>
    <t>Ô 119 DC30 - Đường D11 - KDC Viet sing - phường An Phú - thị xã Thuận An - tỉnh Bình Dương - Việt Nam</t>
  </si>
  <si>
    <t>002MT BDG WM+3920</t>
  </si>
  <si>
    <t>WM+ BDG 108 Hoàng Hoa Thám</t>
  </si>
  <si>
    <t>‭‭02471066866-39201</t>
  </si>
  <si>
    <t>108 Hoàng Hoa Thám - phường Hiệp Thành - thành phố Thủ Dầu Một - tỉnh Bình Dương - Việt Nam</t>
  </si>
  <si>
    <t>002MT BDG WM+4074</t>
  </si>
  <si>
    <t>WM+ BDG 12-14-14A Tân Lập</t>
  </si>
  <si>
    <t>‭‭02471066866-40741</t>
  </si>
  <si>
    <t>12 -14 - 14A Tân Lập - phường Đông Hòa - thị xã Dĩ An - tỉnh Bình Dương - Việt Nam</t>
  </si>
  <si>
    <t>002MT BDG WM+4084</t>
  </si>
  <si>
    <t>WM+ BDG 147/4 Cách Mạng Tháng Tám</t>
  </si>
  <si>
    <t>‭‭02471066866-40841</t>
  </si>
  <si>
    <t>147/4 Cách Mạng Tháng 8 - phường Lái Thiêu - thị xã Thuận An - tỉnh Bình Dương - Việt Nam</t>
  </si>
  <si>
    <t>002MT BDG WM+4092</t>
  </si>
  <si>
    <t>WM+ BDG C3-3A_C3-05 KDC Him Lam</t>
  </si>
  <si>
    <t>‭‭02471066866-40921</t>
  </si>
  <si>
    <t>C3-3A -05 KDC Him Lam - Phú Đông - phường An Bình - thị xã Dĩ An - tỉnh Bình Dương - Việt Nam</t>
  </si>
  <si>
    <t>002MT BDG WM+4096</t>
  </si>
  <si>
    <t>WM+ BDG 14A ĐT 743</t>
  </si>
  <si>
    <t>‭‭02471066866-40961</t>
  </si>
  <si>
    <t>14A ĐT 743 - KP Tân An - phường Tân Đông Hiệp - thị xã Dĩ An - tỉnh Bình Dương - Việt Nam</t>
  </si>
  <si>
    <t>002MT BDG WM+4120</t>
  </si>
  <si>
    <t>WM+ BDG 40/5A11 đường N2</t>
  </si>
  <si>
    <t>‭‭02471066866-41201</t>
  </si>
  <si>
    <t>40/5A11 đường N2 - kp Bình Đáng - phường Bình Hòa - thị xã Thuận An - tỉnh Bình Dương - Việt Nam</t>
  </si>
  <si>
    <t>002MT BDG WM+4181</t>
  </si>
  <si>
    <t>WM+ BDG CC Hiệp Thành 3</t>
  </si>
  <si>
    <t>‭‭02471066866-41811</t>
  </si>
  <si>
    <t>Tầng trệt - Khối D - chung cư hiệp thành III - phường Hiệp Thành - thành phố Thủ Dầu Một - tỉnh Bình Dương - Việt Nam</t>
  </si>
  <si>
    <t>002MT BDG WM+4182</t>
  </si>
  <si>
    <t>WM+ BDG 06 Đoàn Thị Kìa</t>
  </si>
  <si>
    <t>‭‭02471066866-41821</t>
  </si>
  <si>
    <t>06 Đoàn Thị Kìa - phường Tân Đông Hiệp - thị xã Dĩ An - tỉnh Bình Dương - Việt Nam</t>
  </si>
  <si>
    <t>002MT BDG WM+4195</t>
  </si>
  <si>
    <t>WM+ BDG 524C/12 Khu C</t>
  </si>
  <si>
    <t>‭‭02471066866-41951</t>
  </si>
  <si>
    <t>524C/12 Khu C - Đường Lê Hồng Phong khu phố Tân Phú 1 - phường Tân Bình - thị xã Dĩ An - tỉnh Bình Dương - Việt Nam</t>
  </si>
  <si>
    <t>002MT BDG WM+4204</t>
  </si>
  <si>
    <t>WM+ BDG 342/2A KP Chiêu Liêu</t>
  </si>
  <si>
    <t>‭‭02471066866-42041</t>
  </si>
  <si>
    <t>Thửa 3069 - KP Chiêu Liêu ( 342/2A NTMK) - phường Tân Đông Hiệp - thị xã Dĩ An - tỉnh Bình Dương - Việt Nam</t>
  </si>
  <si>
    <t>002MT BDG WM+4209</t>
  </si>
  <si>
    <t>WM+ BDG 116-118 đường số 9</t>
  </si>
  <si>
    <t>‭‭02471066866-42091</t>
  </si>
  <si>
    <t>116-118 đường số 9 - Khu Phố Nhị Đồng 2 - TTHC phường Dĩ An - thị xã Dĩ An - tỉnh Bình Dương - Việt Nam</t>
  </si>
  <si>
    <t>002MT BDG WM+4228</t>
  </si>
  <si>
    <t>WM+ BDG Thửa 4128, KP Nội Hoá 2</t>
  </si>
  <si>
    <t>‭‭02471066866-42281</t>
  </si>
  <si>
    <t>Thừa đất số 4128 - Tờ bản đồ số 18 - KP Nội Hoá 2 - phường Bình An - thị xã Dĩ An - tỉnh Bình Dương - Việt Nam</t>
  </si>
  <si>
    <t>002MT BDG WM+4240</t>
  </si>
  <si>
    <t>WM+ BDG 7, DT746, KP Khánh Hội</t>
  </si>
  <si>
    <t>‭‭02471066866-42401</t>
  </si>
  <si>
    <t>7 đường DT746 - KP Khánh Hội - phường Tân Phước Khánh - thị xã Tân Uyên - tỉnh Bình Dương - Việt Nam</t>
  </si>
  <si>
    <t>002MT BDG WM+4299</t>
  </si>
  <si>
    <t>WM+ BDG 68 đường DB8</t>
  </si>
  <si>
    <t>‭‭02471066866-42991</t>
  </si>
  <si>
    <t>68 đường DB8, tổ 14, khu phố 3, P. Mỹ Phước, TX Bến Cát, T. Bình Dương</t>
  </si>
  <si>
    <t>002MT BDG WM+4310</t>
  </si>
  <si>
    <t>WM+ BDG thửa 2359</t>
  </si>
  <si>
    <t>‭‭02471066866-43101</t>
  </si>
  <si>
    <t>Thửa 2359 tờ bản đồ số 7 xã Thới Hòa, H.Bến Cát, T.Bình Dương</t>
  </si>
  <si>
    <t>002MT BDG WM+4318</t>
  </si>
  <si>
    <t>WM+ BDG thửa 1647 Khu Mỹ Phước</t>
  </si>
  <si>
    <t>‭‭02471066866-43181</t>
  </si>
  <si>
    <t>Thửa 1647 khu TM-DV-TĐC Mỹ Phước, P.Thới Hòa, TX Bến Cát, T.Bình Dương</t>
  </si>
  <si>
    <t>002MT BDG WM+4399</t>
  </si>
  <si>
    <t>WM+ BDG CC Hiệp Thành III Khối B</t>
  </si>
  <si>
    <t>‭‭02471066866-43991</t>
  </si>
  <si>
    <t>Tầng Trệt, Khối B, CC Hiệp Thành III, P.Hiệp Thành, TP Thủ Dầu Một, T. Bình Dương</t>
  </si>
  <si>
    <t>002MT BDG WM+4401</t>
  </si>
  <si>
    <t>WM+ BDG CC Phú Thịnh Bình Dương</t>
  </si>
  <si>
    <t>‭‭02471066866-44011</t>
  </si>
  <si>
    <t>Căn nhà số 4-F4 Đường Số 1, Khu Biệt Thự Phú Thịnh, P. Phú Thọ, TP Thủ Dầu Một, BD</t>
  </si>
  <si>
    <t>002MT BDG WM+4471</t>
  </si>
  <si>
    <t>WM+ BDG 300 Nguyễn Đức Thiệu</t>
  </si>
  <si>
    <t>‭‭02471066866-44711</t>
  </si>
  <si>
    <t>300 Nguyễn Đức Thiệu, khu phố Thống Nhất 2, Phường Dĩ An, Dĩ An, Bình Dương</t>
  </si>
  <si>
    <t>002MT BDG WM+4472</t>
  </si>
  <si>
    <t>WM+ BDG 2A Nguyễn Trãi</t>
  </si>
  <si>
    <t>‭‭02471066866-44721</t>
  </si>
  <si>
    <t>2A Nguyễn Trãi, Khu 7, Phường Phú Cường, Thủ Dầu Một, Bình Dương</t>
  </si>
  <si>
    <t>002MT BDG WM+4485</t>
  </si>
  <si>
    <t>WM+ BDG C2-01 Đường TC3-KP3</t>
  </si>
  <si>
    <t>‭‭02471066866-44851</t>
  </si>
  <si>
    <t>C2-01 đường TC3, khu phố 3, Phường Mỹ Phước, Thị xã Bến Cát, Bình Dương</t>
  </si>
  <si>
    <t>002MT BDG WM+5194</t>
  </si>
  <si>
    <t>WM+ BDG 10/9 Võ Thị Sáu, KP Tây A</t>
  </si>
  <si>
    <t>‭‭02471066866-51941</t>
  </si>
  <si>
    <t>VM+ BDG 10/9 Võ Thị Sáu, KP Tây A, Phường Đông Hòa, Dĩ An, Bình Dương</t>
  </si>
  <si>
    <t>002MT BDG WM+5198</t>
  </si>
  <si>
    <t>WM+ BDG 23/1 Khu phố Tân Thắng</t>
  </si>
  <si>
    <t>‭‭02471066866-51981</t>
  </si>
  <si>
    <t>23/1 Khu phố Tân Thắng, Phường Tân Bình, Dĩ An, Bình Dương</t>
  </si>
  <si>
    <t>002MT BDG WM+5212</t>
  </si>
  <si>
    <t>WM+ BDG 612/3C kp Thanh Bình</t>
  </si>
  <si>
    <t>‭‭02471066866-52121</t>
  </si>
  <si>
    <t>612/3C KP Thanh Bình, phường An Thạnh, thị xã Thuận An, tỉnh Bình Dương</t>
  </si>
  <si>
    <t>002MT BDG WM+5330</t>
  </si>
  <si>
    <t>WM+ BDG 24/1 -24/3 Lê Trọng Tấn</t>
  </si>
  <si>
    <t>‭‭02471066866-53301</t>
  </si>
  <si>
    <t>24/1 – 24/3 Lê Trọng Tấn , phường An Bình, thị xã Dĩ An , Bình Dương</t>
  </si>
  <si>
    <t>002MT BDG WM+5419</t>
  </si>
  <si>
    <t>WM+ BDG Tổ 6, Đường ĐT 746</t>
  </si>
  <si>
    <t>0933996341</t>
  </si>
  <si>
    <t>Tổ 6, Đường ĐT 746, KP Bình Hòa 2, P.Tân Phước Khánh,TX Tân Uyên, Bình Dương</t>
  </si>
  <si>
    <t>002MT BDG WM+5626</t>
  </si>
  <si>
    <t>WM+ BDG SB.07 CC Marina Tower</t>
  </si>
  <si>
    <t>‭‭02471.066.866-56261</t>
  </si>
  <si>
    <t>SB.07, Khối B, Tầng 1-2, Chung cư Marina Tower, 3B đường số 18, Khu phố Phú Hội, Phường Vĩnh Phú, TP Thuận An, Tỉnh Bình Dương</t>
  </si>
  <si>
    <t>002MT BDG WM+5756</t>
  </si>
  <si>
    <t>WM+ BDG CC Phúc Đạt, Căn 0124 - 0125</t>
  </si>
  <si>
    <t>02471.066.866-57561</t>
  </si>
  <si>
    <t>Shop 0124 - 0125, cc Phúc Đạt connect, Đường D1, P. Phú Lợi, TP.TDM, Bình Dương</t>
  </si>
  <si>
    <t>002MT BDG WM+5776</t>
  </si>
  <si>
    <t>WM+ BDG 01.01 CC Marina-Phú Đông Premier</t>
  </si>
  <si>
    <t>02471.066.866-57761</t>
  </si>
  <si>
    <t>01.01 Tầng 1, Khu TM-DV Chung cư cao tầng Marina, 42 Đường Lê Trọng Tấn, Khu phố Bình Đường 2, Phường An Bình, Thành phố Dĩ An, Tỉnh Bình Dương. (Phú Đông Premier)</t>
  </si>
  <si>
    <t>002MT BDG WM+5971</t>
  </si>
  <si>
    <t>WM+ BDG 52/13, đường Vĩnh Phú 41</t>
  </si>
  <si>
    <t>02471.066.866-59711</t>
  </si>
  <si>
    <t>53/13, đường Vĩnh Phú 41, KP. Hòa Long, P. Vĩnh Phú, TP. Thuận An, T. Bình Dương</t>
  </si>
  <si>
    <t>002MT BDG WM+6002</t>
  </si>
  <si>
    <t>WM+ BDG CH Sacom Bình Thắng</t>
  </si>
  <si>
    <t>02471.066.866-60021</t>
  </si>
  <si>
    <t>Căn Dịch Vụ Thương Mại mã số 1.03 và 1.04, Block A -  Khu căn hộ Sacom Bình Thắng tại địa chỉ P. Bình Thắng, TP. Dĩ An, Tỉnh Bình Dương (CC Samsora)</t>
  </si>
  <si>
    <t>002MT BDG WM+6034</t>
  </si>
  <si>
    <t>WM+ BDG A-S-04 và A-S-05 EcoXuân</t>
  </si>
  <si>
    <t>02471.066.866-60341</t>
  </si>
  <si>
    <t>A-S-04 và A-S-05 tầng 1, Block A, đường NB-N9, Khu EcoXuân Lái Thiêu, P. Lái Thiêu, TP. Thuận An, T. Bình Dương.</t>
  </si>
  <si>
    <t>002MT BDG WM+6096</t>
  </si>
  <si>
    <t>WM+ BDG 200 Đường D1-KDC Phú Hòa 1</t>
  </si>
  <si>
    <t>02471066866-60961</t>
  </si>
  <si>
    <t>200 Đường D1-KDC Phú Hòa 1, Khu 07, P. Phú Hòa, TP. Thủ Dầu Một, T. Bình Dương</t>
  </si>
  <si>
    <t>002MT BDG WM+6113</t>
  </si>
  <si>
    <t>WM+ BDG Opal Boulevard</t>
  </si>
  <si>
    <t>02471.066.866-6113</t>
  </si>
  <si>
    <t>B1-05 tầng 001, CC Opal Boulevard, P. An Bình, Tp. Dĩ An, T. Bình Dương</t>
  </si>
  <si>
    <t>002MT BDG WM+6145</t>
  </si>
  <si>
    <t>WM+ BDG 27/2 KP Tân Thắng</t>
  </si>
  <si>
    <t>02471066866-61451</t>
  </si>
  <si>
    <t>27/2 Kp Tân Thắng, P. Tân Bình, TX.  Dĩ An, T. Bình Dương.</t>
  </si>
  <si>
    <t>002MT BDG WM+6234</t>
  </si>
  <si>
    <t>WM+ BDG 16D1 Tân Đông Hiệp</t>
  </si>
  <si>
    <t>02471066866-62341</t>
  </si>
  <si>
    <t>16D1 Tân Đông Hiệp, P. Tân Đông Hiệp, TP. Dĩ An, T. Bình Dương</t>
  </si>
  <si>
    <t>002MT BDG WM+6266</t>
  </si>
  <si>
    <t>WM+ BDG 74 Huỳnh Thị Tươi</t>
  </si>
  <si>
    <t>02471066866-62661</t>
  </si>
  <si>
    <t>74 Huỳnh Thị Tươi, KP. Tân Thắng, P. Tân Bình, TX. Dĩ An, T. Bình Dương</t>
  </si>
  <si>
    <t>002MT BDG WM+6290</t>
  </si>
  <si>
    <t>WM+ BDG 97 Trần Quang Khải</t>
  </si>
  <si>
    <t>02471066866-62901</t>
  </si>
  <si>
    <t>97 Trần Quang Khải, KP. Đông Tác, P. Tân Đông Hiệp, TP. Dĩ An, T. Bình Dương</t>
  </si>
  <si>
    <t>002MT BDG WM+6458</t>
  </si>
  <si>
    <t>WM+ BDG 27-29/A66, KP. Bình Giao</t>
  </si>
  <si>
    <t>0247.106.6866-64581</t>
  </si>
  <si>
    <t>27-29/A66, Tổ 10, KP. Bình Giao, P. Thuận Giao, TP. Thuận An, T. Bình Dương</t>
  </si>
  <si>
    <t>002MT BDG WM+6472</t>
  </si>
  <si>
    <t>WM+ BDG S37 Block D CC Bcons Garden</t>
  </si>
  <si>
    <t>02471066866-64721</t>
  </si>
  <si>
    <t>Chung cư Bcons Garden 65 Phạm Hữu Lầu, P. Dĩ An, TX. Dĩ An, T. Bình Dương</t>
  </si>
  <si>
    <t>002MT BDG WM+6475</t>
  </si>
  <si>
    <t>WM+ BDG 33 Đường 18/09</t>
  </si>
  <si>
    <t>0247.106.6866-64751</t>
  </si>
  <si>
    <t>33 đường 18/09, TT. Phước Vĩnh, H. Phú Giáo, T. Bình Dương</t>
  </si>
  <si>
    <t>Phú Giáo</t>
  </si>
  <si>
    <t>002MT BDG WM+6536</t>
  </si>
  <si>
    <t>WM+ BDG 3/80 Thủ Khoa Huân</t>
  </si>
  <si>
    <t>0247.106.6866-65361</t>
  </si>
  <si>
    <t>3/80 Thủ Khoa Huân, X. Thuận Giao, TP. Thuận An, T. Bình Dương</t>
  </si>
  <si>
    <t>002MT BDG WM+6547</t>
  </si>
  <si>
    <t>WM+ BDG 40 Độc Lập</t>
  </si>
  <si>
    <t>0247.106.6866-65471</t>
  </si>
  <si>
    <t>40 Độc Lập, TT. Phước Vĩnh, H. Phú Giáo, T. Bình Dương.</t>
  </si>
  <si>
    <t>002MT BDG WM+6549</t>
  </si>
  <si>
    <t>WM+ BDG A84 KP Bình Đức</t>
  </si>
  <si>
    <t>0247.106.6866-65491</t>
  </si>
  <si>
    <t xml:space="preserve">A84 KP Bình Đức, TP Thuận An, Tỉnh Bình Dương </t>
  </si>
  <si>
    <t>002MT BDG WM+6582</t>
  </si>
  <si>
    <t>WM+ BDG 4/23 KP. Bình Quới</t>
  </si>
  <si>
    <t>0247.106.6866-65821</t>
  </si>
  <si>
    <t>4/23 KP. Bình Quới, P. Bình Chuẩn, TP. Thuận An, T. Bình Dương</t>
  </si>
  <si>
    <t>002MT BDG WM+6654</t>
  </si>
  <si>
    <t>WM+ BDG CC Skyview, 212 Trần Phú</t>
  </si>
  <si>
    <t>0247.106.6866-66541</t>
  </si>
  <si>
    <t>SH 04 Block B, CC Sky View, 212 Trần Phú, KDC Chánh Nghĩa, P. Chánh Nghĩa, TP. Thủ Dầu Một. T. Bình Dương</t>
  </si>
  <si>
    <t>002MT BDG WM+6678</t>
  </si>
  <si>
    <t>WM+ BDG 124/1 Khu Phố Đông Tư</t>
  </si>
  <si>
    <t>0247.106.6866-66781</t>
  </si>
  <si>
    <t>124/1 Khu Phố Đông Tư, P. Lái Thiêu, TP. Thuận An, T.Bình Dương</t>
  </si>
  <si>
    <t>002MT BDG WM+6693</t>
  </si>
  <si>
    <t>WM+ BDG 65 Thích Quảng Đức</t>
  </si>
  <si>
    <t>0247.106.6866-66931</t>
  </si>
  <si>
    <t>65 Thích Quảng Đức, P. Phú Thọ, TP. Thủ Dầu Một, T. Bình Dương</t>
  </si>
  <si>
    <t>002MT BDG WM+6715</t>
  </si>
  <si>
    <t>WM+ BDG 09 Đường XC6</t>
  </si>
  <si>
    <t>0247.106.6866-67151</t>
  </si>
  <si>
    <t>Số 09 Đường XC6, Khu Phố 4, P. Mỹ Phước, TX. Bến Cát, T. Bình Dương</t>
  </si>
  <si>
    <t>002MT BDG WM+6716</t>
  </si>
  <si>
    <t>WM+ BDG 75 - 77 Đường N4</t>
  </si>
  <si>
    <t>0247.106.6866-67161</t>
  </si>
  <si>
    <t>75 - 77 Đường N4, P. Dĩ An, TP. Dĩ An, T. Bình Dương</t>
  </si>
  <si>
    <t>002MT BDG WM+6773</t>
  </si>
  <si>
    <t>WM+ BDG SH R1 Block A CC Charm Ruby</t>
  </si>
  <si>
    <t>0247.106.6867-67731</t>
  </si>
  <si>
    <t>SH R1 Block A CC Charm Ruby số 30 DT743B, P. Dĩ An, TP. Dĩ An, T. Bình Dương</t>
  </si>
  <si>
    <t>002MT BDG WM+6839</t>
  </si>
  <si>
    <t>WM+ BDG 113 Lê Hồng Phong</t>
  </si>
  <si>
    <t>0247.106.6867-68391</t>
  </si>
  <si>
    <t>113 Lê Hồng Phong, P. Tân Đông Hiệp, TP. Dĩ An, T. Bình Dương</t>
  </si>
  <si>
    <t>002MT BDG WM+6842</t>
  </si>
  <si>
    <t>WM+ BDG 343 Quốc Lộ 1K</t>
  </si>
  <si>
    <t>0247.106.6867-68421</t>
  </si>
  <si>
    <t>343 Quốc lộ 1K, KP. Nội Hóa 1, P. Bình An, TP. Dĩ An, T. Bình Dương</t>
  </si>
  <si>
    <t>002MT BDG WM+6851</t>
  </si>
  <si>
    <t>WM+ BDG 107 KP. 2,  Dầu Tiếng</t>
  </si>
  <si>
    <t>0247.106.6867-68511</t>
  </si>
  <si>
    <t>107 Khu Phố 2, TT. Dầu Tiếng, H. Dầu Tiếng, T. Bình Dương</t>
  </si>
  <si>
    <t>Dầu Tiếng</t>
  </si>
  <si>
    <t>002MT BDG WM+6918</t>
  </si>
  <si>
    <t>WM+ BDG 2/15 Nguyễn Du</t>
  </si>
  <si>
    <t>0247.106.6867-69181</t>
  </si>
  <si>
    <t>2/15 Nguyễn Du, KP. Bình Đức 1, P. Bình Hòa, TP. Thuận An, T. Bình Dương</t>
  </si>
  <si>
    <t>002MT BDG WM+6928</t>
  </si>
  <si>
    <t xml:space="preserve"> WM+ BDG 164/2C Khu Phố Thạnh Hòa B</t>
  </si>
  <si>
    <t>164/2C KP. Thạnh Hòa B, P. An Thạnh, TP. Thuận An, T. Bình Dương</t>
  </si>
  <si>
    <t>002MT BDG WM+6934</t>
  </si>
  <si>
    <t>WM+ BDG 39 Lê Thị Trung</t>
  </si>
  <si>
    <t>0247.106.6867-69341</t>
  </si>
  <si>
    <t>39 Lê Thị Trung , P. Phú Lợi, TP. Thủ Dầu Một , T. Bình Dương</t>
  </si>
  <si>
    <t>002MT BDG WM+6938</t>
  </si>
  <si>
    <t>WM+ BDG 283/3 Đường An Phú 06</t>
  </si>
  <si>
    <t>283F/3 Đường AP06, Tổ 10, KP. 2, P. An Phú, TP. Thuận An, T. Bình Dương</t>
  </si>
  <si>
    <t>002MT BDG WM+6943</t>
  </si>
  <si>
    <t>WM+ BDG 76 Bùi Thị Xuân</t>
  </si>
  <si>
    <t>76 Bùi Thị Xuân, KP. Tân Phước, P. Tân Bình, TP. Dĩ An, T. Bình Dương</t>
  </si>
  <si>
    <t>002MT BDG WM+6953</t>
  </si>
  <si>
    <t>WM+ BDG 20-21 Bcons Green View</t>
  </si>
  <si>
    <t>SH20-21 Tầng 1, Block B, CC Bcons Green View, Số 150/2 Đường Quốc Lộ 1K, KP. Tân Hòa, P. Đông Hòa, TP. Dĩ An, T. Bình Dương</t>
  </si>
  <si>
    <t>002MT BDH COF69020</t>
  </si>
  <si>
    <t>CO.OP Food Nq Quy Nhơn</t>
  </si>
  <si>
    <t>0902.190.185</t>
  </si>
  <si>
    <t>82 Tăng Bạt Hổ, phường Lê Lợi, Thành Phố Quy Nhơn, tỉnh Bình Định</t>
  </si>
  <si>
    <t>MTDN-KVBDH</t>
  </si>
  <si>
    <t>Quy Nhơn</t>
  </si>
  <si>
    <t>Bình Định</t>
  </si>
  <si>
    <t>MT- MIENTRUNG</t>
  </si>
  <si>
    <t>002MT BDH COM112</t>
  </si>
  <si>
    <t>CO.OP Mart Quy Nhơn</t>
  </si>
  <si>
    <t>07 Lê Duẩn, Lý Thường Kiệt, Thành phố Qui Nhơn, Bình Định</t>
  </si>
  <si>
    <t>002MT BDH COM571</t>
  </si>
  <si>
    <t>CO.OP Mart An Nhơn</t>
  </si>
  <si>
    <t>TTTM Hoàng Vũ Plaza, QL 1A, TX An Nhơn, Tỉnh Bình Định</t>
  </si>
  <si>
    <t>An Nhơn</t>
  </si>
  <si>
    <t>002MT BDH EB129</t>
  </si>
  <si>
    <t>BIG C Siêu Thị Quy Nhơn</t>
  </si>
  <si>
    <t>(Kim Cuc Plaza) Trung tâm thương mại, Ghềnh Ráng, Thành phố Qui Nhơn, Bình Định</t>
  </si>
  <si>
    <t>002MT BDH WM1682</t>
  </si>
  <si>
    <t>WM BDH Quy Nhơn</t>
  </si>
  <si>
    <t>Số 52 Tăng Bạt Hổ, Phường Lê Lợi, Thành Phố Bình Định, Tỉnh Bình Định</t>
  </si>
  <si>
    <t>002MT BDH WM+2AA4</t>
  </si>
  <si>
    <t>WM+ BDH 17 Trường Chinh</t>
  </si>
  <si>
    <t>17 Trường Chinh, Phường Lý Thường Kiệt, Thành phố Quy Nhơn, Tỉnh Bình Định</t>
  </si>
  <si>
    <t>002MT BDH WM+2AB8</t>
  </si>
  <si>
    <t>WM+ BDH 512 Quang Trung</t>
  </si>
  <si>
    <t>Số 512 Quang Trung, Thị trấn Phù Mỹ, Huyện Phù Mỹ, Tỉnh Bình Định</t>
  </si>
  <si>
    <t>Phù Mỹ</t>
  </si>
  <si>
    <t>002MT BDH WM+2AD2</t>
  </si>
  <si>
    <t>WM+ BDH238 -240 Nguyễn Chí Thanh</t>
  </si>
  <si>
    <t>Số 238 -240 Nguyễn Chí Thanh, Phường Tam Quan Bắc, Thị xã Hoài Nhơn, Tỉnh Bình Định</t>
  </si>
  <si>
    <t>Hoài Nhơn</t>
  </si>
  <si>
    <t>002MT BDH WM+ 2AN6</t>
  </si>
  <si>
    <t>WM+ BDH 488 Quang Trung</t>
  </si>
  <si>
    <t>Số 488 Quang Trung, Phường Tam Quan, Thị xã Hoài Nhơn, Tỉnh Bình Định</t>
  </si>
  <si>
    <t>002MT BDH WM+6587</t>
  </si>
  <si>
    <t>WM+ BDH 172B Nguyễn Thái Học, Quy Nhơn</t>
  </si>
  <si>
    <t>0247.106.6866-65871</t>
  </si>
  <si>
    <t>172B Nguyễn Thái Học, P. Ngô Mây, TP. Quy Nhơn, T. Bình Định</t>
  </si>
  <si>
    <t>002MT BDH WM+6588</t>
  </si>
  <si>
    <t>WM+ BDH 292 - 294 Trần Hưng Đạo, Quy nhơn</t>
  </si>
  <si>
    <t>0247.106.6866-65881</t>
  </si>
  <si>
    <t>292 – 294 Trần Hưng Đạo, P. Trần Hưng Đạo, TP. Quy Nhơn, T. Bình Định</t>
  </si>
  <si>
    <t>002MT BDH WM+6598</t>
  </si>
  <si>
    <t>WM+ BDH 80 Vũ Bảo, Quy Nhơn</t>
  </si>
  <si>
    <t>0247.106.6866-65981</t>
  </si>
  <si>
    <t>80 Vũ Bảo, P. Ngô Mây, TP. Quy Nhơn, T. Bình Định</t>
  </si>
  <si>
    <t>002MT BDH WM+6599</t>
  </si>
  <si>
    <t>WM+ BDH 32 Hoàng Văn Thụ, Quy Nhơn</t>
  </si>
  <si>
    <t>0247.106.6866-65991</t>
  </si>
  <si>
    <t>32 Hoàng Văn Thụ, P. Quang Trung, TP. Quy Nhơn, T. Bình Định</t>
  </si>
  <si>
    <t>002MT BDH WM+6661</t>
  </si>
  <si>
    <t>WM+ BDH 251 Hoàng Văn Thụ, Quy Nhơn</t>
  </si>
  <si>
    <t>0247.106.6866-66611</t>
  </si>
  <si>
    <t>251 Hoàng Văn Thụ, P. Ngô Mây, TP. Quy Nhơn, T. Bình Định</t>
  </si>
  <si>
    <t>002MT BDH WM+6700</t>
  </si>
  <si>
    <t>WM+ BDH 210 Âu Cơ</t>
  </si>
  <si>
    <t>0247.106.6866-67001</t>
  </si>
  <si>
    <t>210 Âu Cơ, P. Bùi Thị Xuân, TP. Quy Nhơn, T. Bình Định</t>
  </si>
  <si>
    <t>002MT BDH WM+6733</t>
  </si>
  <si>
    <t>WM+ BDH 48 Chương Dương, Quy Nhơn</t>
  </si>
  <si>
    <t>0247.106.6866-67331</t>
  </si>
  <si>
    <t>48 Chương Dương, P. Nguyễn Văn Cừ, TP. Quy Nhơn</t>
  </si>
  <si>
    <t>002MT BLU BHX7085</t>
  </si>
  <si>
    <t>BHX_BLI_BLI - Kho DC Bạc Liêu</t>
  </si>
  <si>
    <t>Lô E7 Đường N2, Dự án Khu Công Nghiệp Trà Kha, Phường 8, Thành phố Bạc Liêu, Tỉnh Bạc Liêu, Việt Nam</t>
  </si>
  <si>
    <t>Bạc Liêu</t>
  </si>
  <si>
    <t>002MT BLU COF14201</t>
  </si>
  <si>
    <t>Co.op Food BL Nguyễn Thị Minh Khai</t>
  </si>
  <si>
    <t>Thửa đất số 32 và thửa đất số 376, Khóm 5, Phường 5, Thành phố Bạc Liêu, Tỉnh Bạc Liêu</t>
  </si>
  <si>
    <t>002MT BLU COF14202</t>
  </si>
  <si>
    <t>Co.op Food BL Lê Duẩn</t>
  </si>
  <si>
    <t>Thửa đất số 732 và thửa đất số 733, Đường Lê Duẩn, Phường 1, Thành phố Bạc Liêu, Tỉnh Bạc Liêu</t>
  </si>
  <si>
    <t>002MT BLU COM142</t>
  </si>
  <si>
    <t>CO.OP Mart Bạc Liêu</t>
  </si>
  <si>
    <t>7 Trần Huỳnh, Phường 7, Bạc Liêu</t>
  </si>
  <si>
    <t>002MT BLU WM1586</t>
  </si>
  <si>
    <t>WM BLU Bạc Liêu</t>
  </si>
  <si>
    <t>Vincom Plaza Bạc Liêu, 15 Trần Phú, P. 3, Thị xã Bạc Liêu, Bạc Liêu</t>
  </si>
  <si>
    <t>002MT BLU WM1703</t>
  </si>
  <si>
    <t>WM VCP BLU Bạc Liêu</t>
  </si>
  <si>
    <t>Gian hàng L2-01 TTTM Vincom Plaza Trần Huỳnh, Bạc Liêu, số 109 Trần Huỳnh, P7, T. Bạc Liêu, Việt Nam</t>
  </si>
  <si>
    <t>002MT BLU WM+6828</t>
  </si>
  <si>
    <t>WM+ BLU TĐ 287, TBĐS 25 Ninh Bình</t>
  </si>
  <si>
    <t>0247.106.6867-68281</t>
  </si>
  <si>
    <t>Số 60 Đường Ninh Bình, Khóm 4, P. 2, TP. Bạc Liêu, T. Bạc Liêu</t>
  </si>
  <si>
    <t>002MT BLU WM+6832</t>
  </si>
  <si>
    <t>WM+ BLU 361 Võ Thị Sáu</t>
  </si>
  <si>
    <t>0247.106.6867-68321</t>
  </si>
  <si>
    <t>361 Võ Thị Sáu, Khóm 4, P. 7, TP. Bạc Liêu, T. Bạc Liêu</t>
  </si>
  <si>
    <t>002MT BLU WM+6841</t>
  </si>
  <si>
    <t>WM+ BLU 6 Lê Duẩn</t>
  </si>
  <si>
    <t>0247.106.6867-68411</t>
  </si>
  <si>
    <t>6 Lê Duẩn, Khóm 7, P. 1, TP. Bạc Liêu, T. Bạc Liêu</t>
  </si>
  <si>
    <t>002MT BPC BHX7866</t>
  </si>
  <si>
    <t>BHX_BPH_DPH - Kho DC Đồng Phú</t>
  </si>
  <si>
    <t>Thửa đất số 57, 58, 63, 69, 68, 37, 38, 76, Tờ bản đồ 07, 12, 11, Thị trấn Tân Phú, Huyện Đồng Phú, Tỉnh Bình Phước</t>
  </si>
  <si>
    <t>Bình Phước</t>
  </si>
  <si>
    <t>002MT BPC COF12701</t>
  </si>
  <si>
    <t>Co.op Food BP Nguyễn Huệ</t>
  </si>
  <si>
    <t>Thửa đất số 87, Phường Tân Phú, Thị xã Đồng Xoài, Tỉnh Bình Phước</t>
  </si>
  <si>
    <t>Đồng Xoài</t>
  </si>
  <si>
    <t>002MT BPC COM127</t>
  </si>
  <si>
    <t>CO.OP Mart Đồng Xoài</t>
  </si>
  <si>
    <t>860 Phú Riềng Đỏ, Tân Xuân, Đồng Xoài, Bình Phước</t>
  </si>
  <si>
    <t>002MT BPC COM546</t>
  </si>
  <si>
    <t>CO.OP Mart Đồng Phú</t>
  </si>
  <si>
    <t>Đường Đường Cách Mạng Tháng Tám - ĐT.741, Khu phố Tân An, Thị Trấn Tân Phú, Huyện Đồng Phú, Tỉnh Bình Phước</t>
  </si>
  <si>
    <t>Đồng Phú</t>
  </si>
  <si>
    <t>002MT BPC WM+2A18</t>
  </si>
  <si>
    <t>WM+ BPC 47 Lê Duẩn</t>
  </si>
  <si>
    <t>0941880609</t>
  </si>
  <si>
    <t>47 Lê Duẩn, P. Tân Phú, TP. Đồng Xoài, T. Bình Phước</t>
  </si>
  <si>
    <t>002MT BPC WM+2A32</t>
  </si>
  <si>
    <t>WM+ BPC 847 Tôn Đức Thắng</t>
  </si>
  <si>
    <t>847 Tôn Đức Thắng, P. Tiến Thành, TP. Đồng Xoài, T. Bình Phước</t>
  </si>
  <si>
    <t>002MT BPC WM+6572</t>
  </si>
  <si>
    <t>WM+ BPC 82 Đinh Tiên Hoàng</t>
  </si>
  <si>
    <t>0247.106.6866-65721</t>
  </si>
  <si>
    <t>82 Đinh Tiên Hoàng, P. Long Thủy, TX. Phước Long, T. Bình Phước</t>
  </si>
  <si>
    <t>Phước Long</t>
  </si>
  <si>
    <t>002MT BPC WM+6609</t>
  </si>
  <si>
    <t>WM+ BPC 195 DT757, X. Bù Nho</t>
  </si>
  <si>
    <t>0247.106.6866-66091</t>
  </si>
  <si>
    <t>DT757, X. Bù Nho, H. Phú Riềng, T. Bình Phước</t>
  </si>
  <si>
    <t>Phú Riềng</t>
  </si>
  <si>
    <t>002MT BPC WM+6617</t>
  </si>
  <si>
    <t>WM+ BPC 02 Trần Phú</t>
  </si>
  <si>
    <t>0247.106.6866-66171</t>
  </si>
  <si>
    <t>02 Trần Phú, P. Tân Phú, TP. Đồng Xoài, T. Bình Phước</t>
  </si>
  <si>
    <t>002MT BPC WM+6626</t>
  </si>
  <si>
    <t>WM+ BPC 72 Trần Hưng Đạo</t>
  </si>
  <si>
    <t>0247.106.6866-66261</t>
  </si>
  <si>
    <t>72 Trần Hưng Đạo, P. Tân Phú, TP. Đồng Xoài, T. Bình Phước</t>
  </si>
  <si>
    <t>002MT BTE BHX7000</t>
  </si>
  <si>
    <t>BHX_BTR_CTH - Kho DC Bến Tre</t>
  </si>
  <si>
    <t>Thửa đất 175 - 672 - 677 - 678 - 700 - 701, Tờ bản đồ số 23, xã Hữu Định, huyện Châu Thành, tỉnh Bến Tre.</t>
  </si>
  <si>
    <t>Bến Tre</t>
  </si>
  <si>
    <t>002MT BTE BHX9061</t>
  </si>
  <si>
    <t>BHX_BTR_BTR - Kho chia hàng xá Bến Tre</t>
  </si>
  <si>
    <t>Thửa đất 85 - 86 - 89 - 419 - 420 - 421 - 422, Tờ bản đồ 22, Xã Phú Hưng, Thành Phố Bến Tre, Tỉnh Bến Tre</t>
  </si>
  <si>
    <t>002MT BTE COM199</t>
  </si>
  <si>
    <t>CO.OP Mart Bến Tre</t>
  </si>
  <si>
    <t>26A, Trần Quốc Tuấn, Phường 4, Tp. Bến Tre</t>
  </si>
  <si>
    <t>002MT BTE EB142</t>
  </si>
  <si>
    <t>BIG C Siêu Thị Bến Tre</t>
  </si>
  <si>
    <t>Tầng trệt, Trung Tâm Thương Mại GO! Bến Tre, Ấp 1, đường Võ Nguyên Giáp (Quốc lộ 60), Xã Sơn Đông, Thành Phố Bến Tre, Tỉnh Bến Tre</t>
  </si>
  <si>
    <t>002MT BTE WM+5059</t>
  </si>
  <si>
    <t>WM+ BTE 80 Nguyễn Huệ</t>
  </si>
  <si>
    <t>‭‭02471066866-50591</t>
  </si>
  <si>
    <t>80 Nguyễn Huệ, Phường 1, TP Bến Tre</t>
  </si>
  <si>
    <t>002MT BTE WM+5106</t>
  </si>
  <si>
    <t>WM+ BTE 298F Khu phố 2</t>
  </si>
  <si>
    <t>‭‭02471066866-51061</t>
  </si>
  <si>
    <t>298F Khu phố 2, Phường Phú Khương, TP Bến Tre</t>
  </si>
  <si>
    <t>002MT BTE WM+5107</t>
  </si>
  <si>
    <t>WM+ BTE 401B Nguyễn Đình Chiểu</t>
  </si>
  <si>
    <t>093145906
-02471066866-51071</t>
  </si>
  <si>
    <t>401B Nguyễn Đình Chiểu, Phường 8, TP Bến Tre (TD 57, TBD 20 )</t>
  </si>
  <si>
    <t>002MT BTE WM+5118</t>
  </si>
  <si>
    <t>WM+ BTE 261K Đường Số 1</t>
  </si>
  <si>
    <t>‭‭02471066866-51181</t>
  </si>
  <si>
    <t>261K Đường số 1, Khu phố III, Phường Phú Tân, TP Bến Tre (TBD 19, TD 41 và 42)</t>
  </si>
  <si>
    <t>002MT BTE WM+5127</t>
  </si>
  <si>
    <t>WM+ BTE 63/2 Phan Đình Phùng</t>
  </si>
  <si>
    <t>‭‭02471066866-51271</t>
  </si>
  <si>
    <t>63/2 Phan Đình Phùng, Phường 4, TP Bến Tre (TBD 4, TD 540 và 541)</t>
  </si>
  <si>
    <t>002MT BTE WM+5213</t>
  </si>
  <si>
    <t>WM+ BTE 116A1 Trương Định</t>
  </si>
  <si>
    <t>‭‭02471066866-52131</t>
  </si>
  <si>
    <t>116A1 Trương Định, khu phố Bình Khởi, Phường 6, Thành phố Bến Tre</t>
  </si>
  <si>
    <t>002MT BTE WM+5356</t>
  </si>
  <si>
    <t>WM+ BTE 600B1 Nguyễn Thị Định</t>
  </si>
  <si>
    <t>‭‭02471066866-53561</t>
  </si>
  <si>
    <t>600B1 Nguyễn Thị Định, Phường Phú Khương, TP Bến Tre (BTE TD 42, TBD 14, Phường Phú Khương)</t>
  </si>
  <si>
    <t>002MT BTN BHX7211</t>
  </si>
  <si>
    <t>BHX_BTH_HTN - Kho DC Hàm Thuận Nam</t>
  </si>
  <si>
    <t>Lô C7-6/2, C7-7, C7-8/1 Đường N4, Khu Công Nghiệp Hàm Kiệm 1, Xã Hàm Mỹ, Huyện Hàm Thuận Nam, Tỉnh Bình Thuận, Việt Nam</t>
  </si>
  <si>
    <t>Bình Thuận</t>
  </si>
  <si>
    <t>002MT BTN BHX7243</t>
  </si>
  <si>
    <t>BHX_BTH_PTH - Kho chia hàng xá Phan Thiết</t>
  </si>
  <si>
    <t>Lô I5 Khu Công Nghiệp Phan Thiết, Xã Phong Nẫm, Thành phố Phan Thiết, Tỉnh Bình Thuận, Việt Nam</t>
  </si>
  <si>
    <t>002MT BTN BHX9377</t>
  </si>
  <si>
    <t>BHX_BTH_PTH - Kho Lạnh Phan Thiết Tây Nguyên</t>
  </si>
  <si>
    <t>002MT BTN COF1181</t>
  </si>
  <si>
    <t>Co.op Food Phan Thiết Hải Thượng Lãn Ông</t>
  </si>
  <si>
    <t>175 Hải Thượng Lãn Ông, Phường Phú Trinh, TP. Phan Thiết, Tỉnh Bình Thuận.</t>
  </si>
  <si>
    <t>Phan Thiết</t>
  </si>
  <si>
    <t>002MT BTN COF1182</t>
  </si>
  <si>
    <t>Co.op Food Phan Thiết - Từ Văn Tư</t>
  </si>
  <si>
    <t>95 Từ Văn Tư, Phường Phú Trinh, TP. Phan Thiết, Tỉnh Bình Thuận</t>
  </si>
  <si>
    <t>002MT BTN COF1183</t>
  </si>
  <si>
    <t xml:space="preserve">Co.op Food Phan Thiết Võ Văn Kiệt
</t>
  </si>
  <si>
    <t>175 Võ Văn Kiệt, Phường Phú Thủy, TP. Phan Thiết, Tỉnh Bình Thuận</t>
  </si>
  <si>
    <t>002MT BTN COM118</t>
  </si>
  <si>
    <t>CO.OP Mart Phan Thiết</t>
  </si>
  <si>
    <t>1A Nguyễn Tất Thành, P. Bình Hưng, TP.Phan Thiết, T. Bình Thuận,VN</t>
  </si>
  <si>
    <t>002MT BTN COM507</t>
  </si>
  <si>
    <t>CO.OP Mart Lagi</t>
  </si>
  <si>
    <t>Đường Thống Nhất, KP 4, Phường Tân Thiện, TX Lagi, Tỉnh Bình Thuận, Việt Nam</t>
  </si>
  <si>
    <t>Lagi</t>
  </si>
  <si>
    <t>002MT BTN COM539</t>
  </si>
  <si>
    <t>CO.OP Mart Phan Rí Cửa</t>
  </si>
  <si>
    <t>Khu phố Minh Tân, Thị Trấn Phan Rí Cửa, Huyện Tuy Phong, Tỉnh Bình Thuận</t>
  </si>
  <si>
    <t>Tuy Phong</t>
  </si>
  <si>
    <t>002MT BTN LOTE8011</t>
  </si>
  <si>
    <t>Lotte Phan Thiết</t>
  </si>
  <si>
    <t>Khu dân cư Hùng Vương I, Phú Thuỷ, TP Phan Thiết, Bình Thuận</t>
  </si>
  <si>
    <t>002MT BTN WM+2AH6</t>
  </si>
  <si>
    <t>WM+ BTN 88 Thống Nhất</t>
  </si>
  <si>
    <t>0919527276</t>
  </si>
  <si>
    <t>Số 88 Thống Nhất, Thị trấn Phan Rí Cửa, Huyện Tuy Phong, Tỉnh Bình Thuận</t>
  </si>
  <si>
    <t>002MT BTN WM+2AN7</t>
  </si>
  <si>
    <t>WM+ BTN Khu phố 1, TT Tân Nghĩa</t>
  </si>
  <si>
    <t>Khu phố 1, Thị Trấn Tân Nghĩa, Huyện Hàm Tân, Tỉnh Bình Thuận</t>
  </si>
  <si>
    <t>Hàm Tân</t>
  </si>
  <si>
    <t>002MT BTN WM+4616</t>
  </si>
  <si>
    <t>WM+ BTN 180 Võ Thị Sáu</t>
  </si>
  <si>
    <t>‭‭02471066866-46161</t>
  </si>
  <si>
    <t>180 Võ Thị Sáu, Phường Hưng Long, Tp Phan Thiết, Tỉnh Bình Thuận</t>
  </si>
  <si>
    <t>002MT BTN WM+4618</t>
  </si>
  <si>
    <t>WM+ BTN 29B Nguyễn Đình Chiểu</t>
  </si>
  <si>
    <t>‭‭02471066866-46181</t>
  </si>
  <si>
    <t>29B Nguyễn Đình Chiểu, P. Hàm Tiến, Tp Phan Thiết, Tỉnh Bình Thuận</t>
  </si>
  <si>
    <t>002MT BTN WM+4619</t>
  </si>
  <si>
    <t>WM+ BTN 9 Nguyễn Tương</t>
  </si>
  <si>
    <t>‭‭02471066866-46191</t>
  </si>
  <si>
    <t>9 Nguyễn Tương, P. Phú Thủy, Tp Phan Thiết, Tỉnh Bình Thuận</t>
  </si>
  <si>
    <t>002MT BTN WM+4620</t>
  </si>
  <si>
    <t>WM+ BTN 67 Lê Quang Đạo</t>
  </si>
  <si>
    <t>‭‭02471066866-46201</t>
  </si>
  <si>
    <t>67 Lê Quang Đạo, P. Phú Tài, Tp Phan Thiết, Tỉnh Bình Thuận</t>
  </si>
  <si>
    <t>002MT BTN WM+4659</t>
  </si>
  <si>
    <t>WM+ BTN 77 Nguyễn Đình Chiểu</t>
  </si>
  <si>
    <t>‭‭02471066866-46591</t>
  </si>
  <si>
    <t>77 Nguyễn Đình Chiểu, Hàm Tiến, Phan Thiết, Bình Thuận</t>
  </si>
  <si>
    <t>002MT BTN WM+4684</t>
  </si>
  <si>
    <t>WM+ BTN 9-11 Võ Văn Tần</t>
  </si>
  <si>
    <t>‭‭02471066866-46841</t>
  </si>
  <si>
    <t>9-11 Võ Văn Tần, Phường Phú Tài, Tp Phan Thiết, Bình Thuận</t>
  </si>
  <si>
    <t>002MT BTN WM+4686</t>
  </si>
  <si>
    <t>WM+ BTN 118 Từ Văn Tư</t>
  </si>
  <si>
    <t>‭‭02471066866-46861</t>
  </si>
  <si>
    <t>118 Từ Văn Tư, P. Phú Trinh, Tp Phan Thiết, Bình Thuận</t>
  </si>
  <si>
    <t>002MT BTN WM+4687</t>
  </si>
  <si>
    <t>WM+ BTN 44-46 Phạm Ngọc Thạch</t>
  </si>
  <si>
    <t>‭‭02471066866-46871</t>
  </si>
  <si>
    <t>44-46 Phạm Ngọc Thạch, P. Phú Trinh, Tp Phan Thiết, Bình Thuận</t>
  </si>
  <si>
    <t>002MT BTN WM+4938</t>
  </si>
  <si>
    <t>WM+ BTN 213 Nguyễn Hội</t>
  </si>
  <si>
    <t>‭‭02471066866-49381</t>
  </si>
  <si>
    <t>213 Nguyễn Hội, Phường Phú Tài, TP Phan Thiết, Tỉnh Bình Thuận</t>
  </si>
  <si>
    <t>002MT BTN WM+5027</t>
  </si>
  <si>
    <t>WM+ BTN 17 Ung Chiếm</t>
  </si>
  <si>
    <t>‭‭02471066866-50271</t>
  </si>
  <si>
    <t>17 Ung Chiếm, Phường Phú Hài, TP Phan Thiết, Bình Thuận (Thửa 21, TBĐ 05 )</t>
  </si>
  <si>
    <t>002MT BTN WM+5333</t>
  </si>
  <si>
    <t>WM+ BTN 41-41B Trương Văn Ly</t>
  </si>
  <si>
    <t>‭‭02471066866-53331</t>
  </si>
  <si>
    <t>41-41B Trương Văn Ly, phường Đức Long, thành phố Phan Thiết, tỉnh Bình Thuận</t>
  </si>
  <si>
    <t>002MT BTN WM+5359</t>
  </si>
  <si>
    <t>WM+ BTN 92 Hoàng Văn Thụ</t>
  </si>
  <si>
    <t>‭‭02471066866-53591</t>
  </si>
  <si>
    <t>92 Hoàng Văn Thụ, Phường Lạc Đạo, TP Phan Thiết, Tỉnh Bình Thuận</t>
  </si>
  <si>
    <t>002MT BTN WM+5364</t>
  </si>
  <si>
    <t>WM+ BTN 22-24 Nguyễn Hội</t>
  </si>
  <si>
    <t>‭‭02471066866-53641</t>
  </si>
  <si>
    <t>22-24 Nguyễn Hội, Phường Phú Trinh, TP Phan Thiết, Tỉnh Bình Thuận</t>
  </si>
  <si>
    <t>002MT BTN WM+5460</t>
  </si>
  <si>
    <t>WM+ BTN 126 Trần Hưng Đạo</t>
  </si>
  <si>
    <t>‭‭02471066866-54601</t>
  </si>
  <si>
    <t>126 Trần Hưng Đạo, Phường Phú Thủy, Thành phố Phan Thiết, Tỉnh Bình Thuận</t>
  </si>
  <si>
    <t>002MT BTN WM+5461</t>
  </si>
  <si>
    <t>WM+ BTN 272 Thủ Khoa Huân</t>
  </si>
  <si>
    <t>‭‭02471066866-54611</t>
  </si>
  <si>
    <t>272 Thủ Khoa Huân, phường Phú Thủy, thành phố Phan Thiết, tỉnh Bình Thuận</t>
  </si>
  <si>
    <t>002MT CMU COF52201</t>
  </si>
  <si>
    <t>Co.op Food CM Ngô Quyền</t>
  </si>
  <si>
    <t>Thửa đất số 1049, Phường 1, Thành phố Cà Mau, Tỉnh Cà Mau</t>
  </si>
  <si>
    <t>TP. Cà Mau</t>
  </si>
  <si>
    <t>Cà Mau</t>
  </si>
  <si>
    <t>002MT CMU COF69011</t>
  </si>
  <si>
    <t>CO.OP Food Nq Cà Mau - TTMS Hoàng Gia</t>
  </si>
  <si>
    <t>0942353669</t>
  </si>
  <si>
    <t>Trung tâm mua sắm Hoàng Gia, đường Trần Hưng Đạo, Phường 5, TP. Cà Mau, Tỉnh Cà Mau</t>
  </si>
  <si>
    <t>002MT CMU COM522</t>
  </si>
  <si>
    <t>CO.OP Mart Cà Mau</t>
  </si>
  <si>
    <t>Số 09, Trần Hưng Đạo, P5, TP Cà Mau,Tỉnh Cà Mau</t>
  </si>
  <si>
    <t>002MT CMU WM1640</t>
  </si>
  <si>
    <t>WM VCPLZ CMU Cà Mau</t>
  </si>
  <si>
    <t>Phường 9, Thành phố Cà Mau, Tỉnh Cà Mau</t>
  </si>
  <si>
    <t>002MT CMU WM+4962</t>
  </si>
  <si>
    <t>WM+ CMU 128 hẻm Bê Tông, Nguyễn Trãi</t>
  </si>
  <si>
    <t>‭‭02471066866-49621</t>
  </si>
  <si>
    <t>128 hẻm Bê Tông, Nguyễn Trãi, Phường 9, TP Cà Mau, Tỉnh Cà Mau ( TBĐ 87 Phan Ngọc Hiển )</t>
  </si>
  <si>
    <t>002MT CMU WM+4963</t>
  </si>
  <si>
    <t>WM+ CMU 81 Hùng Vương</t>
  </si>
  <si>
    <t>‭‭02471066866-49631</t>
  </si>
  <si>
    <t>81 đường Hùng Vương, khóm 4, phường 5, TP Cà Mau, tỉnh Cà Mau.</t>
  </si>
  <si>
    <t>002MT CMU WM+5046</t>
  </si>
  <si>
    <t>WM+ CMU 418 Trần Văn Thời</t>
  </si>
  <si>
    <t>‭‭02471066866-50461</t>
  </si>
  <si>
    <t>418 Trần Văn Thời, Khóm 3, Phường 6, TP Cà Mau, Tỉnh Cà Mau.</t>
  </si>
  <si>
    <t>002MT CMU WM+5052</t>
  </si>
  <si>
    <t>WM+ CMU 517 Nguyễn Tất Thành</t>
  </si>
  <si>
    <t>‭‭02471066866-50521</t>
  </si>
  <si>
    <t>517 Nguyễn Tất Thành, Xã Lý Văn Lâm, TP Cà Mau, Tỉnh Cà Mau ( Số cũ 23 )</t>
  </si>
  <si>
    <t>002MT CMU WM+5237</t>
  </si>
  <si>
    <t>WM+ CMU 168 Lý Thường Kiệt</t>
  </si>
  <si>
    <t>‭‭02471066866-52371</t>
  </si>
  <si>
    <t>168 Lý Thường Kiệt, Phường 6, TP Cà Mau, Tỉnh Cà Mau</t>
  </si>
  <si>
    <t>002MT CMU WM+5462</t>
  </si>
  <si>
    <t>WM+ CMU 13 Đoàn Thị Điểm</t>
  </si>
  <si>
    <t>‭‭02471066866-54621</t>
  </si>
  <si>
    <t>13 Đoàn Thị Điểm, Phường 7, TP Cà Mau, Tỉnh Cà Mau</t>
  </si>
  <si>
    <t>002MT CMU WM+5476</t>
  </si>
  <si>
    <t>WM+ CMU 127 Nguyễn Công Trứ</t>
  </si>
  <si>
    <t>‭‭02471066866-54761</t>
  </si>
  <si>
    <t>127 Nguyễn Công Trứ, Phường 8, TP Cà Mau, Tỉnh Cà Mau</t>
  </si>
  <si>
    <t>002MT CMU WM+5477</t>
  </si>
  <si>
    <t>WM+ CMU 69 Phạm Hồng Thám</t>
  </si>
  <si>
    <t>‭‭02471066866-54771</t>
  </si>
  <si>
    <t>69 Phạm Hồng Thám, Phường 4, TP Cà Mau, Tỉnh Cà Mau</t>
  </si>
  <si>
    <t>002MT CMU WM+6010</t>
  </si>
  <si>
    <t>WM+ CMU 758 đường Ngô Quyền</t>
  </si>
  <si>
    <t>02471.066.866-60101</t>
  </si>
  <si>
    <t>758 đường Ngô Quyền, P. 1, TP. Cà Mau, tỉnh Cà Mau</t>
  </si>
  <si>
    <t>002MT CMU WM+6139</t>
  </si>
  <si>
    <t>VM+ CMU 237A Nguyễn Công Trứ</t>
  </si>
  <si>
    <t>02471066866-61391</t>
  </si>
  <si>
    <t>237A đường Nguyễn Công Trứ, P. 8, TP. Cà Mau</t>
  </si>
  <si>
    <t>002MT CMU WM+6339</t>
  </si>
  <si>
    <t>WM+ CMU 10 Lê Hồng Phong</t>
  </si>
  <si>
    <t>02471066866-63391</t>
  </si>
  <si>
    <t>10 Lê Hồng Phong, P. 8, TP. Cà Mau</t>
  </si>
  <si>
    <t>002MT CMU WM+6833</t>
  </si>
  <si>
    <t>WM+ CMU 315 Lý Thường Kiệt</t>
  </si>
  <si>
    <t>0247.106.6867-68331</t>
  </si>
  <si>
    <t>315 Lý Thường Kiệt, Khóm 2, P. 6, TP. Cà Mau, T. Cà Mau</t>
  </si>
  <si>
    <t>002MT CTO BHX5058</t>
  </si>
  <si>
    <t>BHX_CTH_TNO - Kho DC Thốt Nốt</t>
  </si>
  <si>
    <t>Thửa đất số 1436, 1438, 1442, 1443, Tờ bản đồ số 7, Khu vực Tràng Thọ A, Phường Trung Nhứt, Quận Thốt Nốt, Thành phố Cần Thơ, Việt Nam</t>
  </si>
  <si>
    <t>Cần Thơ</t>
  </si>
  <si>
    <t>002MT CTO BHX5060</t>
  </si>
  <si>
    <t>BHX_HGI_CTA - Kho DC Châu Thành A</t>
  </si>
  <si>
    <t>Thửa đất số 1061-1172-1174-2240-4930, Tờ bản đồ số 2, Ấp Tân Lợi, Thị Trấn Một Ngàn, Huyện Châu Thành A, Tỉnh Hậu Giang, Việt Nam</t>
  </si>
  <si>
    <t>Hậu Giang</t>
  </si>
  <si>
    <t>002MT CTO BHX7779</t>
  </si>
  <si>
    <t>BHX_CTH_TNO - Kho chia hàng xá Thốt Nốt</t>
  </si>
  <si>
    <t>Thửa đất số 2662, Tờ bản đồ số 2, Khu vực Thới Thạnh 1, Phường Thới Thuận, Quận Thốt Nốt, Thành phố Cần Thơ, Việt Nam</t>
  </si>
  <si>
    <t>002MT CTO COF9402</t>
  </si>
  <si>
    <t>Co.op Food Khu Vực Cần Thơ</t>
  </si>
  <si>
    <t>111 Phạm Ngũ Lão, Phường Thới Bình, Quận Ninh Kiều, Tp Cần Thơ</t>
  </si>
  <si>
    <t>Ninh Kiều</t>
  </si>
  <si>
    <t>002MT CTO COF9405</t>
  </si>
  <si>
    <t>Co.op Food CT Trần Việt Châu</t>
  </si>
  <si>
    <t>91 Trần Việt Châu, Phường An Hòa, Quận Ninh Kiều, Tp.Cần Thơ</t>
  </si>
  <si>
    <t>002MT CTO COF9406</t>
  </si>
  <si>
    <t>Co.op Food CT Nguyễn Văn Cừ Nối Dài</t>
  </si>
  <si>
    <t>Cạnh 72A Nguyễn Văn Cừ nối dài, Phường An Bình, Quận Ninh Kiều, Tp.Cần Thơ</t>
  </si>
  <si>
    <t>002MT CTO COF9408</t>
  </si>
  <si>
    <t>Co.op Food CT Tây Đô</t>
  </si>
  <si>
    <t>449 Trần Chiên, KV Phú Mỹ, Phường Thường Thạnh, Quận Cái Răng, Tp.Cần Thơ</t>
  </si>
  <si>
    <t>Cái Răng</t>
  </si>
  <si>
    <t>002MT CTO COF9409</t>
  </si>
  <si>
    <t>Co.op Food CT Lê Hồng Phong</t>
  </si>
  <si>
    <t>44/13 Lê Hồng Phong, Phường Bình Thủy, Quận Bình Thủy, Tp.Cần Thơ</t>
  </si>
  <si>
    <t>Bình Thủy</t>
  </si>
  <si>
    <t>002MT CTO COF9414</t>
  </si>
  <si>
    <t>Co.op Food CT Trần Vĩnh Kiết</t>
  </si>
  <si>
    <t>145/4 Trần Vĩnh Kiết, Phường An Bình, Quận Ninh Kiều, Tp.Cần Thơ</t>
  </si>
  <si>
    <t>002MT CTO COF9419</t>
  </si>
  <si>
    <t>Co.op Food CT Trần Phú 71</t>
  </si>
  <si>
    <t>71 Trần Phú, Phường Cái Khế, Quận Ninh Kiều, Thành phố Cần Thơ</t>
  </si>
  <si>
    <t>002MT CTO COF9421</t>
  </si>
  <si>
    <t>Co.op Food CF Thới Thuận</t>
  </si>
  <si>
    <t>Thửa đất số 497, khu vực Thới Thạnh 2, phường Thới Thuận, Quận Thốt Nốt, TP.Cần Thơ</t>
  </si>
  <si>
    <t>Thốt Nốt</t>
  </si>
  <si>
    <t>002MT CTO COM187</t>
  </si>
  <si>
    <t>CO.OP Mart Cần Thơ</t>
  </si>
  <si>
    <t>1A Hòa Bình, Tân An, Ninh Kiều, Cần Thơ</t>
  </si>
  <si>
    <t>002MT CTO COM519</t>
  </si>
  <si>
    <t>CO.OP Mart Thốt Nốt</t>
  </si>
  <si>
    <t>Quốc  Lộ 91- KV.  Phụng Thạnh I- P. Thốt Nốt- Q. Thốt Nốt- TP Cần Thơ, VN</t>
  </si>
  <si>
    <t>002MT CTO COM542</t>
  </si>
  <si>
    <t>CO.OP Mart Bình Thủy</t>
  </si>
  <si>
    <t>35-37 Cách Mạng Tháng Tám, Phường An Thới, Quận Bình Thủy, TP Cần Thơ</t>
  </si>
  <si>
    <t>002MT CTO EB120</t>
  </si>
  <si>
    <t>BIG C Siêu Thị Cần Thơ</t>
  </si>
  <si>
    <t> Lô Số 1, KHU DÂN CƯ ĐÔ THỊ MỚI HƯNG PHÚ, Cái Răng, Cần Thơ</t>
  </si>
  <si>
    <t>002MT CTO EB1505</t>
  </si>
  <si>
    <t>BIG C Siêu Thị Tops Market Cần Thơ</t>
  </si>
  <si>
    <t>090 806 5738</t>
  </si>
  <si>
    <t>TTTM Nguyễn Kim Cần Thơ tại Số 2, Đường 30 Tháng 4, Phường An Phú, Quận Ninh Kiều, Thành Phố Cần Thơ</t>
  </si>
  <si>
    <t>002MT CTO LOTE8006</t>
  </si>
  <si>
    <t>Lotte Cần Thơ</t>
  </si>
  <si>
    <t>Số 84, Mậu Thân, Phường An Hòa, Quận Ninh Kiều, Thành Phố Cần Thơ, VN</t>
  </si>
  <si>
    <t>002MT CTO SAT0000</t>
  </si>
  <si>
    <t>TRUNG TÂM ĐIỀU HÀNH BÁN LẺ SATRA CẦN THƠ</t>
  </si>
  <si>
    <t>90B/3, đường 3/2, Phường An Bình, Quận Ninh Kiều, Cần Thơ, Việt Nam</t>
  </si>
  <si>
    <t>SATRA</t>
  </si>
  <si>
    <t>002MT CTO SAT1001</t>
  </si>
  <si>
    <t>SATRAFOODS PHAN ĐÌNH PHÙNG</t>
  </si>
  <si>
    <t>135, Phan Đình Phùng, P. Tân An, Q. Ninh Kiều, Tp. Cần Thơ</t>
  </si>
  <si>
    <t>002MT CTO SAT1002</t>
  </si>
  <si>
    <t>SATRAFOODS TRẦN NGỌC QUẾ</t>
  </si>
  <si>
    <t>162/6 Trần Ngọc Quế, Xuân Khánh, Ninh Kiều, Cần Thơ</t>
  </si>
  <si>
    <t>002MT CTO SAT1003</t>
  </si>
  <si>
    <t>SATRAFOODS PHẠM HÙNG</t>
  </si>
  <si>
    <t>283C, Phạm Hùng, P. Lê Bình, Q. Cái Răng, Tp. Cần Thơ</t>
  </si>
  <si>
    <t>002MT CTO SAT1004</t>
  </si>
  <si>
    <t>SATRAFOODS PHẠM NGŨ LÃO</t>
  </si>
  <si>
    <t>77C Phạm Ngũ Lão, Thới Bình, Ninh Kiều, Cần Thơ</t>
  </si>
  <si>
    <t>002MT CTO SAT1005</t>
  </si>
  <si>
    <t>SATRAFOODS NGUYỄN VĂN CỪ</t>
  </si>
  <si>
    <t>204, Nguyễn Văn Cừ nối dài, Phường An Khánh, Ninh Kiều, Cần Thơ</t>
  </si>
  <si>
    <t>002MT CTO SAT1006</t>
  </si>
  <si>
    <t>SATRAFOODS TRẦN QUANG DIỆU</t>
  </si>
  <si>
    <t>Trần Quang Diệu, An Thới, Bình Thủy, Cần Thơ</t>
  </si>
  <si>
    <t>002MT CTO SAT1007</t>
  </si>
  <si>
    <t>SATRAFOODS 3 THÁNG 2</t>
  </si>
  <si>
    <t>201 Ba Tháng Hai, Hưng Lợi, Ninh Kiều, Cần Thơ</t>
  </si>
  <si>
    <t>002MT CTO WM1519</t>
  </si>
  <si>
    <t>WM Ninh Kiều</t>
  </si>
  <si>
    <t>Số 42 Đường 30 Tháng 4, An Lạc, Ninh Kiều, Cần Thơ</t>
  </si>
  <si>
    <t>002MT CTO WM1547</t>
  </si>
  <si>
    <t>WM Cần Thơ</t>
  </si>
  <si>
    <t>L2-01, tầng 2, Vincom Cần Thơ, 2, Hùng Vương, Q. Ninh Kiều, Tp. Cần Thơ, Tỉnh Cần Thơ</t>
  </si>
  <si>
    <t>002MT CTO WM1587</t>
  </si>
  <si>
    <t>WM CTO Xuân Khánh</t>
  </si>
  <si>
    <t>209 Đường 30 Tháng 4, Xuân Khánh, Ninh Kiều, Cần Thơ</t>
  </si>
  <si>
    <t>002MT CTO WM+2991</t>
  </si>
  <si>
    <t>WM+ CTO 404/12 Nguyễn Văn Linh</t>
  </si>
  <si>
    <t>‭‭02471066866-29911</t>
  </si>
  <si>
    <t>404/12 KV3 - Nguyễn Văn Linh - phường An Khánh - quận Ninh Kiều - thành phố Cần Thơ - Việt Nam</t>
  </si>
  <si>
    <t>002MT CTO WM+2A07</t>
  </si>
  <si>
    <t>WM+ CTO 98 Nguyễn Thị Minh Khai</t>
  </si>
  <si>
    <t>98 Nguyễn Thị Minh Khai, P. Tân An, Q. Ninh Kiều, TP. Cần Thơ</t>
  </si>
  <si>
    <t>002MT CTO WM+2A65</t>
  </si>
  <si>
    <t>WM+ CTO 28 Bùi Hữu Nghĩa</t>
  </si>
  <si>
    <t>0908576965</t>
  </si>
  <si>
    <t>28 Bùi Hữu Nghĩa, P. Bình Thủy, Q. Bình Thủy, TP. Cần Thơ</t>
  </si>
  <si>
    <t>002MT CTO WM+2A81</t>
  </si>
  <si>
    <t>WM+ CTO 75A2-77A2 Bùi Quang Trinh</t>
  </si>
  <si>
    <t>75A2-77A2 Bùi Quang Trinh, Khu TĐC Phú An, P. Phú Thứ, Q. Cái Răng, TP. Cần Thơ</t>
  </si>
  <si>
    <t>002MT CTO WM+2AA8</t>
  </si>
  <si>
    <t>WM+ CTO 132 Đường 3/2</t>
  </si>
  <si>
    <t>132 Đường 3/2, P. Hưng Lợi, Q. Ninh Kiều, TP. Cần Thơ</t>
  </si>
  <si>
    <t>002MT CTO WM+2AB6</t>
  </si>
  <si>
    <t>WM+ CTO 380H1 Trần Nam Phú</t>
  </si>
  <si>
    <t>380H1 Trần Nam Phú, P. An Khánh, Q. Ninh Kiều, TP. Cần Thơ</t>
  </si>
  <si>
    <t>002MT CTO WM+2AE0</t>
  </si>
  <si>
    <t>WM+ CTO T1-6 CC Tây Nguyên Plaza</t>
  </si>
  <si>
    <t>T1-6 Tầng Trệt, CC Tây Nguyên Plaza, KDC lô 11D, P. Phú Thứ, Q. Cái Răng TP. Cần Thơ Việt Nam</t>
  </si>
  <si>
    <t>002MT CTO WM+2AI1</t>
  </si>
  <si>
    <t>WM+ CTO 8B Đường số 3</t>
  </si>
  <si>
    <t>8B Đường số 3, KDC Cái Sơn Hàng Bàng, P. An Bình, Q. Ninh Kiều TP. Cần Thơ Việt Nam</t>
  </si>
  <si>
    <t>002MT CTO WM+2AM4</t>
  </si>
  <si>
    <t>WM+ CTO 92 Xô Viết Nghệ Tĩnh</t>
  </si>
  <si>
    <t>92 Xô Viết Nghệ Tĩnh, P. Tân An, Q. Ninh Kiều, TP. Cần Thơ</t>
  </si>
  <si>
    <t>002MT CTO WM+3035</t>
  </si>
  <si>
    <t>WM+ CTO 1B Trần Quang Khải</t>
  </si>
  <si>
    <t>0901722554</t>
  </si>
  <si>
    <t>1B Trần Quang Khải - phường Cái Khế - quận Ninh Kiều - thành phố Cần Thơ - Việt Nam</t>
  </si>
  <si>
    <t>002MT CTO WM+3050</t>
  </si>
  <si>
    <t>WM+ CTO 119-121 Đề Thám</t>
  </si>
  <si>
    <t>0901721259</t>
  </si>
  <si>
    <t>119-121 Đề Thám - phường An Cư - quận Ninh Kiều - thành phố Cần Thơ - Việt Nam</t>
  </si>
  <si>
    <t>002MT CTO WM+3121</t>
  </si>
  <si>
    <t>WM+ CTO 142 Trần Việt Châu</t>
  </si>
  <si>
    <t>0901722580</t>
  </si>
  <si>
    <t>142 Trần Việt Châu - phường An Hòa - quận Ninh Kiều - thành phố Cần Thơ - Việt Nam</t>
  </si>
  <si>
    <t>002MT CTO WM+3165</t>
  </si>
  <si>
    <t>WM+ CTO 9 Trần Chiên</t>
  </si>
  <si>
    <t>0901702762</t>
  </si>
  <si>
    <t>Thửa đất số 198 - tờ bản đồ số 9 - Khu vực Thạnh Mỹ - phường Lê Bình - quận Cái Răng - Thành phố Cần Thơ - Việt Nam</t>
  </si>
  <si>
    <t>002MT CTO WM+3270</t>
  </si>
  <si>
    <t>WM+ CTO 108A/3 Đường 3/2</t>
  </si>
  <si>
    <t>‭‭02471066866-32701</t>
  </si>
  <si>
    <t>Khu Vực I - Quốc Lộ 1 - (108A/3 - Đường 3 tháng 2 cũ) phường An Bình - quận Ninh Kiều - thành phố Cần Thơ - Việt Nam</t>
  </si>
  <si>
    <t>002MT CTO WM+3309</t>
  </si>
  <si>
    <t>WM+ CTO 53/64 Nguyễn Việt Dũng</t>
  </si>
  <si>
    <t>0936417255</t>
  </si>
  <si>
    <t>53/64 Đường Nguyễn Việt Dũng - phường An Thới  - quận Bình Thủy - thành phố Cần Thơ - Việt Nam</t>
  </si>
  <si>
    <t>002MT CTO WM+3375</t>
  </si>
  <si>
    <t>WM+ CTO 134A Đường 3/2</t>
  </si>
  <si>
    <t>0934647955</t>
  </si>
  <si>
    <t>134 A Đường 3 tháng 2 - phường Hưng Lợi - quận Ninh kiều - thành phố Cần Thơ - Việt Nam</t>
  </si>
  <si>
    <t>002MT CTO WM+3490</t>
  </si>
  <si>
    <t>WM+ CTO 1B Đinh Tiên Hoàng</t>
  </si>
  <si>
    <t>0901736811</t>
  </si>
  <si>
    <t>Số 1B Đinh Tiên Hoàng - phường Thới Bình - quận Ninh kiều - thành phố Cần Thơ - Việt Nam</t>
  </si>
  <si>
    <t>002MT CTO WM+3504</t>
  </si>
  <si>
    <t>WM+ CTO 29-31 Đường A3</t>
  </si>
  <si>
    <t>0901736819</t>
  </si>
  <si>
    <t>29-31  đường A3 - KDC Hưng Phú - phường Hưng Phú - quận Cái Răng - thành phố Cần Thơ - Việt Nam</t>
  </si>
  <si>
    <t>002MT CTO WM+3551</t>
  </si>
  <si>
    <t>WM+ CTO 38 Võ Văn Kiệt</t>
  </si>
  <si>
    <t>0901764013</t>
  </si>
  <si>
    <t>38 Võ Văn Kiệt - phường An Hòa - quận Ninh Kiều - thành phố Cần Thơ - Việt Nam</t>
  </si>
  <si>
    <t>002MT CTO WM+3636</t>
  </si>
  <si>
    <t>WM+ CTO 216 Đường 3/2</t>
  </si>
  <si>
    <t>0901764033</t>
  </si>
  <si>
    <t>216 Đường 3.2 - phường Hưng Lợi - quận Ninh Kiều - thành phố Cần Thơ - Việt Nam</t>
  </si>
  <si>
    <t>002MT CTO WM+3735</t>
  </si>
  <si>
    <t>WM+ CTO 21-22 Võ Nguyên Giáp, Diệu Hiền</t>
  </si>
  <si>
    <t>0934541233</t>
  </si>
  <si>
    <t>Thửa đất 1926-1927 - Tờ bản đồ số 1 - KDC Diệu Hiền - đường Võ Nguyên Giáp - phường Phú Thứ - quận Cái Răng - thành phố Cần Thơ - Việt Nam</t>
  </si>
  <si>
    <t>002MT CTO WM+3771</t>
  </si>
  <si>
    <t>WM+ CTO Số 2 Trần Hoàng Na</t>
  </si>
  <si>
    <t>0901704985</t>
  </si>
  <si>
    <t>2 Trần Hoàng Na - phường Hưng Thạnh - quận Cái Răng - thành phố Cần Thơ - Việt Nam</t>
  </si>
  <si>
    <t>002MT CTO WM+3829</t>
  </si>
  <si>
    <t>WM+ CTO 370 Khu vực Yên Trung</t>
  </si>
  <si>
    <t>‭‭02471066866-38291</t>
  </si>
  <si>
    <t>370 Khu Vực Yên Trung, Phường Lê Bình, Quận Cái Răng, TP Cần Thơ</t>
  </si>
  <si>
    <t>002MT CTO WM+3902</t>
  </si>
  <si>
    <t>WM+ CTO Thửa 12 Yên Hoà</t>
  </si>
  <si>
    <t>‭‭02471066866-39021</t>
  </si>
  <si>
    <t>167/4 Khu Vực Yên Hòa - phường Lê Bình - quận Cái Răng - thành phố Cần Thơ - Việt Nam</t>
  </si>
  <si>
    <t>002MT CTO WM+4098</t>
  </si>
  <si>
    <t>WM+ CTO 390Z Nguyễn Văn Cừ</t>
  </si>
  <si>
    <t>‭‭02471066866-40981</t>
  </si>
  <si>
    <t>390Z Nguyễn Văn Cừ - phường An Khánh - quận Ninh Kiều - thành phố Cần Thơ - Việt Nam</t>
  </si>
  <si>
    <t>002MT CTO WM+4130</t>
  </si>
  <si>
    <t>WM+ CTO 160 Trần Quang Diệu</t>
  </si>
  <si>
    <t>‭‭02471066866-41301</t>
  </si>
  <si>
    <t>160 Trần Quang Diệu - phường An Thới - quận Bình Thủy - thành phố Cần Thơ - Việt Nam</t>
  </si>
  <si>
    <t>002MT CTO WM+4271</t>
  </si>
  <si>
    <t>WM+ CTO 45/9 Lê Hồng Phong</t>
  </si>
  <si>
    <t>‭‭02471066866-42711</t>
  </si>
  <si>
    <t>45/9 Lê Hồng Phong - phường Bình Thuỷ - quận Bình Thuỷ - thành phố Cần Thơ - Việt Nam</t>
  </si>
  <si>
    <t>002MT CTO WM+4278</t>
  </si>
  <si>
    <t>WM+ CTO 163H-163H/7 Nguyễn Văn Cừ</t>
  </si>
  <si>
    <t>‭‭02471066866-42781</t>
  </si>
  <si>
    <t>163H-163H/7 Nguyễn Văn Cừ nối dài - phường An Khánh - quận Ninh Kiều - thành phố Cần Thơ - Việt Nam</t>
  </si>
  <si>
    <t>002MT CTO WM+4292</t>
  </si>
  <si>
    <t>WM+ CTO 184 Trần Hưng Đạo</t>
  </si>
  <si>
    <t>‭‭02471066866-42921</t>
  </si>
  <si>
    <t>184 Trần Hưng Đạo, P. An Nghiệp, Q.Ninh Kiều, TP Cần Thơ</t>
  </si>
  <si>
    <t>002MT CTO WM+4296</t>
  </si>
  <si>
    <t>WM+ CTO 90A2-92A2 KDC Hưng Phú 1</t>
  </si>
  <si>
    <t>‭‭02471066866-42961</t>
  </si>
  <si>
    <t>90A2-92A2 KDC Hưng Phú 1, P.Hưng Phú, Q. Cái Răng, TP Cần Thơ</t>
  </si>
  <si>
    <t>002MT CTO WM+4314</t>
  </si>
  <si>
    <t>WM+ CTO 83-85 Nguyễn Hiền</t>
  </si>
  <si>
    <t>‭‭02471066866-43141</t>
  </si>
  <si>
    <t>83-85 Nguyễn Hiền, P. An Khánh, Q. Ninh Kiều, TP Cần Thơ</t>
  </si>
  <si>
    <t>002MT CTO WM+4415</t>
  </si>
  <si>
    <t>WM+ CTO 155 Lý Tự Trọng</t>
  </si>
  <si>
    <t>‭‭02471066866-44151</t>
  </si>
  <si>
    <t>155 Lý Tự Trọng, phường An Phú, quận Ninh Kiều, TP Cần Thơ</t>
  </si>
  <si>
    <t>002MT CTO WM+4458</t>
  </si>
  <si>
    <t>WM+ CTO 86A Mậu Thân</t>
  </si>
  <si>
    <t>‭‭02471066866-44581</t>
  </si>
  <si>
    <t xml:space="preserve">86 A Mậu Thân, P.An Hòa, Q. Ninh Kiều, Tp CầnThơ </t>
  </si>
  <si>
    <t>002MT CTO WM+4459</t>
  </si>
  <si>
    <t>WM+ CTO 18 đường A1</t>
  </si>
  <si>
    <t>‭‭02471066866-44591</t>
  </si>
  <si>
    <t>18 đường A1 KDC Hưng Phú 1, KV9, Phường Hưng Phú, Q. Cái Răng, TP Cần Thơ</t>
  </si>
  <si>
    <t>002MT CTO WM+4467</t>
  </si>
  <si>
    <t>WM+ CTO 151/19 Trần Hoàng Na</t>
  </si>
  <si>
    <t>‭‭02471066866-44671</t>
  </si>
  <si>
    <t>151/19 Trần Hoàng Na, phường Hưng Lợi quận Ninh Kiều, thành phố Cần Thơ</t>
  </si>
  <si>
    <t>002MT CTO WM+4501</t>
  </si>
  <si>
    <t>WM+ CTO13-15 Xuân Thủy</t>
  </si>
  <si>
    <t>‭‭02471066866-45011</t>
  </si>
  <si>
    <t>13-15 Xuân Thủy, KDC Cái Sơn- Hàng Bàng, P. An Bình, Q. Ninh Kiều, TP. Cần Thơ.</t>
  </si>
  <si>
    <t>002MT CTO WM+4530</t>
  </si>
  <si>
    <t>WM+ CTO 44-46 Bùi Quang Trinh</t>
  </si>
  <si>
    <t>0901791598-
02471066866-45301</t>
  </si>
  <si>
    <t>44-46 Bùi Quang Trinh, khu dân cư 586, phường Phú Thứ, quận Cái Răng, Cần Thơ</t>
  </si>
  <si>
    <t>002MT CTO WM+4546</t>
  </si>
  <si>
    <t>WM+ CTO 28 Đường 3/2</t>
  </si>
  <si>
    <t>‭‭02471066866-45461</t>
  </si>
  <si>
    <t>28 Đường 3/2, Phường Châu Văn Liêm, Quận Ô Môn, TP. Cần Thơ</t>
  </si>
  <si>
    <t>Ô Môn</t>
  </si>
  <si>
    <t>002MT CTO WM+4547</t>
  </si>
  <si>
    <t>WM+ CTO 1056 Quốc Lộ 91</t>
  </si>
  <si>
    <t>‭‭02471066866-45471</t>
  </si>
  <si>
    <t>1056 Quốc Lộ 91, Phường Châu Văn Liêm, Quận Ô Môn, TP. Cần Thơ</t>
  </si>
  <si>
    <t>002MT CTO WM+4548</t>
  </si>
  <si>
    <t>WM+ CTO 51 Đường 26/3</t>
  </si>
  <si>
    <t>‭‭02471066866-45481</t>
  </si>
  <si>
    <t>51  Đường 26/3, Phường Châu Văn Liêm, Quận Ô Môn, TP. Cần Thơ</t>
  </si>
  <si>
    <t>002MT CTO WM+4661</t>
  </si>
  <si>
    <t>WM+ CTO 140B/1 Nguyễn Văn Cừ</t>
  </si>
  <si>
    <t>‭‭02471066866-46611</t>
  </si>
  <si>
    <t>140B/1 Nguyễn Văn Cừ, P. An Hòa, Q. Ninh Kiều, Tỉnh Cần Thơ</t>
  </si>
  <si>
    <t>002MT CTO WM+4730</t>
  </si>
  <si>
    <t>WM+ CTO 35 Nguyễn Chí Thanh</t>
  </si>
  <si>
    <t>‭‭02471066866-47301</t>
  </si>
  <si>
    <t>35 Nguyễn Chí Thanh, Phường Trà Nóc, Quận Bình Thủy, Tp Cần Thơ</t>
  </si>
  <si>
    <t>002MT CTO WM+5078</t>
  </si>
  <si>
    <t>WM+ CTO Thửa 1717, TBĐ 7 Vũ Đình Liệu</t>
  </si>
  <si>
    <t>‭‭02471066866-50781</t>
  </si>
  <si>
    <t>Thửa đất 1717, TBĐ số 7, Đường Vũ Đình Liệu, KDC Lô Số 8B, KDT Nam Cần Thơ, P.Hưng Thạnh, Q.Cái Răng, TP.Cần Thơ</t>
  </si>
  <si>
    <t>002MT CTO WM+5232</t>
  </si>
  <si>
    <t>WM+ CTO 303 Nguyễn Văn Linh</t>
  </si>
  <si>
    <t>‭‭02471066866-52321</t>
  </si>
  <si>
    <t>VM+ CTO 303 Nguyễn Văn Linh, KV 4, P An Khánh, Ninh Kiều, Cần Thơ</t>
  </si>
  <si>
    <t>002MT CTO WM+5234</t>
  </si>
  <si>
    <t>WM+ CTO 158 đường 30/4</t>
  </si>
  <si>
    <t>‭‭02471066866-52341</t>
  </si>
  <si>
    <t>158 đường 30/4, Phường An Phú, Quận Ninh Kiều, Cần Thơ</t>
  </si>
  <si>
    <t>002MT CTO WM+5271</t>
  </si>
  <si>
    <t>WM+ CTO 399 Nguyễn Đệ</t>
  </si>
  <si>
    <t>‭‭02471066866-52711</t>
  </si>
  <si>
    <t>399 Nguyễn Đệ, P.An Hòa, Q.Ninh Kiều, TP.Cần Thơ</t>
  </si>
  <si>
    <t>002MT CTO WM+5335</t>
  </si>
  <si>
    <t>WM+ CTO 365/14 Nguyễn Văn Cừ</t>
  </si>
  <si>
    <t>‭‭02471066866-53351</t>
  </si>
  <si>
    <t>365/14 Nguyễn Văn Cừ, phường An Khánh, Q.Ninh Kiều, TP.Cần Thơ</t>
  </si>
  <si>
    <t>002MT CTO WM+5481</t>
  </si>
  <si>
    <t>WM+ CTO 100- 102 Nguyễn Tri Phương</t>
  </si>
  <si>
    <t>‭‭02471066866-54811</t>
  </si>
  <si>
    <t>100- 102 Nguyễn Tri Phương, phường An Khánh, Ninh Kiều, Cần Thơ</t>
  </si>
  <si>
    <t>002MT CTO WM+5718</t>
  </si>
  <si>
    <t>WM+ CTO 43-45 Võ Trường Toản</t>
  </si>
  <si>
    <t>02471.066.866-57181</t>
  </si>
  <si>
    <t>43-45 Võ Trường Toản, P. An Hòa, Q. Ninh Kiều, TP. Cần Thơ</t>
  </si>
  <si>
    <t>002MT CTO WM+5999</t>
  </si>
  <si>
    <t>WM+ CTO 131 - 133 Đồng Văn Cống</t>
  </si>
  <si>
    <t>02471.066.866-59991</t>
  </si>
  <si>
    <t>131–133 Đồng Văn Cống, P. An Thới, Q. Bình Thủy, TP. Cần Thơ</t>
  </si>
  <si>
    <t>002MT CTO WM+6011</t>
  </si>
  <si>
    <t>WM+CTO 81B/2 đường Mạc Thiên Tích</t>
  </si>
  <si>
    <t>02471066866-60111</t>
  </si>
  <si>
    <t>81B/2 đường Mạc Thiên Tích, P. Xuân Khánh, Q. Ninh Kiều, TP. Cần Thơ</t>
  </si>
  <si>
    <t>002MT CTO WM+6059</t>
  </si>
  <si>
    <t>WM+ CTO 56 Nguyễn Văn Cừ</t>
  </si>
  <si>
    <t>02471066866-60591</t>
  </si>
  <si>
    <t>56 Nguyễn Văn Cừ, Khu vực 3 Sông Hậu, P. Cái Khế, Q. Ninh Kiều, TP. Cần Thơ</t>
  </si>
  <si>
    <t>002MT CTO WM+6097</t>
  </si>
  <si>
    <t>WM+ CTO 95/31 Nguyễn Thông</t>
  </si>
  <si>
    <t>02471066866-60971</t>
  </si>
  <si>
    <t>95/31 Nguyễn Thông, P. An Thới, Q. Bình Thủy, TP. Cần Thơ</t>
  </si>
  <si>
    <t>002MT CTO WM+6122</t>
  </si>
  <si>
    <t>WM+ CTO 369/14 KDC Bình Nhựt</t>
  </si>
  <si>
    <t>02471066866-61221</t>
  </si>
  <si>
    <t>369/14 KDC Bình Nhựt, P. Long Hòa, Q. Bình Thủy, TP. Cần Thơ</t>
  </si>
  <si>
    <t>002MT CTO WM+6124</t>
  </si>
  <si>
    <t>WM+ CTO 24A Hồ Trung Thành</t>
  </si>
  <si>
    <t>02471066866-61241</t>
  </si>
  <si>
    <t>24A Đường Hồ Trung Thành, KV3 , P. Trà An, Q. Bình Thủy, TP. Cần Thơ</t>
  </si>
  <si>
    <t>002MT CTO WM+6250</t>
  </si>
  <si>
    <t>WM+ CTO 51D1 Đường 3/2</t>
  </si>
  <si>
    <t>02471066866-62501</t>
  </si>
  <si>
    <t>51D1 Đường 3/2, Phường Xuân Khánh, Quận Ninh Kiều, Thành phố Cần Thơ</t>
  </si>
  <si>
    <t>002MT CTO WM+6276</t>
  </si>
  <si>
    <t>WM+ CTO 91 Trần Văn Long</t>
  </si>
  <si>
    <t>02471066866-62761</t>
  </si>
  <si>
    <t>91 Trần Văn Long, KV1, Khu TĐC Thới Nhựt 2, P. An Khánh, Q. Ninh Kiều, TP. Cần Thơ</t>
  </si>
  <si>
    <t>002MT CTO WM+6277</t>
  </si>
  <si>
    <t>WM+ CTO 31-33 Ấp Thị Tứ</t>
  </si>
  <si>
    <t>02471066866-62771</t>
  </si>
  <si>
    <t>31-33 Ấp Thị Tứ, TT. Phong Điền, H. Phong Điền,  TP Cần Thơ</t>
  </si>
  <si>
    <t>Phong Điền</t>
  </si>
  <si>
    <t>002MT CTO WM+6573</t>
  </si>
  <si>
    <t>WM+ CTO 162/1 Phạm Ngũ Lão</t>
  </si>
  <si>
    <t>0247.106.6866-65731</t>
  </si>
  <si>
    <t>162/1 Phạm Ngũ Lão, P. Thới Bình, Q. Ninh Kiều, TP. Cần Thơ</t>
  </si>
  <si>
    <t>002MT CTO WM+6581</t>
  </si>
  <si>
    <t xml:space="preserve">WM+ CTO 106 – 108 Trần Bạch Đằng </t>
  </si>
  <si>
    <t>0247.106.6866-65811</t>
  </si>
  <si>
    <t>106 - 108 Trần Bạch Đằng, Phường An Khánh, Quận Ninh Kiều, TP Cần Thơ</t>
  </si>
  <si>
    <t>002MT CTO WM+6687</t>
  </si>
  <si>
    <t>WM+ CTO 695 Lê Thị Tạo</t>
  </si>
  <si>
    <t>0247.106.6866-66871</t>
  </si>
  <si>
    <t>695 Lê Thị Tạo, P. Thốt Nốt, Q. Thốt Nốt, TP. Cần Thơ</t>
  </si>
  <si>
    <t>002MT CTO WM+6756</t>
  </si>
  <si>
    <t>WM+ CTO 09 Trần Vĩnh Kiết</t>
  </si>
  <si>
    <t>0247.106.6866-67561</t>
  </si>
  <si>
    <t>09 Trần Vĩnh Kiết, P. An Bình, Q. Ninh Kiều, TP. Cần Thơ</t>
  </si>
  <si>
    <t>002MT CTO WM+6798</t>
  </si>
  <si>
    <t>WM+ CTO 118 Đường Nguyễn Văn Cừ Nối Dài</t>
  </si>
  <si>
    <t>0247.106.6867-67981</t>
  </si>
  <si>
    <t>116 Đường Nguyễn Văn Cừ Nối Dài, P. An Bình, Q. Ninh Kiều, TP. Cần Thơ</t>
  </si>
  <si>
    <t>002MT CTO WM+6817</t>
  </si>
  <si>
    <t>WM+ CTO 154 Trần Việt Châu</t>
  </si>
  <si>
    <t>0247.106.6867-68171</t>
  </si>
  <si>
    <t>154 Trần Việt Châu, P. An Hòa, Q. Ninh Kiều, TP. Cần Thơ</t>
  </si>
  <si>
    <t>002MT DLK BHX6450</t>
  </si>
  <si>
    <t>BHX_DLA_BMT - Kho DC Buôn Ma Thuột</t>
  </si>
  <si>
    <t>Lô 26 Đường Số 4, Khu Công Nghiệp 1 Tân An, Phường Tân An, TP.Buôn Ma Thuột, Tỉnh Đắk Lắk, Việt Nam</t>
  </si>
  <si>
    <t>Đắk Lắk</t>
  </si>
  <si>
    <t>002MT DLK COM138</t>
  </si>
  <si>
    <t>CO.OP Mart Buôn Ma Thuột</t>
  </si>
  <si>
    <t> 71 Nguyễn Tất Thành-Tp Buôn Ma Thuột</t>
  </si>
  <si>
    <t>Buôn Ma Thuột</t>
  </si>
  <si>
    <t>002MT DLK COM504</t>
  </si>
  <si>
    <t>CO.OP Mart Đăk Nông</t>
  </si>
  <si>
    <t> Huỳnh Thúc Kháng, Tổ dân phố 1, P. Nghĩa Thành, TX. Gia Nghĩa, Tỉnh Đắk Nông</t>
  </si>
  <si>
    <t>Gia Nghĩa</t>
  </si>
  <si>
    <t>Đắk Nông</t>
  </si>
  <si>
    <t>002MT DLK COM523</t>
  </si>
  <si>
    <t>CO.OP Mart Buôn Hồ</t>
  </si>
  <si>
    <t>464 Hùng Vương, Phường An Bình, Thị Xã Buôn Hồ, Tỉnh Đắk Lắk</t>
  </si>
  <si>
    <t>Buôn Hồ</t>
  </si>
  <si>
    <t>002MT DLK COM566</t>
  </si>
  <si>
    <t>CO.OP Mart Cư M'Gar</t>
  </si>
  <si>
    <t>Tổ dân phố 2, đường Hùng Vương, thị trấn Quảng Phú, huyện Cư M’gar, tỉnh Đăk Lăk</t>
  </si>
  <si>
    <t>Cư M'gar</t>
  </si>
  <si>
    <t>002MT DLK EB141</t>
  </si>
  <si>
    <t>BIG C Siêu Thị Buôn Ma Thuột</t>
  </si>
  <si>
    <t xml:space="preserve"> TTTM Buôn Ma Thuột, góc đường Nguyễn Thị Định và đường vành đai phía Tây, P. Thành Nhất, Tp. Buôn Ma Thuột, tỉnh Đăk Lăk</t>
  </si>
  <si>
    <t>002MT DLK WM1529</t>
  </si>
  <si>
    <t>WM Buôn Mê Thuột</t>
  </si>
  <si>
    <t>Trung tâm thương mại Vincom, số 72 Lý Thường Kiệt, Thắng Lợi, Thành phố Buôn Ma Thuột, Tỉnh Đắk Lắk</t>
  </si>
  <si>
    <t>002MT DLK WM+4717</t>
  </si>
  <si>
    <t>WM+ DLK 277 Phan Bội Châu</t>
  </si>
  <si>
    <t>‭‭02471066866-47171</t>
  </si>
  <si>
    <t>277 Phan Bội Châu, Phường Tân Tiến, TP Buôn Ma Thuột, Tỉnh Đăk Lăk ( 275 -277 )</t>
  </si>
  <si>
    <t>002MT DLK WM+4727</t>
  </si>
  <si>
    <t>WM+ DLK 152 Phạm Văn Đồng</t>
  </si>
  <si>
    <t>‭‭02471066866-47271</t>
  </si>
  <si>
    <t>152 Phạm Văn Đồng, Phường Tân Hòa, thành phố Buôn Ma Thuột, tỉnh Đăk Lăk</t>
  </si>
  <si>
    <t>002MT DLK WM+4732</t>
  </si>
  <si>
    <t>WM+ DLK 257-259 Lê Thánh Tông</t>
  </si>
  <si>
    <t>‭‭02471066866-47321</t>
  </si>
  <si>
    <t>257-259 Lê Thánh Tông, Phường Tân Lợi, TP Buôn Ma Thuột, Tỉnh Đăk Lăk  (TBD 71, thửa 70 &amp; 349)</t>
  </si>
  <si>
    <t>002MT DLK WM+4743</t>
  </si>
  <si>
    <t>WM+ DLK 44 Nguyễn Đình Chiểu</t>
  </si>
  <si>
    <t>‭‭02471066866-47431</t>
  </si>
  <si>
    <t>Số nhà 44 Nguyễn Đình Chiểu, Phường Tân Lợi, TP Buôn Ma Thuột, Tỉnh Đăk Lăk</t>
  </si>
  <si>
    <t>002MT DLK WM+4752</t>
  </si>
  <si>
    <t>WM+ DLK 47 Nguyễn Viết Xuân</t>
  </si>
  <si>
    <t>‭‭02471066866-47521</t>
  </si>
  <si>
    <t>47 Nguyễn Viết Xuân, Phường Tân Thành, TP Buôn Ma Thuột, Tỉnh Đăk Lăk ( TBD 5, thửa 178 )</t>
  </si>
  <si>
    <t>002MT DLK WM+4773</t>
  </si>
  <si>
    <t>WM+ DLK 211 Mai Hắc Đế</t>
  </si>
  <si>
    <t>‭‭02471066866-47731</t>
  </si>
  <si>
    <t>211 Mai Hắc Đế, Phường Tân Thành, TP Buôn Ma Thuột, Tỉnh Đăk Lăk</t>
  </si>
  <si>
    <t>002MT DLK WM+5279</t>
  </si>
  <si>
    <t>WM+ DLK 70 Y Wang</t>
  </si>
  <si>
    <t>‭‭02471066866-52791</t>
  </si>
  <si>
    <t>70 Y Wang, Phường Ea Tam, TP Buôn Ma Thuột, Tỉnh Đăk Lăk</t>
  </si>
  <si>
    <t>002MT DLK WM+5424</t>
  </si>
  <si>
    <t>WM+ DLK 168-170 Hà Huy Tập</t>
  </si>
  <si>
    <t>‭‭02471066866-54241</t>
  </si>
  <si>
    <t>168-170 Hà Huy Tập, Phường Tân Lợi, TP Buôn Ma Thuột, Tỉnh Đăk Lăk</t>
  </si>
  <si>
    <t>002MT DLK WM+5478</t>
  </si>
  <si>
    <t>WM+ DLK 544-546 Nguyễn Văn Cừ</t>
  </si>
  <si>
    <t>‭‭02471066866-54781</t>
  </si>
  <si>
    <t>544-546 Nguyễn Văn Cừ, Phường Tân Lập, TP Buôn Ma Thuột, Tỉnh Đăk Lăk</t>
  </si>
  <si>
    <t>002MT DLK WM+6356</t>
  </si>
  <si>
    <t>WM+ DLK 110 Y Ngông</t>
  </si>
  <si>
    <t>02471066866-63561</t>
  </si>
  <si>
    <t>110 Y Ngông, P. Tân Tiến, TP. Buôn Ma Thuột, T. Đắk Lắk</t>
  </si>
  <si>
    <t>002MT DLK WM+6679</t>
  </si>
  <si>
    <t>WM+ DLK 72 Y Moan Ênuôl</t>
  </si>
  <si>
    <t>0247.106.6866-66791</t>
  </si>
  <si>
    <t>72 Y Moan Ênuôl, P. Tân Lợi, TP. Buôn Ma Thuột, T. Đắk Lắk</t>
  </si>
  <si>
    <t>002MT DLK WM+6732</t>
  </si>
  <si>
    <t>WM+ DLK 32 Ama Jhao</t>
  </si>
  <si>
    <t>0247.106.6866-67321</t>
  </si>
  <si>
    <t>32 Ama Jhao, P. Tân Lập, TP. Buôn Ma Thuột</t>
  </si>
  <si>
    <t>002MT DLK WM+6944</t>
  </si>
  <si>
    <t>WM+ DLK 45 - 47 Hùng Vương</t>
  </si>
  <si>
    <t>45 - 47 Hùng Vương, TT. Quảng Phú, H. Cư M'gar, T. Đắk Lắk</t>
  </si>
  <si>
    <t>002MT DNG COF54701</t>
  </si>
  <si>
    <t>Co.op Food DN Đinh Châu</t>
  </si>
  <si>
    <t>01-03 Đinh Châu, Phường Hòa Thọ Đông, Quận Cẩm Lệ, Thành phố Đà Nẵng</t>
  </si>
  <si>
    <t>Cẩm Lệ</t>
  </si>
  <si>
    <t>Đà Nẵng</t>
  </si>
  <si>
    <t>002MT DNG COM128</t>
  </si>
  <si>
    <t>CO.OP Mart Đà Nẵng</t>
  </si>
  <si>
    <t>478 Điện Biên Phủ, P.Thanh Khê Đông, Q.Thanh Khê, TP.Đà Nẵng</t>
  </si>
  <si>
    <t>Thanh Khê</t>
  </si>
  <si>
    <t>002MT DNG COM547</t>
  </si>
  <si>
    <t>CO.OP MART SƠN TRÀ</t>
  </si>
  <si>
    <t>Lô C2-12 KCN dịch vụ thủy sản Đà Nẵng, Đường Bình Than, Phường Nại Hiên Đông, Quận Sơn Trà, TP. Đà Nẵng</t>
  </si>
  <si>
    <t>Sơn Trà</t>
  </si>
  <si>
    <t>002MT DNG EB107</t>
  </si>
  <si>
    <t>BIG C Siêu Thị Đà Nẵng</t>
  </si>
  <si>
    <t>257 Hùng Vương, Khu thương Mại, Thanh Khê, Đà Nẵng</t>
  </si>
  <si>
    <t>002MT DNG LOTE8007</t>
  </si>
  <si>
    <t>Lotte Đà Nẵng</t>
  </si>
  <si>
    <t>số 06 đường Nại Nam, Phường Hoà Cường Bắc, Quận Hải Châu, TP Đà Nẵng, VN</t>
  </si>
  <si>
    <t>Hải Châu</t>
  </si>
  <si>
    <t>002MT DNG MEGA0002</t>
  </si>
  <si>
    <t>MM Mega Market Đà Nẵng</t>
  </si>
  <si>
    <t>5 Cách Mạng Tháng 8, Hoà Cường Nam, Cẩm Lệ, Đà Nẵng</t>
  </si>
  <si>
    <t>MEGA</t>
  </si>
  <si>
    <t>002MT DNG WM1546</t>
  </si>
  <si>
    <t>WM Đà Nẵng</t>
  </si>
  <si>
    <t>Trung tâm thương mại Riverview Complex Đà Nẵng, 910A Ngô Quyền, Phường An Hải Bắc, Quận Sơn Trà, TP Đà Nẵng</t>
  </si>
  <si>
    <t>002MT DNG WM+2039</t>
  </si>
  <si>
    <t>WM+ DNG 8 Chu Huy Mân</t>
  </si>
  <si>
    <t>‭‭02471066866-20391</t>
  </si>
  <si>
    <t>Số 8 Chu Huy Mân - phường Mân Thái - quận Sơn Trà - thành phố Đà Nẵng - Việt Nam</t>
  </si>
  <si>
    <t>002MT DNG WM+2040</t>
  </si>
  <si>
    <t>WM+ DNG 53 Phan Đăng Lưu</t>
  </si>
  <si>
    <t>‭‭02471066866-20401</t>
  </si>
  <si>
    <t xml:space="preserve">53 Phan Đăng Lưu - phường Hòa Cường Nam - quận Hải Châu - thành phố Đà Nẵng - Việt Nam </t>
  </si>
  <si>
    <t>002MT DNG WM+2041</t>
  </si>
  <si>
    <t>WM+ DNG 2G Nguyễn Xuân Nhĩ</t>
  </si>
  <si>
    <t>‭‭02471066866-20411</t>
  </si>
  <si>
    <t xml:space="preserve">A2-7 - Khu dân cư nút giao thông Tuyên Sơn - Đường 2/9 - phường Hòa Cường Nam - quận Hải Châu - thành phố Đà Nẵng - Việt Nam </t>
  </si>
  <si>
    <t>002MT DNG WM+2047</t>
  </si>
  <si>
    <t>WM+ DNG 111-113 Trần Hưng Đạo</t>
  </si>
  <si>
    <t>‭‭02471066866-20471</t>
  </si>
  <si>
    <t xml:space="preserve">K8-K09 Trần Hưng Đạo - phường Nại Hiên Đông - quận Sơn Trà - thành phố Đà Nẵng - Việt Nam </t>
  </si>
  <si>
    <t>002MT DNG WM+2048</t>
  </si>
  <si>
    <t>WM+ DNG 134 Ba Tháng Hai</t>
  </si>
  <si>
    <t>0904590258</t>
  </si>
  <si>
    <t xml:space="preserve">134 Đường 3/2 - phường Thuận Phước - quận Hải Châu - thành phố Đà Nẵng - Việt Nam </t>
  </si>
  <si>
    <t>002MT DNG WM+2049</t>
  </si>
  <si>
    <t>WM+ DNG 213 Hoàng Diệu</t>
  </si>
  <si>
    <t>0902193258</t>
  </si>
  <si>
    <t>213 Hoàng Diêu -Tổ 13 - phường Nam Dương - quận Hải Châu - thành phố Đà Nẵng - Việt Nam - Việt Nam</t>
  </si>
  <si>
    <t>002MT DNG WM+2064</t>
  </si>
  <si>
    <t>WM+ DNG 55 Khúc Hạo</t>
  </si>
  <si>
    <t>‭‭02471066866-20641</t>
  </si>
  <si>
    <t xml:space="preserve">55 Khúc Hạo - phường Mân Thái - phường Mân Thái - quận Sơn Trà - thành phố Đà Nẵng - Việt Nam </t>
  </si>
  <si>
    <t>002MT DNG WM+2089</t>
  </si>
  <si>
    <t>WM+ DNG 114 Quang Trung</t>
  </si>
  <si>
    <t>0904691556</t>
  </si>
  <si>
    <t>114 Quang Trung - phường Thạch Thang - quận Hải Châu - thành phố Đà Nẵng - Việt Nam</t>
  </si>
  <si>
    <t>002MT DNG WM+2120</t>
  </si>
  <si>
    <t>WM+ DNG 179 Hồ Nghinh</t>
  </si>
  <si>
    <t>02471.066.866-21201</t>
  </si>
  <si>
    <t xml:space="preserve">179 Hồ Nghinh- phường Phước Mỹ - quận Sơn Trà - thành phố Đà Nẵng - Việt Nam </t>
  </si>
  <si>
    <t>002MT DNG WM+2483</t>
  </si>
  <si>
    <t>WM+ DNG 408 Hoàng Diệu</t>
  </si>
  <si>
    <t>‭‭02471066866-24831</t>
  </si>
  <si>
    <t>408 Hoàng Diệu - phường Bình Thuận - quận Hải Châu - thành phố Đà Nẵng - Việt Nam</t>
  </si>
  <si>
    <t>002MT DNG WM+2588</t>
  </si>
  <si>
    <t>WM+ DNG 88 Hà Huy Tập - DN</t>
  </si>
  <si>
    <t>‭‭02471066866-25881</t>
  </si>
  <si>
    <t xml:space="preserve"> 88 Hà Huy Tập - tổ 84 - phường An Khê - quận Thanh Khê - thành phố Đà Nẵng - Việt Nam</t>
  </si>
  <si>
    <t>002MT DNG WM+2589</t>
  </si>
  <si>
    <t>WM+ DNG 71 Lê Hồng Phong</t>
  </si>
  <si>
    <t>0901722052</t>
  </si>
  <si>
    <t xml:space="preserve">71 Lê Hồng Phong - phường Phước Ninh - quận Hải Châu - thành phố Đà Nẵng - Việt Nam. </t>
  </si>
  <si>
    <t>002MT DNG WM+2590</t>
  </si>
  <si>
    <t>WM+ DNG 47 Lý Thường Kiệt - ĐN</t>
  </si>
  <si>
    <t>0901722086</t>
  </si>
  <si>
    <t>47 Lý Thường Kiệt - phường Thạch Thang - quận Hải Châu - thành phố Đà Nẵng - Việt Nam</t>
  </si>
  <si>
    <t>002MT DNG WM+2592</t>
  </si>
  <si>
    <t>WM+ DNG 55 Cao Thắng</t>
  </si>
  <si>
    <t>0932400886</t>
  </si>
  <si>
    <t>55 Cao Thắng - phường Thanh Bình - quận Hải Châu - thành phố Đà Nẵng - Việt Nam.</t>
  </si>
  <si>
    <t>002MT DNG WM+2594</t>
  </si>
  <si>
    <t>WM+ DNG 278C Trưng Nữ Vương</t>
  </si>
  <si>
    <t>‭‭02471066866-25941</t>
  </si>
  <si>
    <t xml:space="preserve">278C Trưng Nữ Vương - phường Bình Thuận - quận Hải Châu - thành phố Đà Nẵng - Việt Nam.  </t>
  </si>
  <si>
    <t>002MT DNG WM+2596</t>
  </si>
  <si>
    <t>WM+ DNG 744 Lê Văn Hiến</t>
  </si>
  <si>
    <t>‭‭02471066866-25961</t>
  </si>
  <si>
    <t xml:space="preserve">744 Lê Văn Hiến - phường Khuê Mỹ - quận Ngũ Hành Sơn - thành phố Đà Nẵng - Việt Nam </t>
  </si>
  <si>
    <t>Ngũ Hành Sơn</t>
  </si>
  <si>
    <t>002MT DNG WM+2933</t>
  </si>
  <si>
    <t>WM+ DNG 485 Trần Cao Vân</t>
  </si>
  <si>
    <t>‭‭02471066866-29331</t>
  </si>
  <si>
    <t xml:space="preserve">485 Trần Cao Vân - Tổ 18 - phường Xuân Hà - quận Thanh Khê - thành phố Đà Nẵng - Việt Nam </t>
  </si>
  <si>
    <t>002MT DNG WM+2959</t>
  </si>
  <si>
    <t>WM+ DNG 55 Hồ Xuân Hương</t>
  </si>
  <si>
    <t>‭‭02471066866-29591</t>
  </si>
  <si>
    <t>55 -57 Hồ Xuân Hương - Tổ 35 - phường Mỹ An - quận Ngũ Hành Sơn - thành phố Đà Nẵng - Việt Nam</t>
  </si>
  <si>
    <t>002MT DNG WM+2AC3</t>
  </si>
  <si>
    <t>WM+ DNG 07 - 09 Mai Hắc Đế</t>
  </si>
  <si>
    <t>0905879775</t>
  </si>
  <si>
    <t>07 - 09 Mai Hắc Đế, Phường An Hải Tây, Quận Sơn Trà, Thành phố Đà Nẵng</t>
  </si>
  <si>
    <t>002MT DNG WM+2AM0</t>
  </si>
  <si>
    <t>WM+ DNG 171 Nguyễn Lương Bằng</t>
  </si>
  <si>
    <t>171 Nguyễn Lương Bằng, Phường Hòa Khánh Bắc, Quận Liên Chiểu, Thành phố Đà Nẵng</t>
  </si>
  <si>
    <t>Liên Chiểu</t>
  </si>
  <si>
    <t>002MT DNG WM+2AM1</t>
  </si>
  <si>
    <t>WM+ DNG 14 Trần Đình Nam</t>
  </si>
  <si>
    <t>14 Trần Đình Nam, Tổ 46, Phường Hòa An, Quận Cẩm Lệ TP. Đà Nẵng Việt Nam</t>
  </si>
  <si>
    <t>002MT DNG WM+3001</t>
  </si>
  <si>
    <t>WM+ DNG 131 Lê Văn Hiến</t>
  </si>
  <si>
    <t>‭‭02471066866-30011</t>
  </si>
  <si>
    <t>Số 131 Lê Văn Hiến - phường Khuê Mỹ - quận Ngũ Hành Sơn - thành phố Đà Nẵng - Việt Nam</t>
  </si>
  <si>
    <t>002MT DNG WM+3003</t>
  </si>
  <si>
    <t>WM+ DNG 80 Ngũ Hành Sơn</t>
  </si>
  <si>
    <t>0901703977</t>
  </si>
  <si>
    <t>Số 80 đường Ngũ Hành Sơn - phường Mỹ An - quận Ngũ Hành Sơn - thành phố Đà Nẵng - Việt Nam</t>
  </si>
  <si>
    <t>002MT DNG WM+3006</t>
  </si>
  <si>
    <t>WM+ DNG 488 Tôn Đức Thắng</t>
  </si>
  <si>
    <t>0901702743</t>
  </si>
  <si>
    <t>Số 488 Tôn Đức Thắng - phường Hòa Khánh Nam - quận Liên Chiểu - thành phố Đà Nẵng - Việt Nam</t>
  </si>
  <si>
    <t>002MT DNG WM+3098</t>
  </si>
  <si>
    <t>WM+ DNG Sun Home 3</t>
  </si>
  <si>
    <t>0899456799</t>
  </si>
  <si>
    <t>Khu thương mại tầng 1 - Blok 3 tòa nhà nhà Sun Home 3 - khu dân cư An Hòa - phường Nại Hiên Đông - quận Sơn Trà - thành phố Đà Nẵng - Việt Nam</t>
  </si>
  <si>
    <t>002MT DNG WM+3128</t>
  </si>
  <si>
    <t>WM+ DNG 757 Trần Cao Vân</t>
  </si>
  <si>
    <t>‭‭02471066866-31281</t>
  </si>
  <si>
    <t xml:space="preserve">Số 757 Trần Cao Vân - phường Thanh Khê Đông - quận Thanh Khê - thành phố Đà Nẵng - Việt Nam </t>
  </si>
  <si>
    <t>002MT DNG WM+3194</t>
  </si>
  <si>
    <t>WM+ DNG 263 Ông Ích Đường</t>
  </si>
  <si>
    <t>‭‭02471066866-31941</t>
  </si>
  <si>
    <t>263 Ông Ích Đường - tổ 50 phường Khuê Trung - quận Cẩm Lệ - thành phố Đà Nẵng - Việt Nam</t>
  </si>
  <si>
    <t>002MT DNG WM+3202</t>
  </si>
  <si>
    <t>WM+ DNG Lô 25 E1 Đường Nguyễn Thị Định</t>
  </si>
  <si>
    <t>‭‭02471066866-32021</t>
  </si>
  <si>
    <t>Số 25- E1 - 86 Nguyễn Thị Định - phường An Hải Bắc - quận Sơn Trà - thành phố Đà Nẵng - Việt Nam</t>
  </si>
  <si>
    <t>002MT DNG WM+3252</t>
  </si>
  <si>
    <t>WM+ DNG 126 Văn Tiến Dũng</t>
  </si>
  <si>
    <t>0905450807</t>
  </si>
  <si>
    <t>Số 126 Văn Tiến Dũng Tổ Dân Phố 53  - phường Hòa Xuân - quận Cẩm Lệ - thành phố Đà Nẵng - Việt Nam</t>
  </si>
  <si>
    <t>002MT DNG WM+3269</t>
  </si>
  <si>
    <t>WM+ DNG 904 Tôn Đức Thắng</t>
  </si>
  <si>
    <t>‭‭02471066866-32691</t>
  </si>
  <si>
    <t>Số 904 Tôn Đức Thắng - phường Hòa Khánh Bắc - quận Liên Chiểu  - thành phố Đà Nẵng - Việt Nam</t>
  </si>
  <si>
    <t>002MT DNG WM+3272</t>
  </si>
  <si>
    <t>WM+ DNG 152 Trần Cao Vân</t>
  </si>
  <si>
    <t>‭‭02471066866-32721</t>
  </si>
  <si>
    <t>Số 152 Trần Cao Vân - phường Tam Thuận - quận Thanh Khuê - thành phố Đà Nẵng - Việt Nam</t>
  </si>
  <si>
    <t>002MT DNG WM+3297</t>
  </si>
  <si>
    <t>WM+ DNG 228 Kinh Dương Vương</t>
  </si>
  <si>
    <t>‭‭02471066866-32971</t>
  </si>
  <si>
    <t xml:space="preserve">Số 288 đường Kinh Dương Vương - phường Hòa Minh - quận Liên Chiểu - thành phố Đà Nẵng - Việt Nam </t>
  </si>
  <si>
    <t>002MT DNG WM+3306</t>
  </si>
  <si>
    <t>WM+ DNG 41 Hải Hồ</t>
  </si>
  <si>
    <t>‭‭02471066866-33061</t>
  </si>
  <si>
    <t xml:space="preserve">41 Hải Hồ - phường Thanh Bình - quận Hải Châu - thành phố Đà Nẵng - Việt Nam </t>
  </si>
  <si>
    <t>002MT DNG WM+3418</t>
  </si>
  <si>
    <t>WM+ DNG 56 Doản Uẩn</t>
  </si>
  <si>
    <t>‭‭02471066866-34181</t>
  </si>
  <si>
    <t>56 Doãn Uẩn - tổ 8 - phường Khuê Mỹ - quận Ngũ Hành Sơn - thành phố Đà Nẵng - Việt Nam</t>
  </si>
  <si>
    <t>002MT DNG WM+3481</t>
  </si>
  <si>
    <t>WM+ DNG 121 Cù Chính Lan</t>
  </si>
  <si>
    <t>‭‭02471066866-34811</t>
  </si>
  <si>
    <t xml:space="preserve">121 Cù chính Lan - phường Hòa Khê -  quận Thanh Khê -  thành phố Đà Nẵng - Việt Nam </t>
  </si>
  <si>
    <t>002MT DNG WM+3485</t>
  </si>
  <si>
    <t>WM+ DNG Lô B-3 KDC số 5</t>
  </si>
  <si>
    <t>‭‭02471066866-34851</t>
  </si>
  <si>
    <t>Lô B-3, KDC số 5 Nguyễn Tri Phương, Phường Khuê Trung, Quận Cẩm Lệ, Thành phố Đà Nẵng, Việt Nam</t>
  </si>
  <si>
    <t>002MT DNG WM+3486</t>
  </si>
  <si>
    <t>WM+ DNG 61 Nguyễn Duy Hiệu</t>
  </si>
  <si>
    <t>0901751049</t>
  </si>
  <si>
    <t>61 Nguyễn Duy Hiệu - phường An Hải Đông - quận Sơn Trà - thành phố Đà Nẵng - Việt Nam</t>
  </si>
  <si>
    <t>002MT DNG WM+3510</t>
  </si>
  <si>
    <t>WM+ DNG 248 Đống Đa</t>
  </si>
  <si>
    <t>0934504698</t>
  </si>
  <si>
    <t>248 Đống Đa - phường Thuận Phước - quận Hải Châu - thành phố Đà Nẵng - Việt Nam</t>
  </si>
  <si>
    <t>002MT DNG WM+3514</t>
  </si>
  <si>
    <t>WM+ DNG 131-133 Lý Thái Tông</t>
  </si>
  <si>
    <t>‭‭02471066866-35141</t>
  </si>
  <si>
    <t>131 - 133 Lý Thái Tông - phường Hòa Minh - quận Liên Chiểu - thành phố Đà Nẵng - Việt Nam</t>
  </si>
  <si>
    <t>002MT DNG WM+3561</t>
  </si>
  <si>
    <t>WM+ DNG 45 Nguyễn Đình Tứ</t>
  </si>
  <si>
    <t>0901750984</t>
  </si>
  <si>
    <t>45 Nguyễn Đình Tứ - phường Hòa An -  quận Cẩm Lệ - thành phố Đà Nẵng - Việt Nam</t>
  </si>
  <si>
    <t>002MT DNG WM+3577</t>
  </si>
  <si>
    <t>WM+ DNG 180 Phạm Cự Lượng</t>
  </si>
  <si>
    <t>0935650058</t>
  </si>
  <si>
    <t>180 Phạm Cự Lượng - phường An Hải Đông - quận Sơn Trà - thành phố Đà Nẵng - Việt Nam</t>
  </si>
  <si>
    <t>002MT DNG WM+3581</t>
  </si>
  <si>
    <t>WM+ DNG 47 Nguyễn Phong Sắc</t>
  </si>
  <si>
    <t>0901762697</t>
  </si>
  <si>
    <t>47 Nguyễn Phong Sắc - phường Khuê Trung - quận Cẩm Lệ - thành phố Đà Nẵng - Việt Nam</t>
  </si>
  <si>
    <t>002MT DNG WM+3665</t>
  </si>
  <si>
    <t>WM+ DNG 445 Trưng Nữ Vương</t>
  </si>
  <si>
    <t>‭‭02471066866-36651</t>
  </si>
  <si>
    <t>445 Trưng Nữ Vương - phường Hòa Thuận Tây - quận Hải Châu - thành phố Đà Nẵng - Việt Nam</t>
  </si>
  <si>
    <t>002MT DNG WM+3672</t>
  </si>
  <si>
    <t>WM+ DNG 357 Ông Ích Khiêm</t>
  </si>
  <si>
    <t>0934503258</t>
  </si>
  <si>
    <t>357 Ông Ích Khiêm - phường Hải Châu II - quận hải châu - thành phố Đà Nẵng - Việt Nam</t>
  </si>
  <si>
    <t>002MT DNG WM+3674</t>
  </si>
  <si>
    <t>WM+ DNG 47 Châu Thượng Văn</t>
  </si>
  <si>
    <t>0901750485</t>
  </si>
  <si>
    <t>47 Châu Thượng Văn - phường Hòa Cường Bắc - quận Hải Châu - thành phố Đà Nẵng - Việt Nam</t>
  </si>
  <si>
    <t>002MT DNG WM+3704</t>
  </si>
  <si>
    <t>WM+ DNG 103 Nguyễn Huy Tưởng</t>
  </si>
  <si>
    <t>‭‭02471066866-37041</t>
  </si>
  <si>
    <t>103 Nguyễn Huy Tưởng - phường Hòa Minh - quận Liên Chiểu - thành phố Đà Nẵng - Việt Nam</t>
  </si>
  <si>
    <t>002MT DNG WM+3733</t>
  </si>
  <si>
    <t>WM+ DNG 148 Dương Vân Nga</t>
  </si>
  <si>
    <t>‭‭02471066866-37331</t>
  </si>
  <si>
    <t>148 Dương Vân Nga - phường Nại Hiên Đông - quận Sơn Trà - thành phố Đà Nẵng - Việt Nam</t>
  </si>
  <si>
    <t>002MT DNG WM+3737</t>
  </si>
  <si>
    <t>WM+ DNG Lô D5-30 KDC Nam Cầu Cẩm Lệ</t>
  </si>
  <si>
    <t>‭‭02471066866-37371</t>
  </si>
  <si>
    <t>92 Nguyễn Bảo - xã Hòa Châu - huyện Hòa Vang - thành phố Đà Nẵng - Việt Nam</t>
  </si>
  <si>
    <t>Hòa Vang</t>
  </si>
  <si>
    <t>002MT DNG WM+3739</t>
  </si>
  <si>
    <t>WM+ DNG 76B-76C Bà Huyện Thanh Quan</t>
  </si>
  <si>
    <t>0902184996</t>
  </si>
  <si>
    <t xml:space="preserve">76B-76C Bà Huyện Thanh Quan - phường Mỹ An - quận Ngũ Hành Sơn - thành phố Đà Nẵng - Việt Nam </t>
  </si>
  <si>
    <t>002MT DNG WM+3744</t>
  </si>
  <si>
    <t>WM+ DNG 324 Ngũ Hành Sơn</t>
  </si>
  <si>
    <t>0934524058</t>
  </si>
  <si>
    <t>324 Ngũ Hành Sơn - phường Mỹ An - quận Ngũ Hành Sơn - thành phố Đà Nẵng - Việt Nam</t>
  </si>
  <si>
    <t>002MT DNG WM+3746</t>
  </si>
  <si>
    <t>WM+ DNG Lô 131 Khu C1, Nại Hiên Đông</t>
  </si>
  <si>
    <t>0901775385</t>
  </si>
  <si>
    <t>131 Phạm Huy Thông - phường Nại Hiên Đông - quận Sơn Trà - thành phố Đà Nẵng - Việt Nam</t>
  </si>
  <si>
    <t>002MT DNG WM+3756</t>
  </si>
  <si>
    <t>WM+ DNG 522 Núi Thành</t>
  </si>
  <si>
    <t>0936131538</t>
  </si>
  <si>
    <t>522 Núi Thành - phường Hòa Cường Nam - quận Hải Châu - thành phố Đà Nẵng - Việt Nam</t>
  </si>
  <si>
    <t>002MT DNG WM+3773</t>
  </si>
  <si>
    <t>WM+ DNG Số 88 - 90 Huyền Trân Công Chúa</t>
  </si>
  <si>
    <t>0905444861</t>
  </si>
  <si>
    <t xml:space="preserve">88-90 Huyền Trân Công Chúa - phường Hòa Hải - quận Ngũ Hành Sơn - thành phố Đà Nẵng - Việt Nam </t>
  </si>
  <si>
    <t>002MT DNG WM+3781</t>
  </si>
  <si>
    <t>WM+ DNG 63 Phan Tứ</t>
  </si>
  <si>
    <t>‭‭02471066866-37811</t>
  </si>
  <si>
    <t>63 Phan Tứ - phường Mỹ An - quận Ngũ Hành Sơn - thành phố Đà Nẵng - Việt Nam</t>
  </si>
  <si>
    <t>002MT DNG WM+3782</t>
  </si>
  <si>
    <t>WM+ DNG 237 Lê Tấn Trung</t>
  </si>
  <si>
    <t>0901755285</t>
  </si>
  <si>
    <t>237 Lê Tấn Trung - phường Thọ Quang - quận Sơn Trà - thành phố Đà Nẵng - Việt Nam</t>
  </si>
  <si>
    <t>002MT DNG WM+3784</t>
  </si>
  <si>
    <t>WM+ DNG 31 Thành Thái</t>
  </si>
  <si>
    <t>0936375596</t>
  </si>
  <si>
    <t>31 Thành Thái - phường Khuê Trung - quận Cẩm Lệ -thành phố Đà Nẵng - Việt Nam</t>
  </si>
  <si>
    <t>002MT DNG WM+3789</t>
  </si>
  <si>
    <t>WM+ DNG 36 Trần Quý Hai</t>
  </si>
  <si>
    <t>0911435503</t>
  </si>
  <si>
    <t>36 Trần Quý Hai - phường Hòa Thọ Đông - quận Cẩm Lệ - thành phố Đà Nẵng - Việt Nam</t>
  </si>
  <si>
    <t>002MT DNG WM+3792</t>
  </si>
  <si>
    <t>WM+ DNG 125 Ông Ích Đường</t>
  </si>
  <si>
    <t>0904517396</t>
  </si>
  <si>
    <t>125 Ông Ích Đường - phường Khuê Trung - quận Cẩm Lệ - thành phố Đà Nẵng - Việt Nam</t>
  </si>
  <si>
    <t>002MT DNG WM+3797</t>
  </si>
  <si>
    <t>WM+ DNG 274 Nguyễn Phước Nguyên</t>
  </si>
  <si>
    <t>0905041755</t>
  </si>
  <si>
    <t>274 Nguyễn Phước Nguyên - phường An Khê - quận Thanh Khê - thành phố Đà Nẵng - Việt Nam</t>
  </si>
  <si>
    <t>002MT DNG WM+3801</t>
  </si>
  <si>
    <t>WM+ DNG 135B Nguyễn Công Trứ</t>
  </si>
  <si>
    <t>0901790485</t>
  </si>
  <si>
    <t>135B Nguyễn Công Trứ - phường An Hải Bắc - quận Sơn Trà - thành phố Đà Nẵng - Việt Nam</t>
  </si>
  <si>
    <t>002MT DNG WM+3819</t>
  </si>
  <si>
    <t>WM+ DNG Lô 6B1-34 KDC Số 4 N.T.Phương</t>
  </si>
  <si>
    <t>‭‭02471066866-38191</t>
  </si>
  <si>
    <t>183 Hàn Thuyên - phường Hòa Bắc - quận Hải Châu - thành phố Đà Nẵng - Việt Nam</t>
  </si>
  <si>
    <t>002MT DNG WM+3826</t>
  </si>
  <si>
    <t>WM+ DNG 20 Triệu Việt Vương</t>
  </si>
  <si>
    <t>0906205296</t>
  </si>
  <si>
    <t>20 Triệu Việt Vương - phường An Hải Tây - quận Sơn Trà - thành phố Đà Nẵng - Việt Nam</t>
  </si>
  <si>
    <t>002MT DNG WM+3835</t>
  </si>
  <si>
    <t>WM+ DNG 234 Lê Văn Hiến</t>
  </si>
  <si>
    <t>0901774085</t>
  </si>
  <si>
    <t>234 Lê Văn Hiến - phường Khuê Mỹ - quận Ngũ Hành Sơn - thành phố Đà Nẵng - Việt Nam</t>
  </si>
  <si>
    <t>002MT DNG WM+3854</t>
  </si>
  <si>
    <t>WM+ DNG 110 Tiểu La</t>
  </si>
  <si>
    <t>0936423285</t>
  </si>
  <si>
    <t>110 Tiểu La - phường Hòa Thuận Tây - quận Hải Châu - thành phố Đà Nẵng - Việt Nam</t>
  </si>
  <si>
    <t>002MT DNG WM+3866</t>
  </si>
  <si>
    <t>WM+ DNG 99 Cách Mạng Tháng 8</t>
  </si>
  <si>
    <t>0934441685</t>
  </si>
  <si>
    <t>99 Cách Mạng Tháng Tám - phường Khuê Trung - quận Cẩm Lệ - thành phố Đà Nẵng - Việt Nam</t>
  </si>
  <si>
    <t>002MT DNG WM+3869</t>
  </si>
  <si>
    <t>WM+ DNG 101 Âu Cơ</t>
  </si>
  <si>
    <t>‭‭02471066866-38691</t>
  </si>
  <si>
    <t>101 Âu Cơ, Phường Hoà Khánh Bắc, Quận Liên Chiểu, TP Đà Nẵng (Phố Chợ Mới Hoà Khánh )</t>
  </si>
  <si>
    <t>002MT DNG WM+3874</t>
  </si>
  <si>
    <t>WM+ DNG 40 Trần Quang Diệu</t>
  </si>
  <si>
    <t>0936332196</t>
  </si>
  <si>
    <t>40 Trần Quang Diệu - phường An Hải Tây - quận Sơn Trà - thành phố Đà Nẵng - Việt Nam</t>
  </si>
  <si>
    <t>002MT DNG WM+3885</t>
  </si>
  <si>
    <t>WM+ DNG 52 Ngô Thì Nhậm</t>
  </si>
  <si>
    <t>‭‭02471066866-38851</t>
  </si>
  <si>
    <t>52 Ngô Thì Nhậm - phường Hòa Khánh Nam - quận Liên Chiểu - thành phố Đà Nẵng - Việt Nam</t>
  </si>
  <si>
    <t>002MT DNG WM+3915</t>
  </si>
  <si>
    <t>WM+ DNG 563 Ngô Quyền</t>
  </si>
  <si>
    <t>0904664919</t>
  </si>
  <si>
    <t>563 Ngô Quyền - phường An Hải Bắc - quận Sơn Trà - thành phố Đà Nẵng - Việt Nam</t>
  </si>
  <si>
    <t>002MT DNG WM+3930</t>
  </si>
  <si>
    <t>WM+ DNG Lô 44 B2.2 Trần Bạch Đằng</t>
  </si>
  <si>
    <t>0936487885</t>
  </si>
  <si>
    <t>Lô 44 - B2.2 Trần Bạch Đằng - phường Mỹ An -  quận Ngũ Hành Sơn - thành phố Đà Nẵng - Việt Nam</t>
  </si>
  <si>
    <t>002MT DNG WM+3935</t>
  </si>
  <si>
    <t>WM+ DNG 61 Phạm Văn Nghị</t>
  </si>
  <si>
    <t>‭‭02471066866-39351</t>
  </si>
  <si>
    <t>61 Phạm Văn Nghị -  phường Thạc Gián - quận Thanh Khê - thành phố Đà Nẵng - Việt Nam</t>
  </si>
  <si>
    <t>002MT DNG WM+3937</t>
  </si>
  <si>
    <t>WM+ DNG KDC Nam Sân Bay</t>
  </si>
  <si>
    <t>‭‭02471066866-39371</t>
  </si>
  <si>
    <t>300 Lê Đại Hành, Phường Hoà Phát, Quận Cẩm Lệ, TP Đà Nẵng</t>
  </si>
  <si>
    <t>002MT DNG WM+3938</t>
  </si>
  <si>
    <t>WM+ DNG 200 Núi Thành</t>
  </si>
  <si>
    <t>‭‭02471066866-39381</t>
  </si>
  <si>
    <t>200 Núi Thành - phường Hòa Cường Bắc - quận Hải Châu  - thành phố Đà Nẵng - Việt Nam</t>
  </si>
  <si>
    <t>002MT DNG WM+3956</t>
  </si>
  <si>
    <t>WM+ DNG 119 Huỳnh Ngọc Huệ, Tổ 15</t>
  </si>
  <si>
    <t>‭‭02471066866-39561</t>
  </si>
  <si>
    <t>119 Huỳnh Ngọc Huệ - phường Hòa Khê - quận Thanh Khê - thành phố Đà Nẵng - Việt Nam</t>
  </si>
  <si>
    <t>002MT DNG WM+3985</t>
  </si>
  <si>
    <t>WM+ DNG 148 Ông Ích Khiêm</t>
  </si>
  <si>
    <t>‭‭02471066866-39851</t>
  </si>
  <si>
    <t>148 Ông Ích Khiêm - phường Tam Thuận - quận Thanh Khê - thành phố Đà Nẵng - Việt Nam</t>
  </si>
  <si>
    <t>002MT DNG WM+4062</t>
  </si>
  <si>
    <t>WM+ DNG 154 Lê Đình Lý</t>
  </si>
  <si>
    <t>‭‭02471066866-40621</t>
  </si>
  <si>
    <t>154 Lê Đình Lý - phường Vĩnh Trung - quận Thanh Khê - thành phố Đà Nẵng - Việt Nam</t>
  </si>
  <si>
    <t>002MT DNG WM+4063</t>
  </si>
  <si>
    <t>WM+ DNG 183 Tô Hiệu</t>
  </si>
  <si>
    <t>‭‭02471066866-40631</t>
  </si>
  <si>
    <t>183 Tô Hiệu - phường Hòa Minh - quận Liên Chiểu - thành phố Đà Nẵng - Việt Nam</t>
  </si>
  <si>
    <t>002MT DNG WM+4071</t>
  </si>
  <si>
    <t>WM+ DNG 164 Kỳ Đồng</t>
  </si>
  <si>
    <t>‭‭02471066866-40711</t>
  </si>
  <si>
    <t>164 Kỳ Đồng - phường Thanh Khê Đông - quận Thanh Khê - thành phố Đà Nẵng - Việt Nam</t>
  </si>
  <si>
    <t>002MT DNG WM+4083</t>
  </si>
  <si>
    <t>WM+ DNG 74 Đường Hàm Nghi</t>
  </si>
  <si>
    <t>‭‭02471066866-40831</t>
  </si>
  <si>
    <t>74 Hàm Nghi - phường Thạc Gián - quận Thanh Khê - thành phố Đà Nẵng - Việt Nam</t>
  </si>
  <si>
    <t>002MT DNG WM+4157</t>
  </si>
  <si>
    <t>WM+ DNG 119 Phạm Như Xương</t>
  </si>
  <si>
    <t>‭‭02471066866-41571</t>
  </si>
  <si>
    <t>119 Phạm Như Xương - phường Hòa Khánh Nam - quận Liên Chiểu - thành phố Đà Nẵng - Việt Nam</t>
  </si>
  <si>
    <t>002MT DNG WM+4164</t>
  </si>
  <si>
    <t>WM+ DNG 30 Đô Đốc Bảo, Tổ 60</t>
  </si>
  <si>
    <t>‭‭02471066866-41641</t>
  </si>
  <si>
    <t>30 ĐÔ ĐỐC BẢO - Tổ 60 - phường Hòa Xuân - quận Cẩm Lệ - thành phố Đà Nẵng - Việt Nam</t>
  </si>
  <si>
    <t>002MT DNG WM+4254</t>
  </si>
  <si>
    <t>WM+ DNG 02 Đống Đa</t>
  </si>
  <si>
    <t>‭‭02471066866-42541</t>
  </si>
  <si>
    <t>02 Đống Đa - phường Thuận Phước - quận Hải Châu - thành phố Đà Nẵng - Việt Nam</t>
  </si>
  <si>
    <t>002MT DNG WM+4279</t>
  </si>
  <si>
    <t>WM+ DNG K48/104 Lê Đình Dương</t>
  </si>
  <si>
    <t>‭‭02471066866-42791</t>
  </si>
  <si>
    <t>K48/104 Lê Đình Dương - phường Phước Ninh - quận Hải Châu - thành phố Đà Nẵng - Việt Nam</t>
  </si>
  <si>
    <t>002MT DNG WM+4315</t>
  </si>
  <si>
    <t>WM+ DNG 17 Yên Thế</t>
  </si>
  <si>
    <t>‭‭02471066866-43151</t>
  </si>
  <si>
    <t>17 Yên Thế, tổ 18, p.Hoà An, Q. Cẩm Lệ, TP Đà Nẵng</t>
  </si>
  <si>
    <t>002MT DNG WM+4316</t>
  </si>
  <si>
    <t>WM+ DNG LÔ 9 C15 Lý Nhật Quang</t>
  </si>
  <si>
    <t>‭‭02471066866-43161</t>
  </si>
  <si>
    <t>Số 9 đường Lý Nhật Quang, P. Nại Hiên Đông, Q.Sơn Trà, TP Đà Nẵng</t>
  </si>
  <si>
    <t>002MT DNG WM+4325</t>
  </si>
  <si>
    <t>WM+ DNG 63 Núi Thành</t>
  </si>
  <si>
    <t>‭‭02471066866-43251</t>
  </si>
  <si>
    <t>63 Núi Thành, P. Hoà Thuận Đông, Q.Hải Châu, TP Đà Nẵng</t>
  </si>
  <si>
    <t>002MT DNG WM+4359</t>
  </si>
  <si>
    <t>WM+ DNG 119 Phạm Tứ (Lô 08-D18)</t>
  </si>
  <si>
    <t>‭‭02471066866-43591</t>
  </si>
  <si>
    <t>119 Phạm Tứ, tổ 4, phường Khuê Trung, Quận Cẩm Lệ, TP Đà Nẵng</t>
  </si>
  <si>
    <t>002MT DNG WM+4413</t>
  </si>
  <si>
    <t>WM+ DNG 429-431 Hà Huy Tập</t>
  </si>
  <si>
    <t>‭‭02471066866-44131</t>
  </si>
  <si>
    <t>429-431 Hà Huy Tập, phường An Khê, quận Thanh Khê, Đà Nẵng</t>
  </si>
  <si>
    <t>002MT DNG WM+4422</t>
  </si>
  <si>
    <t>WM+ DNG 290 Mai Đăng Chơn</t>
  </si>
  <si>
    <t>‭‭02471066866-44221</t>
  </si>
  <si>
    <t>290 Mai Đăng Chơn, Phường Hòa Quý , Quận Ngũ Hành Sơn, Đà Nẵng</t>
  </si>
  <si>
    <t>002MT DNG WM+4430</t>
  </si>
  <si>
    <t>WM+ DNG 226 Thái Thị Bôi</t>
  </si>
  <si>
    <t>‭‭02471066866-44301</t>
  </si>
  <si>
    <t>226 Thái Thị Bôi, phường Chính Gián, quận Thanh Khê, TP Đà Nẵng</t>
  </si>
  <si>
    <t>002MT DNG WM+4434</t>
  </si>
  <si>
    <t>WM+ DNG 43 Hồ Quý Ly</t>
  </si>
  <si>
    <t>‭‭02471066866-44341</t>
  </si>
  <si>
    <t>43 Hồ Quý Ly, Phường Thanh Khê Tây, Quận Thanh Khê, Đà Nẵng</t>
  </si>
  <si>
    <t>002MT DNG WM+4439</t>
  </si>
  <si>
    <t>WM+ DNG 376-378 Kinh Dương Vương</t>
  </si>
  <si>
    <t>‭‭02471066866-44391</t>
  </si>
  <si>
    <t>376-378 Kinh Dương Vương, Lô 27-28-F1.11, khu TĐC Hoà Minh 3, P.Hoà Minh, Q.Liên Chiểu, Đà Nẵng</t>
  </si>
  <si>
    <t>002MT DNG WM+4473</t>
  </si>
  <si>
    <t>WM+ DNG 51 Nguyễn Nhàn</t>
  </si>
  <si>
    <t>‭‭02471066866-44731</t>
  </si>
  <si>
    <t>51 Nguyễn Nhàn, Phường Hòa Thọ Đông, Cẩm Lệ, Đà Nẵng</t>
  </si>
  <si>
    <t>002MT DNG WM+4474</t>
  </si>
  <si>
    <t>WM+ DNG 217 Nguyễn Duy Trinh</t>
  </si>
  <si>
    <t>‭‭02471066866-44741</t>
  </si>
  <si>
    <t>217 Nguyễn Duy Trinh, Phường Hòa Hải, Ngũ Hành Sơn, Đà Nẵng</t>
  </si>
  <si>
    <t>002MT DNG WM+4475</t>
  </si>
  <si>
    <t>WM+ DNG 220 Thanh Thủy</t>
  </si>
  <si>
    <t>‭‭02471066866-44751</t>
  </si>
  <si>
    <t>220 Thanh Thủy, Phường Thanh Bình, Hải Châu, Đà Nẵng</t>
  </si>
  <si>
    <t>002MT DNG WM+4476</t>
  </si>
  <si>
    <t>WM+ DNG 351-351A Tôn Đản, Tổ 16</t>
  </si>
  <si>
    <t>‭‭02471066866-44761</t>
  </si>
  <si>
    <t>351-351A Tôn Đản, Tổ 16, Phường Hòa An, Quận Cẩm Lệ, Đà Nẵng</t>
  </si>
  <si>
    <t>002MT DNG WM+4486</t>
  </si>
  <si>
    <t>WM+ DNG 47 Dương Loan</t>
  </si>
  <si>
    <t>‭‭02471066866-44861</t>
  </si>
  <si>
    <t>47 Dương Loan, Phường Hòa Xuân, Quận Cẩm Lệ, Đà Nẵng</t>
  </si>
  <si>
    <t>002MT DNG WM+4488</t>
  </si>
  <si>
    <t>WM+ DNG 245-247 Lê Thanh Nghị</t>
  </si>
  <si>
    <t>‭‭02471066866-44881</t>
  </si>
  <si>
    <t>245-247 Lê Thanh Nghị, phường Hòa Cường Nam, Quận Hải Châu, TP Đà Nẵng</t>
  </si>
  <si>
    <t>002MT DNG WM+4489</t>
  </si>
  <si>
    <t>WM+ DNG Lô 01B2-12 KDC Sư Đoàn 372</t>
  </si>
  <si>
    <t>‭‭02471066866-44891</t>
  </si>
  <si>
    <t>Lô 01B2-12 KDC Sư đoàn 372, Phường Hoà Khê, Quận Thanh Khê, Thành phố Đà Nẵng</t>
  </si>
  <si>
    <t>002MT DNG WM+4495</t>
  </si>
  <si>
    <t>WM+ DNG 36 Tây Sơn</t>
  </si>
  <si>
    <t>‭‭02471066866-44951</t>
  </si>
  <si>
    <t>36 Tây Sơn, Phường Hoà Hải, Quận Ngũ Hành Sơn, Đà Nẵng</t>
  </si>
  <si>
    <t>002MT DNG WM+4496</t>
  </si>
  <si>
    <t>WM+ DNG 103 Tô Hiệu</t>
  </si>
  <si>
    <t>0773339662</t>
  </si>
  <si>
    <t>103 Tô Hiệu, Phường Hòa Minh, Quận Liên Chiểu, Đà Nẵng</t>
  </si>
  <si>
    <t>002MT DNG WM+4502</t>
  </si>
  <si>
    <t>WM+ DNG 19 Đinh Gia Trinh</t>
  </si>
  <si>
    <t>‭‭02471066866-45021</t>
  </si>
  <si>
    <t>19  Đinh Gia Trinh,Phường Hòa Xuân, Quận Cẩm Lệ, TP. Đà Nẵng</t>
  </si>
  <si>
    <t>002MT DNG WM+4527</t>
  </si>
  <si>
    <t>WM+ DNG 89 Đồng Kè</t>
  </si>
  <si>
    <t>‭‭02471066866-45271</t>
  </si>
  <si>
    <t>89 Đồng Kè, Phường Hòa Khánh Bắc, Quận Liên Chiểu, Đà Nẵng</t>
  </si>
  <si>
    <t>002MT DNG WM+4528</t>
  </si>
  <si>
    <t>WM+ DNG 140 Lý Thái Tổ</t>
  </si>
  <si>
    <t>‭‭02471066866-45281</t>
  </si>
  <si>
    <t>140 Lý Thái Tổ, Phường Thạc Gián, Quận Thanh Khê, Đà Nẵng</t>
  </si>
  <si>
    <t>002MT DNG WM+4529</t>
  </si>
  <si>
    <t>WM+ DNG 69 Nguyễn Hoàng</t>
  </si>
  <si>
    <t>‭‭02471066866-45291</t>
  </si>
  <si>
    <t>69 Nguyễn Hoàng, Phường Hải Châu 2, Quận Hải Châu, Đà Nẵng</t>
  </si>
  <si>
    <t>002MT DNG WM+4544</t>
  </si>
  <si>
    <t>WM+ DNG 2 Đinh Công Trứ</t>
  </si>
  <si>
    <t>‭‭02471066866-45441</t>
  </si>
  <si>
    <t>2 Đinh Công Trứ, Phường Thọ Quang, Quận Sơn Trà, Đà Nẵng</t>
  </si>
  <si>
    <t>002MT DNG WM+4545</t>
  </si>
  <si>
    <t>WM+ DNG 278 Nguyễn Công Trứ</t>
  </si>
  <si>
    <t>‭‭02471066866-45451</t>
  </si>
  <si>
    <t>278 Nguyễn Công Trứ, Phường Phước Mỹ, Sơn Trà, Đà Nẵng</t>
  </si>
  <si>
    <t>002MT DNG WM+4559</t>
  </si>
  <si>
    <t>WM+ DNG 133 Đỗ Bá</t>
  </si>
  <si>
    <t>‭‭02471066866-45591</t>
  </si>
  <si>
    <t>133 Đỗ Bá, Phường Mỹ An, Ngũ Hành Sơn, Đà Nẵng</t>
  </si>
  <si>
    <t>002MT DNG WM+4648</t>
  </si>
  <si>
    <t>WM+ DNG 31 Nguyễn Đình Trọng</t>
  </si>
  <si>
    <t>‭‭02471066866-46481</t>
  </si>
  <si>
    <t>31 Nguyễn Đình Trọng, phường Hòa Khánh Nam, quận Liên Chiểu, Đà Nẵng</t>
  </si>
  <si>
    <t>002MT DNG WM+4718</t>
  </si>
  <si>
    <t>WM+ DNG 28 Phan Châu Trinh</t>
  </si>
  <si>
    <t>‭‭02471066866-47181</t>
  </si>
  <si>
    <t>28 Phan Châu Trinh, Phường Hải Châu 1, Quận Hải Châu, Đà Nẵng</t>
  </si>
  <si>
    <t>002MT DNG WM+4755</t>
  </si>
  <si>
    <t>WM+ DNG 46 Lê Văn Thứ</t>
  </si>
  <si>
    <t>‭‭02471066866-47551</t>
  </si>
  <si>
    <t>46 Lê Văn Thứ, Phường Mân Thái, Quận Sơn Trà, Đà Nẵng</t>
  </si>
  <si>
    <t>002MT DNG WM+4806</t>
  </si>
  <si>
    <t>WM+ DNG 64 Tô Hiến Thành</t>
  </si>
  <si>
    <t>‭‭02471066866-48061</t>
  </si>
  <si>
    <t>64 Tô Hiến Thành, Phường Phước Mỹ, Sơn Trà, Đà Nẵng</t>
  </si>
  <si>
    <t>002MT DNG WM+4807</t>
  </si>
  <si>
    <t>WM+ DNG K116/92 Nguyễn Văn Thoại</t>
  </si>
  <si>
    <t>‭‭02471066866-48071</t>
  </si>
  <si>
    <t>116/92 Nguyễn Văn Thoại, Phường Bắc Mỹ An, Ngũ Hành Sơn, Đà Nẵng</t>
  </si>
  <si>
    <t>002MT DNG WM+4836</t>
  </si>
  <si>
    <t>WM+ DNG 5 Phan Khoang</t>
  </si>
  <si>
    <t>‭‭02471066866-48361</t>
  </si>
  <si>
    <t>5 Phan Khoang, Phường Hòa An, quận Cẩm Lệ, Đà Nẵng</t>
  </si>
  <si>
    <t>002MT DNG WM+4837</t>
  </si>
  <si>
    <t>WM+ DNG 38, 39-B1.17 KĐT STVS Hòa Xuân</t>
  </si>
  <si>
    <t>‭‭02471066866-48371</t>
  </si>
  <si>
    <t>Lô 38, 39, B1.17 KĐT Sinh thái ven sông Hoà Xuân, Phường Hoà Xuân, Quận Cẩm Lệ, Thành phố Đà Nẵng</t>
  </si>
  <si>
    <t>002MT DNG WM+4838</t>
  </si>
  <si>
    <t>WM+ DNG 588 Phạm Hùng</t>
  </si>
  <si>
    <t>‭‭02471066866-48381</t>
  </si>
  <si>
    <t>588 Phạm Hùng, xã Hòa Phước, huyện Hòa Vang, Đà Nẵng</t>
  </si>
  <si>
    <t>002MT DNG WM+4859</t>
  </si>
  <si>
    <t>WM+ DNG K01/51 Phạm Như Xương</t>
  </si>
  <si>
    <t>‭‭02471066866-48591</t>
  </si>
  <si>
    <t>K01/51 Phạm Như Xương, Phường Hòa Khánh Nam, Quận Liên Chiểu, Đà Nẵng (Thửa 115,118 TBĐ 186 )</t>
  </si>
  <si>
    <t>002MT DNG WM+4949</t>
  </si>
  <si>
    <t>WM+ DNG 28 Lê Tấn Trung</t>
  </si>
  <si>
    <t>‭‭02471066866-49491</t>
  </si>
  <si>
    <t>28 Lê Tấn Trung, phường Thọ Quang, quận Sơn Trà, Đà Nẵng</t>
  </si>
  <si>
    <t>002MT DNG WM+4950</t>
  </si>
  <si>
    <t>WM+ DNG 286 Văn Tiến Dũng</t>
  </si>
  <si>
    <t>‭‭02471066866-49501</t>
  </si>
  <si>
    <t>286 Văn Tiến Dũng, phường Hòa Xuân, quận Cẩm Lệ, Đà Nẵng</t>
  </si>
  <si>
    <t>002MT DNG WM+5011</t>
  </si>
  <si>
    <t>WM+ DNG 84 Bùi Tá Hán</t>
  </si>
  <si>
    <t>‭‭02471066866-50111</t>
  </si>
  <si>
    <t>84 Bùi Tá Hán, Phường Khuê Mỹ, Quận Ngũ Hành Sơn, Đà Nẵng (Lô số 15 khu B3-5 thuộc khu số 4  NCTS)</t>
  </si>
  <si>
    <t>002MT DNG WM+5012</t>
  </si>
  <si>
    <t>WM+ DNG Savico 66 Võ Văn Tần</t>
  </si>
  <si>
    <t>‭‭02471066866-50121</t>
  </si>
  <si>
    <t>66 Võ Văn Tần , Phường Chính Gián, Thanh Khê, Đà Nẵng</t>
  </si>
  <si>
    <t>002MT DNG WM+5137</t>
  </si>
  <si>
    <t>WM+ DNG 311 Bùi Tấn Diên</t>
  </si>
  <si>
    <t>‭‭02471066866-51371</t>
  </si>
  <si>
    <t>311 Bùi Tấn Diên, Phường Hòa An, Quận Cẩm Lệ, Đà Nẵng</t>
  </si>
  <si>
    <t>002MT DNG WM+5169</t>
  </si>
  <si>
    <t>WM+ DNG thửa 104 TBĐ B1-95 Phạm Xuân Ẩn</t>
  </si>
  <si>
    <t>‭‭02471066866-51691</t>
  </si>
  <si>
    <t>Nhà tại thửa 104, TBĐ B1-95, KĐTSTVS Hòa Xuân (Phạm Xuân Ẩn), Phường Hòa Xuân , Quận Cẩm Lệ, Đà Nẵng</t>
  </si>
  <si>
    <t>002MT DNG WM+5170</t>
  </si>
  <si>
    <t>WM+ DNG 159-161Quách Thị Trang</t>
  </si>
  <si>
    <t>‭‭02471066866-51701</t>
  </si>
  <si>
    <t>Nhà tại thửa 1,2, TBĐ số B1-21, KĐT sinh thái ven sông Hòa Xuân-GĐ2 (Quách Thị Trang), Phường Hòa Xuân, Cẩm Lệ, Đà Nẵng</t>
  </si>
  <si>
    <t>002MT DNG WM+5181</t>
  </si>
  <si>
    <t>WM+ DNG 96 Trịnh Đình Thảo</t>
  </si>
  <si>
    <t>‭‭02471066866-51811</t>
  </si>
  <si>
    <t>96 Trịnh Đình Thảo, P.Khuê Trung, Q.Cẩm Lệ, TP.Đà Nẵng</t>
  </si>
  <si>
    <t>002MT DNG WM+5235</t>
  </si>
  <si>
    <t>WM+ DNG 413 Trường Sơn</t>
  </si>
  <si>
    <t>‭‭02471066866-52351</t>
  </si>
  <si>
    <t>413 Trường Sơn, Phường Hòa Thọ Tây, Quận Cẩm Lệ, Đà Nẵng</t>
  </si>
  <si>
    <t>002MT DNG WM+5236</t>
  </si>
  <si>
    <t>WM+ DNG 51 Lê Trọng Tấn</t>
  </si>
  <si>
    <t>‭‭02471066866-52361</t>
  </si>
  <si>
    <t>51 Lê Trọng Tấn, Phường Hòa Phát, Cẩm Lệ, Đà Nẵng</t>
  </si>
  <si>
    <t>002MT DNG WM+5254</t>
  </si>
  <si>
    <t>WM+ DNG 84 Nguyễn Lương Bằng</t>
  </si>
  <si>
    <t>‭‭02471066866-52541</t>
  </si>
  <si>
    <t>84 Nguyễn Lương Bằng, Phường Hòa Khánh Bắc, Liên Chiểu, Đà Nẵng</t>
  </si>
  <si>
    <t>002MT DNG WM+5261</t>
  </si>
  <si>
    <t>WM+ DNG 02 Tôn Thất Đạm</t>
  </si>
  <si>
    <t>‭‭02471066866-52611</t>
  </si>
  <si>
    <t>02 Tôn Thất Đạm, Phường Xuân Hà, Thanh Khê, Đà Nẵng</t>
  </si>
  <si>
    <t>002MT DNG WM+5277</t>
  </si>
  <si>
    <t>WM+ DNG 226 Lý Triện</t>
  </si>
  <si>
    <t>‭‭02471066866-52771</t>
  </si>
  <si>
    <t>226 Lý Triện, Phường An Khê, Quận Thanh Khê, Đà Nẵng</t>
  </si>
  <si>
    <t>002MT DNG WM+5331</t>
  </si>
  <si>
    <t>WM+ DNG 985 Ngô Quyền</t>
  </si>
  <si>
    <t>‭‭02471066866-53311</t>
  </si>
  <si>
    <t xml:space="preserve">985 Ngô Quyền, P. An Hải Đông, Quận Sơn Trà, Tỉnh Đà Nẵng </t>
  </si>
  <si>
    <t>002MT DNG WM+5362</t>
  </si>
  <si>
    <t>WM+ DNG 62 Nguyễn Hữu Tiến</t>
  </si>
  <si>
    <t>‭‭02471066866-53621</t>
  </si>
  <si>
    <t>62 Nguyễn Hữu Tiến, Phường Hòa Thọ Đông, Cẩm Lệ, Đà Nẵng</t>
  </si>
  <si>
    <t>002MT DNG WM+5412</t>
  </si>
  <si>
    <t>WM+ DNG 91 Châu Thị Vĩnh Tế</t>
  </si>
  <si>
    <t>‭‭02471066866-54121</t>
  </si>
  <si>
    <t>91 Châu Thị Vĩnh Tế, Phường Mỹ An, Ngũ Hành Sơn, Đà Nẵng</t>
  </si>
  <si>
    <t>002MT DNG WM+5421</t>
  </si>
  <si>
    <t>WM+ DNG 124 Nguyễn Đức Trung</t>
  </si>
  <si>
    <t>‭‭02471066866-54211</t>
  </si>
  <si>
    <t>124 Nguyễn Đức Trung, Phường Thanh Khê Đông, Thanh Khê, Đà Nẵng</t>
  </si>
  <si>
    <t>002MT DNG WM+5458</t>
  </si>
  <si>
    <t>WM+ DNG 60 Nguyễn Chánh</t>
  </si>
  <si>
    <t>‭‭02471066866-54581</t>
  </si>
  <si>
    <t>60 Nguyễn Chánh, Phường Hòa Khánh Bắc, Liên Chiểu, Đà Nẵng</t>
  </si>
  <si>
    <t>002MT DNG WM+5563</t>
  </si>
  <si>
    <t>WM+ DNG 249 - 251 Phạm Hùng</t>
  </si>
  <si>
    <t>‭‭02471066866-55631</t>
  </si>
  <si>
    <t>Thửa A-279 và A-277, TBĐ số KT: 03/3 KDC Đô thị mới Nam cầu Cẩm Lệ, Phường Hòa Xuân, Quận Cẩm Lệ, TP Đã Nẵng (249 - 251 Phạm Hùng)</t>
  </si>
  <si>
    <t>002MT DNG WM+5627</t>
  </si>
  <si>
    <t>WM+ DNG 124 Hoàng Hoa Thám</t>
  </si>
  <si>
    <t>‭‭02471.066.866-56271</t>
  </si>
  <si>
    <t>124 Hoàng Hoa Thám, Phường Thạc Gián, Quận Thanh khê, TP.Đà Nẵng</t>
  </si>
  <si>
    <t>002MT DNG WM+5639</t>
  </si>
  <si>
    <t>WM+ DNG 97 Nguyễn Phan Vinh</t>
  </si>
  <si>
    <t>02471.066.866-56391</t>
  </si>
  <si>
    <t>97 Nguyễn Phan Vinh, Phường Thọ Quang, Quận Sơn Trà, Đà Nẵng</t>
  </si>
  <si>
    <t>002MT DNG WM+5641</t>
  </si>
  <si>
    <t>WM+ DNG 135 Nguyễn Văn Thoại</t>
  </si>
  <si>
    <t>02471.066.866-56411</t>
  </si>
  <si>
    <t xml:space="preserve">135 Nguyễn Văn Thoại, Phường An Hải Đông, Quận Sơn Trà, TP Đà Nẵng </t>
  </si>
  <si>
    <t>002MT DNG WM+5645</t>
  </si>
  <si>
    <t>WM+ DNG 86 Cao Sơn Pháo</t>
  </si>
  <si>
    <t>02471.066.866-56451</t>
  </si>
  <si>
    <t>86 Cao Sơn Pháo, Phường Hòa Minh, Quận Liên Chiểu, TP Đà Nẵng</t>
  </si>
  <si>
    <t>002MT DNG WM+5649</t>
  </si>
  <si>
    <t>WM+ DNG 296 Nguyễn Hoàng</t>
  </si>
  <si>
    <t>02471.066.866-56491</t>
  </si>
  <si>
    <t>296 Nguyễn Hoàng, P.Vĩnh Trung, Q.Thanh Khê, TP Đà Nẵng</t>
  </si>
  <si>
    <t>002MT DNG WM+5769</t>
  </si>
  <si>
    <t>WM+ DNG Lô 160A ĐT 605, Xã Hòa Châu</t>
  </si>
  <si>
    <t>02471.066.866-57691</t>
  </si>
  <si>
    <t>Lô 160A Khu B2-5 Khu dân cư số 1 đường ĐT 605 (giai đoạn 2), xã Hòa Châu, Huyện Hòa Vang, Đà Nẵng</t>
  </si>
  <si>
    <t>002MT DNG WM+5780</t>
  </si>
  <si>
    <t>WM+ DNG 438 Trần Đại Nghĩa</t>
  </si>
  <si>
    <t>02471.0668.66-57801</t>
  </si>
  <si>
    <t>Số 438 đường Trần Đại Nghĩa, tổ 63, phường Hòa Quý, quận Ngũ Hành Sơn, Đà Nẵng</t>
  </si>
  <si>
    <t>002MT DNG WM+5783</t>
  </si>
  <si>
    <t>WM+ DNG 02 Phan Xích Long</t>
  </si>
  <si>
    <t>0247.1066.866-57831</t>
  </si>
  <si>
    <t>Số 02 Phan Xích Long, phường An Khê, quận Thanh Khê, thành phố Đà Nẵng</t>
  </si>
  <si>
    <t>002MT DNG WM+5834</t>
  </si>
  <si>
    <t>WM+ DNG Thôn Miếu Bông, Xã Hòa Phước</t>
  </si>
  <si>
    <t>02471.066.866-58341</t>
  </si>
  <si>
    <t>Thôn Miếu Bông, Xã Hòa Phước, Huyện Hòa Vang, Thành phố Đà Nẵng</t>
  </si>
  <si>
    <t>002MT DNG WM+5864</t>
  </si>
  <si>
    <t>WM+ DNG 407 Âu Cơ</t>
  </si>
  <si>
    <t>02471.066.866-58641</t>
  </si>
  <si>
    <t>407 Âu Cơ, phường Hoà Khánh Bắc, quận Liên Chiểu, thành phố Đà Nẵng</t>
  </si>
  <si>
    <t>002MT DNG WM+5962</t>
  </si>
  <si>
    <t>WM+ DNG An Ngãi Đông, Hòa Vang</t>
  </si>
  <si>
    <t>02471.066.866-59621</t>
  </si>
  <si>
    <t>Ngã 3 Âu Cơ - Mê Linh ( đối diện chợ An Ngãi Đông), xã Hòa Sơn, Huyện Hòa Vang, thành phố Đà Nẵng</t>
  </si>
  <si>
    <t>002MT DNG WM+5975</t>
  </si>
  <si>
    <t>WM+ DNG Đường DT 602, Hòa Vang</t>
  </si>
  <si>
    <t>02471.066.866-59751</t>
  </si>
  <si>
    <t>Lô 4-5 phân khu B2-26 Khu TĐC 6 đường DT 602, Xã Hòa Sơn, Hòa Vang, Đà Nẵng</t>
  </si>
  <si>
    <t>002MT DNG WM+6098</t>
  </si>
  <si>
    <t>WM+ DNG 58 Hà Tông Quyền</t>
  </si>
  <si>
    <t>02471.066.866-60981</t>
  </si>
  <si>
    <t>58 Hà Tông Quyền - P. Khuê Trung - Q. Cẩm Lệ - Đà Nẵng</t>
  </si>
  <si>
    <t>002MT DNG WM+6198</t>
  </si>
  <si>
    <t>WM+ DNG Túy Loan Đông 1, Hòa Vang</t>
  </si>
  <si>
    <t>02471066866-61981</t>
  </si>
  <si>
    <t>Thôn Túy Loan Đông 1 Xã Hòa Phong Huyện Hòa Vang TP Đà Nẵng</t>
  </si>
  <si>
    <t>002MT DNG WM+6199</t>
  </si>
  <si>
    <t>WM+ DNG 297-299 đường 29/3</t>
  </si>
  <si>
    <t>02471066866-61991</t>
  </si>
  <si>
    <t>297-299 đường 29-3,  P. Hòa Xuân, Q. Cẩm Lệ, TP. Đà Nẵng</t>
  </si>
  <si>
    <t>002MT DNG WM+6268</t>
  </si>
  <si>
    <t>WM+ DNG Lô B2 -11 Khu Số 4 Mở Rộng</t>
  </si>
  <si>
    <t>02471066866-62681</t>
  </si>
  <si>
    <t>Lô B2 -11 Khu Số 4 Mở Rộng, KĐT Mới Nam Cầu Tuyên Sơn, P. Khuê Mỹ, Q. Ngũ Hành Sơn, TP. Đà Nẵng</t>
  </si>
  <si>
    <t>002MT DNG WM+6299</t>
  </si>
  <si>
    <t>WM+ DNG 572 Lê Văn Hiến</t>
  </si>
  <si>
    <t>02471066866-62991</t>
  </si>
  <si>
    <t>572 Lê Văn Hiến, P. Hoà Hải, Q. Ngũ Hành Sơn, TP. Đà Nẵng</t>
  </si>
  <si>
    <t>002MT DNG WM+6301</t>
  </si>
  <si>
    <t>WM+ DNG 431 Nguyễn Lương Bằng</t>
  </si>
  <si>
    <t>02471066866-63011</t>
  </si>
  <si>
    <t>431 Nguyễn Lương Bằng, P. Hòa Khánh Bắc, Q. Liên Chiểu, TP. Đà Nẵng</t>
  </si>
  <si>
    <t>002MT DNG WM+6344</t>
  </si>
  <si>
    <t>WM+ DNG 356 Mai Chí Thọ</t>
  </si>
  <si>
    <t>02471066866-63441</t>
  </si>
  <si>
    <t>356 Mai Chí Thọ, P. Hòa Xuân, Q. Cẩm Lệ, TP. Đà Nẵng (địa chỉ đầu vào: Lô 60 phân khu B1-113, KĐTVS Hòa Xuân - GĐ 2)</t>
  </si>
  <si>
    <t>002MT DNG WM+6349</t>
  </si>
  <si>
    <t>WM+ DNG 723 Nguyễn Lương Bằng</t>
  </si>
  <si>
    <t>02471066866-63491</t>
  </si>
  <si>
    <t>723 Nguyễn Lương Bằng, P. Hòa Hiệp Nam, Q. Liên Chiểu, TP. Đà Nẵng</t>
  </si>
  <si>
    <t>002MT DNG WM+6355</t>
  </si>
  <si>
    <t>WM+ DNG 58 Mỹ An 7</t>
  </si>
  <si>
    <t>02471066866-63551</t>
  </si>
  <si>
    <t>58 Mỹ An 7,P. Mỹ An, Q. Ngũ Hành Sơn, Đà Nẵng</t>
  </si>
  <si>
    <t>002MT DNG WM+6445</t>
  </si>
  <si>
    <t>WM+ DNG 119 Hoàng Văn Thái</t>
  </si>
  <si>
    <t>02471066866-64451</t>
  </si>
  <si>
    <t>119 Hoàng Văn Thái, P. Hòa Khánh Nam, Q. Liên Chiểu, TP. Đà Nẵng</t>
  </si>
  <si>
    <t>002MT DNG WM+6503</t>
  </si>
  <si>
    <t>WM+ DNG 143 Thái Thị Bôi</t>
  </si>
  <si>
    <t>0247.106.6866-65031</t>
  </si>
  <si>
    <t>143 Thái Thị Bôi, P. Chính Gián, Q. Thanh Khê, TP. Đà Nẵng</t>
  </si>
  <si>
    <t>002MT DNG WM+6645</t>
  </si>
  <si>
    <t>WM+ DNG 197 Phan Đăng Lưu</t>
  </si>
  <si>
    <t>0247.106.6866-66451</t>
  </si>
  <si>
    <t>197 Phan Đăng Lưu, P. Khuê Trung, Q. Cẩm Lệ, TP Đà Nẵng</t>
  </si>
  <si>
    <t>002MT DNG WM+6718</t>
  </si>
  <si>
    <t>WM+ DNG 40 Trần Bình Trọng</t>
  </si>
  <si>
    <t>0247.106.6866-67181</t>
  </si>
  <si>
    <t>40 Trần Bình Trọng, P. Hải Châu I, Q. Hải Châu, TP. Đà Nẵng</t>
  </si>
  <si>
    <t>002MT DNG WM+6745</t>
  </si>
  <si>
    <t>WM+ DNG 38 Lê Thanh Nghị</t>
  </si>
  <si>
    <t>0247.106.6866-67451</t>
  </si>
  <si>
    <t>38 Lê Thanh Nghị, P. Hòa Cường Bắc, Q. Hải Châu, TP. Đà Nẵng</t>
  </si>
  <si>
    <t>002MT DNG WM+6811</t>
  </si>
  <si>
    <t>WM+ DNG 193 Hà Huy Tập</t>
  </si>
  <si>
    <t>0247.106.6867-68111</t>
  </si>
  <si>
    <t>193 Hà Huy Tập, P. Hòa Khê, Q. Thanh Khê, TP. Đà Nẵng</t>
  </si>
  <si>
    <t>002MT DNG WM+6945</t>
  </si>
  <si>
    <t>WM+ DNG 110 Lương Trúc Đàm</t>
  </si>
  <si>
    <t>110 Lương Trúc Đàm, P. Hòa Minh, Q. Liên Chiểu, TP. Đà Nẵng</t>
  </si>
  <si>
    <t>002MT DNG WM+6955</t>
  </si>
  <si>
    <t>WM+ DNG 12A-12B Phan Tứ, Ngũ Hành S</t>
  </si>
  <si>
    <t>12A-12B Phan Tứ, Phường Mỹ An, Quận Ngũ Hành Sơn, Thành phố Đà Nẵng</t>
  </si>
  <si>
    <t>002MT DNG WM+6979</t>
  </si>
  <si>
    <t>WM+ DNG 63 Nguyễn Duy Hiệu</t>
  </si>
  <si>
    <t>63 Nguyễn Duy Hiệu, P. An Hải Đông, Q. Sơn Trà, TP. Đà Nẵng</t>
  </si>
  <si>
    <t>002MT DNG WM+F211</t>
  </si>
  <si>
    <t>F211- FWMP DNG</t>
  </si>
  <si>
    <t>F211-F211 FWMP Đà Nẵng - 245 Hải Phòng, Phường Tân Chính, Quận Thanh Khê TP. Đà Nẵng Việt Nam</t>
  </si>
  <si>
    <t>002MT DNI BBM71003</t>
  </si>
  <si>
    <t>BIBOMART - 196 Bùi Văn Hòa, DN</t>
  </si>
  <si>
    <t>196 Bùi Văn Hòa, Phường Long Bình Tân, TP. Biên Hòa, Đồng Nai</t>
  </si>
  <si>
    <t>Biên Hòa</t>
  </si>
  <si>
    <t>Đồng Nai</t>
  </si>
  <si>
    <t>002MT DNI BBM71005</t>
  </si>
  <si>
    <t>BIBOMART - 633 Tân Biên, DN</t>
  </si>
  <si>
    <t>Số 633 Tân Biên, Biên Hòa, Đồng Nai</t>
  </si>
  <si>
    <t>002MT DNI BBM71009</t>
  </si>
  <si>
    <t>BIBOMART - 448 Lê Duẩn, Long Thành, Đồng Nai</t>
  </si>
  <si>
    <t>484 Lê Duẩn, TT. Long Thành, Long Thành, Đồng Nai</t>
  </si>
  <si>
    <t>Long Thành</t>
  </si>
  <si>
    <t>002MT DNI BBM71010</t>
  </si>
  <si>
    <t>BIBOMART - 69-71 Long Khánh, Đồng Nai</t>
  </si>
  <si>
    <t>Số 69 - 71 Hùng Vương, KP3, P. Xuân Trung, TP. Long Khánh, Đồng Nai</t>
  </si>
  <si>
    <t>Long Khánh</t>
  </si>
  <si>
    <t>002MT DNI BHX4089</t>
  </si>
  <si>
    <t>BHX_DON_BHO - Kho DC Long Bình</t>
  </si>
  <si>
    <t>G243 Bùi Văn Hòa , Khu phố 7, P. Long Bình, TP Biên Hòa , Tỉnh Đồng Nai.</t>
  </si>
  <si>
    <t>002MT DNI COF9205</t>
  </si>
  <si>
    <t>CO.OP Food BH Nguyễn Văn Tiên</t>
  </si>
  <si>
    <t>0983234312</t>
  </si>
  <si>
    <t>27 Nguyễn Văn Tiên, Phường Tân Phong, Tp.Biên Hòa, Tỉnh Đồng Nai</t>
  </si>
  <si>
    <t>002MT DNI COF9206</t>
  </si>
  <si>
    <t>Co.op Food BH Hồ Hòa</t>
  </si>
  <si>
    <t>53 Hồ Hòa, KP6, P.Tân Phong, Tp. Biên Hòa, Tỉnh Đồng Nai</t>
  </si>
  <si>
    <t>002MT DNI COF9208</t>
  </si>
  <si>
    <t>Co.op Food BH Trần Thị Hoa</t>
  </si>
  <si>
    <t xml:space="preserve">116 Trần Thị Hoa, KP 12, Phường An Bình, Tp. Biên Hòa, Tỉnh Đồng Nai  </t>
  </si>
  <si>
    <t>002MT DNI COF9210</t>
  </si>
  <si>
    <t>Co.op Food BH Huỳnh Văn Nghệ 17</t>
  </si>
  <si>
    <t>17/7B Huỳnh Văn Nghệ, Khu Phố 2, Phường Bửu Long, Tp. Biên Hòa, Tỉnh Đồng Nai</t>
  </si>
  <si>
    <t>002MT DNI COF9214</t>
  </si>
  <si>
    <t>Co.op Food BH Quyết Thắng</t>
  </si>
  <si>
    <t>375 Đường 30 tháng 4, Phường Quyết Thắng, TP Biên Hòa, Tỉnh Đồng Nai</t>
  </si>
  <si>
    <t>002MT DNI COF9215</t>
  </si>
  <si>
    <t>Co.op Food BH Văn Hoa Villas</t>
  </si>
  <si>
    <t>Căn 72 và 73, Văn Hoa Villas, Đường Nguyễn Văn Hoa, Phường Thống Nhất, TP Biên Hòa, Tỉnh Đồng Nai</t>
  </si>
  <si>
    <t>002MT DNI COM124</t>
  </si>
  <si>
    <t>CO.OP Mart Biên Hòa </t>
  </si>
  <si>
    <t>Số 121, Phạm Văn Thuận , P.Tân Tiến, TP.Biên Hòa, T.Đồng Nai</t>
  </si>
  <si>
    <t>002MT DNI EB101</t>
  </si>
  <si>
    <t>BIG C Siêu Thị Đồng Nai</t>
  </si>
  <si>
    <t>Số 833 Xa lộ Hà Nội, Long Bình Tân, TP Biên Hòa, Đồng Nai</t>
  </si>
  <si>
    <t>002MT DNI EB115</t>
  </si>
  <si>
    <t>BIG C Siêu Thị Tân Hiệp</t>
  </si>
  <si>
    <t>1135 đường Nguyễn Ái Quốc, Khu Phố 2, TP Biên Hòa, Đồng Nai</t>
  </si>
  <si>
    <t>002MT DNI EB1503</t>
  </si>
  <si>
    <t>BIG C Siêu thị Go! Nhơn Trạch</t>
  </si>
  <si>
    <t>0969138898</t>
  </si>
  <si>
    <t>Khu Dịch vụ, KCN Nhơn Trạch 3, Đường Tôn Đức Thắng, TT Hiệp Phước, Huyện Nhơn Trạch, Tỉnh Đồng Nai</t>
  </si>
  <si>
    <t>Nhơn Trạch</t>
  </si>
  <si>
    <t>002MT DNI KOHNAN1607</t>
  </si>
  <si>
    <t>KOHNAN JAPAN - VINCOM BIÊN HÒA</t>
  </si>
  <si>
    <t xml:space="preserve">Lot L3-19 Floor L3 Vincom Plaza Bien Hoa 1096 Pham Van Thuan Tan Mai ward Bien Hoa city Dong Nai </t>
  </si>
  <si>
    <t>002MT DNI LOTE8008</t>
  </si>
  <si>
    <t>Lotte Đồng Nai</t>
  </si>
  <si>
    <t>Lô B-03 Khu thương mại Amata, Quốc lộ 1A, Phường Long Bình, Thành phố Biên Hoà, Tỉnh Đồng Nai, VN</t>
  </si>
  <si>
    <t>002MT DNI WM1548</t>
  </si>
  <si>
    <t>WM Biên Hòa</t>
  </si>
  <si>
    <t>1096 Phạm Văn Thuận, P. Tân Mai, TP. Biên Hòa, Đồng Nai</t>
  </si>
  <si>
    <t>002MT DNI WM1591</t>
  </si>
  <si>
    <t>WM DNI Long Thành</t>
  </si>
  <si>
    <t>Số 251 Đường Lê Duẩn, Khu Phước Hải, Thị Trấn Long Thành, Huyện Long Thành, Tình Đồng Nai</t>
  </si>
  <si>
    <t>002MT DNI WM+2934</t>
  </si>
  <si>
    <t>WM+ DNI 86 Võ Thị Sáu</t>
  </si>
  <si>
    <t>‭‭02471066866-29341</t>
  </si>
  <si>
    <t>86 Võ Thị Sáu - phường Quyết Thắng - thành phố Biên Hòa - tỉnh Đồng Nai - Việt Nam</t>
  </si>
  <si>
    <t>002MT DNI WM+2947</t>
  </si>
  <si>
    <t>WM+ DNI 42 Vũ Hồng Phô</t>
  </si>
  <si>
    <t>0327415407</t>
  </si>
  <si>
    <t>42 +9 Vũ Hồng Phô - Khu phố 2 - phường Bình Đa - thành phố Biên Hòa - tỉnh Đồng Nai - Việt Nam</t>
  </si>
  <si>
    <t>002MT DNI WM+2988</t>
  </si>
  <si>
    <t>WM+ DNI 468 Huỳnh Văn Nghệ</t>
  </si>
  <si>
    <t>‭‭02471066866-29881</t>
  </si>
  <si>
    <t>468 đường Huỳnh Văn Nghệ - Khu Phố 3 - phường Bửu Long - thành phố Biên Hòa - tỉnh Đồng Nai - Việt Nam</t>
  </si>
  <si>
    <t>002MT DNI WM+2AG7</t>
  </si>
  <si>
    <t>WM+ DNI 119 - 121 Vũ Hồng Phô</t>
  </si>
  <si>
    <t>0909665067</t>
  </si>
  <si>
    <t>119 - 121 Vũ Hồng Phô, Khu Phố 2, P. Bình Đa, TP. Biên Hòa, T. Đồng Nai</t>
  </si>
  <si>
    <t>002MT DNI WM+3058</t>
  </si>
  <si>
    <t>WM+ DNI 266/5 Phan Trung</t>
  </si>
  <si>
    <t>‭‭02471066866-30581</t>
  </si>
  <si>
    <t>266/5 Phan Trung - Khu Phố 2 - phường Tân Mai - thành phố Biên Hòa - tỉnh Đồng Nai - Việt Nam</t>
  </si>
  <si>
    <t>002MT DNI WM+3146</t>
  </si>
  <si>
    <t>WM+ DNI 042 Tổ 2</t>
  </si>
  <si>
    <t>0987643603</t>
  </si>
  <si>
    <t>số 042 - Tổ 2 - Khu phố 3 - phường Long Bình tân - thành phố Biên Hòa - tỉnh Đồng Nai - Việt Nam</t>
  </si>
  <si>
    <t>002MT DNI WM+3535</t>
  </si>
  <si>
    <t>WM+ DNI Khu dân cư An Bình</t>
  </si>
  <si>
    <t>‭‭02471066866-35351</t>
  </si>
  <si>
    <t>20A12 - 21A12 Khu dân cư An Bình -  phường An Bình - thành phố Biên Hòa - tỉnh Đồng Nai - Việt Nam</t>
  </si>
  <si>
    <t>002MT DNI WM+3564</t>
  </si>
  <si>
    <t>WM+ DNI 277 Bùi Trọng Nghĩa</t>
  </si>
  <si>
    <t>‭‭02471066866-35641</t>
  </si>
  <si>
    <t>277 Bùi Trọng Nghĩa -  phường Trảng Dài - thành phố Biên Hòa - tỉnh Đồng Nai - Việt Nam</t>
  </si>
  <si>
    <t>002MT DNI WM+3578</t>
  </si>
  <si>
    <t>WM+ DNI 27 Đường 643</t>
  </si>
  <si>
    <t>0902276247</t>
  </si>
  <si>
    <t>27 Đường 643 - KP 2 - phường Long Bình - thành phố Biên Hòa - tỉnh Đồng Nai - Việt Nam</t>
  </si>
  <si>
    <t>002MT DNI WM+3590</t>
  </si>
  <si>
    <t>WM+ DNI 18/30A Tổ 24</t>
  </si>
  <si>
    <t>‭‭02471066866-35901</t>
  </si>
  <si>
    <t>18/30A Tổ 24 - Khu Phố 5 - phường Trảng Dài -  thành phố Biên Hòa - tỉnh Đồng Nai - Việt Nam</t>
  </si>
  <si>
    <t>002MT DNI WM+3592</t>
  </si>
  <si>
    <t>WM+ DNI 2/11 Khu Phố 4</t>
  </si>
  <si>
    <t>‭‭02471066866-35921</t>
  </si>
  <si>
    <t>2/11  Khu Phố 4 - phường Trảng Dài - thành phố Biên Hòa - tỉnh Đồng Nai - Việt Nam</t>
  </si>
  <si>
    <t>002MT DNI WM+3593</t>
  </si>
  <si>
    <t>WM+ DNI 27 Lý Văn Sâm</t>
  </si>
  <si>
    <t>0901798810</t>
  </si>
  <si>
    <t>27 Lý Văn Sâm -  Khu Phố 6 - phường Tam Hiệp - thành phố Biên Hòa - tỉnh Đồng Nai - Việt Nam</t>
  </si>
  <si>
    <t>002MT DNI WM+3626</t>
  </si>
  <si>
    <t>WM+ DNI 4/4 Tổ 6, KP10</t>
  </si>
  <si>
    <t>0901768580</t>
  </si>
  <si>
    <t>4/4 Tổ 6 - KP 10 - phường Tân Biên - thành phố Biên Hòa - tỉnh Đồng Nai - Việt Nam</t>
  </si>
  <si>
    <t>002MT DNI WM+3724</t>
  </si>
  <si>
    <t>WM+ DNI 44/1 Tổ 1, Khu phố 5A</t>
  </si>
  <si>
    <t>‭‭02471066866-37241</t>
  </si>
  <si>
    <t>44/1 Tổ 1 - KP 5A - phường Trảng Dài - thành phố Biên Hòa - tỉnh Đồng Nai - Việt Nam</t>
  </si>
  <si>
    <t>002MT DNI WM+3807</t>
  </si>
  <si>
    <t>WM+ DNI 249 Hà Huy Giáp</t>
  </si>
  <si>
    <t>‭‭02471066866-38071</t>
  </si>
  <si>
    <t>249 Hà Huy Giáp - Khu Phố 4 - phường Quyết Thắng - thành phố Biên Hòa - tỉnh Đồng Nai - Việt Nam</t>
  </si>
  <si>
    <t>002MT DNI WM+3810</t>
  </si>
  <si>
    <t>WM+ DNI 36-38 A13 Nguyễn Văn Tiên</t>
  </si>
  <si>
    <t>‭‭02471066866-38101</t>
  </si>
  <si>
    <t>36-38/A13 Nguyễn Văn Tiên - KP 11 - phường Tân Phong - thành phố Biên Hòa - tỉnh Đồng Nai - Việt Nam</t>
  </si>
  <si>
    <t>002MT DNI WM+3820</t>
  </si>
  <si>
    <t>WM+ DNI A2 Trần Quốc Toản</t>
  </si>
  <si>
    <t>0907345534</t>
  </si>
  <si>
    <t>A2 Trần Quốc Toản - Kp3 - phường Bình Đa - thành phố Biên Hòa - tỉnh Đồng Nai - Việt Nam</t>
  </si>
  <si>
    <t>002MT DNI WM+3888</t>
  </si>
  <si>
    <t>WM+ DNI 53 Hoàng Bá Bích</t>
  </si>
  <si>
    <t>0939116901</t>
  </si>
  <si>
    <t>53 Đường 88 Hoàng Bá Bích - phường Long Bình - thành phố Biên Hòa - tỉnh Đồng Nai - Việt Nam</t>
  </si>
  <si>
    <t>002MT DNI WM+4044</t>
  </si>
  <si>
    <t>WM+ DNI 389 Đường N6</t>
  </si>
  <si>
    <t>‭‭02471066866-40441</t>
  </si>
  <si>
    <t>389 đường N6 - Khu Phố 3 - phường Long Bình Tân - thành phố Biên Hòa - tỉnh Đồng Nai - Việt Nam</t>
  </si>
  <si>
    <t>002MT DNI WM+4090</t>
  </si>
  <si>
    <t>WM+ DNI 340 Bùi Trọng Nghĩa</t>
  </si>
  <si>
    <t>‭‭02471066866-40901</t>
  </si>
  <si>
    <t>340 Bùi Trọng Nghĩa - KP3 - phường Trảng Dài - thành phố Biên Hoà - tỉnh Đồng Nai - Việt Nam</t>
  </si>
  <si>
    <t>002MT DNI WM+4112</t>
  </si>
  <si>
    <t>WM+ DNI 38 Đặng Văn Trơn</t>
  </si>
  <si>
    <t>‭‭02471066866-41121</t>
  </si>
  <si>
    <t>38 Đặng Văn Trơn - Nhị Hòa - xã Hiệp Hoà - thành phố Biên Hòa - tỉnh Đồng Nai - Việt Nam</t>
  </si>
  <si>
    <t>002MT DNI WM+4134</t>
  </si>
  <si>
    <t>WM+ DNI G15 Phạm Thị Nghĩa</t>
  </si>
  <si>
    <t>0932895690</t>
  </si>
  <si>
    <t>G15 Phạm Thị Nghĩa - KP 5 - phường Tân Hiệp - thành phố Biên Hòa - tỉnh Đồng Nai - Việt Nam</t>
  </si>
  <si>
    <t>002MT DNI WM+4139</t>
  </si>
  <si>
    <t>WM+ DNI 157-159 Phan Đình Phùng</t>
  </si>
  <si>
    <t>‭‭02471066866-41391</t>
  </si>
  <si>
    <t>157-159 Phan Đình Phùng - phường Quang Vinh - thành phố Biên Hòa - tỉnh Đồng Nai - Việt Nam</t>
  </si>
  <si>
    <t>002MT DNI WM+4162</t>
  </si>
  <si>
    <t>WM+ DNI số 8 đường Đồng Khởi</t>
  </si>
  <si>
    <t>‭‭02471066866-41621</t>
  </si>
  <si>
    <t>Số 8 Đồng Khởi - Tổ 32 - KP 3 - phường Trảng Dài - thành phố Biên Hòa - tỉnh Đồng Nai - Việt Nam (Nền 1-2 Lô 1992)</t>
  </si>
  <si>
    <t>002MT DNI WM+4163</t>
  </si>
  <si>
    <t>WM+ DNI 3.9 Nguyễn Văn Tỏ</t>
  </si>
  <si>
    <t>‭‭02471066866-41631</t>
  </si>
  <si>
    <t>3/9 Nguyễn Văn Tỏ - phường Long Bình Tân - thành phố Biên Hòa - tỉnh Đồng Nai - Việt Nam</t>
  </si>
  <si>
    <t>002MT DNI WM+4186</t>
  </si>
  <si>
    <t>WM+ DNI 89 Tổ 9, Tân Hiệp</t>
  </si>
  <si>
    <t>‭‭02471066866-41861</t>
  </si>
  <si>
    <t>89 Tổ 9 - KP1 - phường Tân Hiệp - thành phố Biên Hòa - tỉnh Đồng Nai - Việt Nam</t>
  </si>
  <si>
    <t>002MT DNI WM+4187</t>
  </si>
  <si>
    <t>WM+ DNI 19/5 Cách Mạng Tháng 8</t>
  </si>
  <si>
    <t>‭‭02471066866-41871</t>
  </si>
  <si>
    <t>19/5 Cách Mạng Tháng 8 - phường Quang Vinh - thành phố Biên Hòa - tỉnh Đồng Nai - Việt Nam</t>
  </si>
  <si>
    <t>002MT DNI WM+4227</t>
  </si>
  <si>
    <t>WM+ DNI 869 Hoàng Tam Kỳ</t>
  </si>
  <si>
    <t>‭‭02471066866-42271</t>
  </si>
  <si>
    <t>869 Hoàng Tam Kỳ - tổ 34 - KP 5A - phường Long Bình - thành phố Biên Hòa - tỉnh Đồng Nai - Việt Nam</t>
  </si>
  <si>
    <t>002MT DNI WM+4324</t>
  </si>
  <si>
    <t>WM+ DNI A32 đường D5</t>
  </si>
  <si>
    <t>‭‭02471066866-43241</t>
  </si>
  <si>
    <t>A32 đường D5, P. Thống Nhất, TP Biên Hoà, Đồng Nai Việt Nam (A83 đường 5)</t>
  </si>
  <si>
    <t>002MT DNI WM+4351</t>
  </si>
  <si>
    <t>WM+ DNI H1/1 Nguyễn Ái Quốc</t>
  </si>
  <si>
    <t>‭‭02471066866-43511</t>
  </si>
  <si>
    <t>H1/1 Nguyễn Ái Quốc, P. Trung Dũng, TP Biên Hoà, tỉnh Đồng Nai</t>
  </si>
  <si>
    <t>002MT DNI WM+4352</t>
  </si>
  <si>
    <t>WM+ DNI H2/4 tổ 34, KDC Tân Phong</t>
  </si>
  <si>
    <t>‭‭02471066866-43521</t>
  </si>
  <si>
    <t>H2/4 Tổ 34 Đường KDC Tân Phong, KP7, Phường Tân Phong, TP Biên Hòa, Đồng Nai ( Thửa 361-362 )</t>
  </si>
  <si>
    <t>002MT DNI WM+4354</t>
  </si>
  <si>
    <t>WM+ DNI 81 Nguyễn Hoàng</t>
  </si>
  <si>
    <t>‭‭02471066866-43541</t>
  </si>
  <si>
    <t>81 Nguyễn Hoàng, ấp Long Đức 1, xã Tam PHước, TP Biên Hoà, Tỉnh Đồng Nai</t>
  </si>
  <si>
    <t>002MT DNI WM+4410</t>
  </si>
  <si>
    <t>WM+ DNI Lô 17-18 KDC Bình Dương</t>
  </si>
  <si>
    <t>‭‭02471066866-44101</t>
  </si>
  <si>
    <t>Lô 17-18 KDC Bình Dương, Châu Văn Lồng, phường Long Bình Tân, Thành phố Biên Hoà, tỉnh Đồng Nai</t>
  </si>
  <si>
    <t>002MT DNI WM+4465</t>
  </si>
  <si>
    <t>WM+ DNI G1, Khu 94, Ấp Long Đức 1</t>
  </si>
  <si>
    <t>‭‭02471066866-44651</t>
  </si>
  <si>
    <t>G1, Khu 94, ấp Long Đức 1, X.Tam Phước, TP.Biên Hoà,T. Đồng Nai</t>
  </si>
  <si>
    <t>002MT DNI WM+4468</t>
  </si>
  <si>
    <t>WM+ DNI 152 Đinh Quang Ân</t>
  </si>
  <si>
    <t>‭‭02471066866-44681</t>
  </si>
  <si>
    <t>152 Đinh Quang Ân, Xã Phước Tân, Thành phố Biên Hoà, Tỉnh Đồng Nai</t>
  </si>
  <si>
    <t>002MT DNI WM+4506</t>
  </si>
  <si>
    <t>WM+ DNI 155 Trương Định</t>
  </si>
  <si>
    <t>‭‭02471066866-45061</t>
  </si>
  <si>
    <t>155 Trương Định, Khu phố 2, Phường Tân Mai, Biên Hòa, Đồng Nai</t>
  </si>
  <si>
    <t>002MT DNI WM+4510</t>
  </si>
  <si>
    <t>WM+DNI 77/2 Đồng Khởi</t>
  </si>
  <si>
    <t>‭‭02471066866-45101</t>
  </si>
  <si>
    <t>77/2 Đồng Khởi, khu phố 3, phường Tam Hòa, thành phố Biên Hòa</t>
  </si>
  <si>
    <t>002MT DNI WM+4607</t>
  </si>
  <si>
    <t>WM+ DNI 27 Tổ 1, Khu phố 4</t>
  </si>
  <si>
    <t>0344285897</t>
  </si>
  <si>
    <t>27 Tổ 1, Khu phố 4, Phường Quang Vinh, Biên Hòa, Đồng Nai</t>
  </si>
  <si>
    <t>002MT DNI WM+4673</t>
  </si>
  <si>
    <t>WM+ DNI 27 Phùng Hưng</t>
  </si>
  <si>
    <t>‭‭02471066866-46731</t>
  </si>
  <si>
    <t>27 Phùng Hưng, Tổ 4, Ấp Long Đức 3, X.Tam Phước, TP Biên Hòa, Tỉnh Đồng Nai</t>
  </si>
  <si>
    <t>002MT DNI WM+4939</t>
  </si>
  <si>
    <t>WM+ DNI 48 Nguyễn Ái Quốc</t>
  </si>
  <si>
    <t>‭‭02471066866-49391</t>
  </si>
  <si>
    <t>48 Nguyễn Ái Quốc, P.Tam Hiệp,TP.Biên Hòa, Đồng Nai</t>
  </si>
  <si>
    <t>002MT DNI WM+4948</t>
  </si>
  <si>
    <t>WM+ DNI 6 Nguyễn Bảo Đức</t>
  </si>
  <si>
    <t>‭‭02471066866-49481</t>
  </si>
  <si>
    <t>6, Nguyễn Bảo Đức, KP6, P.Tam Hiệp,TP.Biên Hòa, Đồng Nai</t>
  </si>
  <si>
    <t>002MT DNI WM+5140</t>
  </si>
  <si>
    <t>WM+ DNI 175-177 đường N16</t>
  </si>
  <si>
    <t>‭‭02471066866-51401</t>
  </si>
  <si>
    <t>175-177 đường N16, KDC đường Võ Thị Sáu, KP7, phường Thống Nhất, thành phố Biên Hòa, tỉnh Đồng Nai</t>
  </si>
  <si>
    <t>002MT DNI WM+5199</t>
  </si>
  <si>
    <t>WM+ DNI 202/15/4 -202/17 Huỳnh Văn Nghệ</t>
  </si>
  <si>
    <t>‭‭02471066866-51991</t>
  </si>
  <si>
    <t>17/15A - 15/15B Huỳnh Văn Nghệ,  KP2, Phường Bửu Long, TP Biên Hòa, Đồng Nai</t>
  </si>
  <si>
    <t>002MT DNI WM+5241</t>
  </si>
  <si>
    <t>WM+ DNI 8F2-9F2 đường N4</t>
  </si>
  <si>
    <t>‭‭02471066866-52411</t>
  </si>
  <si>
    <t>8F2-9F2 đường N4, phường Bửu Long, thành phố Biên Hòa, Đồng Nai.</t>
  </si>
  <si>
    <t>002MT DNI WM+5251</t>
  </si>
  <si>
    <t>WM+ DNI, 31 Lô B5, P. Tân Phong</t>
  </si>
  <si>
    <t>‭‭02471066866-52511</t>
  </si>
  <si>
    <t>31 Lô B5, P Tân Phong, Biên Hòa , Đồng Nai</t>
  </si>
  <si>
    <t>002MT DNI WM+5314</t>
  </si>
  <si>
    <t>WM+ DNI 170 Hoàng Minh Chánh</t>
  </si>
  <si>
    <t>‭‭02471066866-53141</t>
  </si>
  <si>
    <t>170 Đường Hoàng Minh Chánh, ấp An Hòa, xã Hóa An, thành phố BIên Hòa
(128/26 Ấp An Hòa)</t>
  </si>
  <si>
    <t>002MT DNI WM+5410</t>
  </si>
  <si>
    <t>WM+ DNI 64 Trần Thị Hoa</t>
  </si>
  <si>
    <t>0906462038</t>
  </si>
  <si>
    <t>64 Trần Thị Hoa, Phường An Bình, TP Biên Hòa, Đồng Nai ( 116)</t>
  </si>
  <si>
    <t>002MT DNI WM+5455</t>
  </si>
  <si>
    <t>WM+ DNI 26/90 KP13</t>
  </si>
  <si>
    <t>‭‭02471066866-54551</t>
  </si>
  <si>
    <t>26/90 KP13, Phường Hố Nai, TP Biên Hòa, Tỉnh Đồng Nai</t>
  </si>
  <si>
    <t>002MT DNI WM+5571</t>
  </si>
  <si>
    <t>WM+ DNI 6/3 Nguyễn Thị Tồn</t>
  </si>
  <si>
    <t>‭‭02471066866-55711</t>
  </si>
  <si>
    <t>6/3 tổ 10B Nguyễn Thị Tồn, KP Đồng Nai, Phường Hóa An, Biên Hòa, Đồng Nai</t>
  </si>
  <si>
    <t>002MT DNI WM+5650</t>
  </si>
  <si>
    <t>WM+ DNI 123 đường Bình Minh – Quảng Tiến</t>
  </si>
  <si>
    <t>02471.066.866-56501</t>
  </si>
  <si>
    <t>123 đường Bình Minh – Quảng Tiến, ấp Quảng Hòa, xã Quảng Tiến, huyện Trảng Bom, tỉnh Đồng Nai.</t>
  </si>
  <si>
    <t>Trảng Bom</t>
  </si>
  <si>
    <t>002MT DNI WM+5733</t>
  </si>
  <si>
    <t>WM+ DNI 18 Hùng Vương</t>
  </si>
  <si>
    <t>02471.066.866-57331</t>
  </si>
  <si>
    <t>Số 18 đường Hùng Vương, Tổ 1, KP Mỹ Khoan, TT Hiệp Phước, huyện Nhơn Trạch, tỉnh Đồng Nai.</t>
  </si>
  <si>
    <t>002MT DNI WM+5734</t>
  </si>
  <si>
    <t>WM+ DNI 79, Khu 3, ấp 7</t>
  </si>
  <si>
    <t>02471.066.866-57341</t>
  </si>
  <si>
    <t>79, Khu 3, ấp 7, xã An Phước, huyện Long Thành, tỉnh Đồng Nai (534 Phùng Hưng).</t>
  </si>
  <si>
    <t>002MT DNI WM+5781</t>
  </si>
  <si>
    <t>WM+ DNI 518 Bình Minh-Quảng Tiến</t>
  </si>
  <si>
    <t>02471.066.866-57811</t>
  </si>
  <si>
    <t>518 Bình Minh, Quảng Tiến, Trảng Bom , Đồng Nai</t>
  </si>
  <si>
    <t>002MT DNI WM+5798</t>
  </si>
  <si>
    <t>WM+ DNI 249 CMT8</t>
  </si>
  <si>
    <t>02471.066.866-57981</t>
  </si>
  <si>
    <t>249 đường Cách Mạng Tháng Tám, KP1, Phường Hòa Bình, TP.Biên Hòa, Đồng Nai</t>
  </si>
  <si>
    <t>002MT DNI WM+5826</t>
  </si>
  <si>
    <t>WM+ DNI 507 Phùng Hưng</t>
  </si>
  <si>
    <t>02471.066.866-58261</t>
  </si>
  <si>
    <t>507 Phùng Hưng, Phường Tam Phước, TP Biên Hòa, Đồng Nai (Đc cũ 674 Phùng Hưng)</t>
  </si>
  <si>
    <t>002MT DNI WM+5979</t>
  </si>
  <si>
    <t>WM+ DNI 164 Phan Trung</t>
  </si>
  <si>
    <t>02471.066.866-59791</t>
  </si>
  <si>
    <t>164 Phan Trung, KP. 7, P. Tân Tiến, TP. Biên Hòa, T. Đồng Nai</t>
  </si>
  <si>
    <t>002MT DNI WM+6055</t>
  </si>
  <si>
    <t>WM+ DNI G1/31 Tổ 19</t>
  </si>
  <si>
    <t>02471.066.866-60551</t>
  </si>
  <si>
    <t>G1/20 Tổ 19, P. Long Bình Tân, TP. Biên Hòa, T. Đồng Nai (Thửa 136 - 93, TBĐ 33)</t>
  </si>
  <si>
    <t>002MT DNI WM+6105</t>
  </si>
  <si>
    <t>WM+ DNI 27 Lê Duẩn</t>
  </si>
  <si>
    <t>02471066866-61051</t>
  </si>
  <si>
    <t>27 Lê Duẩn, Tổ 7, Khu 12, Xã Long Đức, H. Long Thành, T. Đồng Nai.</t>
  </si>
  <si>
    <t>002MT DNI WM+6138</t>
  </si>
  <si>
    <t>WM+ DNI 1706, Tổ 13, KP Vườn Dừa</t>
  </si>
  <si>
    <t>02471066866-61381</t>
  </si>
  <si>
    <t>1706 Ấp Vườn Dừa, Phước Tân, Biên Hòa, Đồng Nai</t>
  </si>
  <si>
    <t>002MT DNI WM+6151</t>
  </si>
  <si>
    <t>WM+ DNI 1062 Tỉnh lộ 768</t>
  </si>
  <si>
    <t>02471066866-61511</t>
  </si>
  <si>
    <t>1062 Tỉnh lộ 768, Ấp 1, X. Thạnh Phú, H.Vĩnh Cửu, T. Đồng Nai</t>
  </si>
  <si>
    <t>Vĩnh Cửu</t>
  </si>
  <si>
    <t>002MT DNI WM+6160</t>
  </si>
  <si>
    <t>WM+ DNI 198 Nguyễn Tri Phương</t>
  </si>
  <si>
    <t>02471066866-61601</t>
  </si>
  <si>
    <t>198 Nguyễn Tri Phương, Bửu Hòa, Biên Hòa, Đồng Nai</t>
  </si>
  <si>
    <t>002MT DNI WM+6185</t>
  </si>
  <si>
    <t>VM+ DNI A4/183 Bùi Hữu Nghĩa</t>
  </si>
  <si>
    <t>02471066866-61851</t>
  </si>
  <si>
    <t>A4/184 Bùi Hữu Nghĩa, Tân Vạn, Biên Hòa, Đồng Nai</t>
  </si>
  <si>
    <t>002MT DNI WM+6187</t>
  </si>
  <si>
    <t>VM+ DNI 55/7 Phạm Văn Đồng</t>
  </si>
  <si>
    <t>02471066866-61871</t>
  </si>
  <si>
    <t>55/7 Phạm Văn Đồng, X. Phước Thiền, H. Nhơn Trạch, T. Đồng Nai</t>
  </si>
  <si>
    <t>002MT DNI WM+6211</t>
  </si>
  <si>
    <t>VM+ DNI 258 Hoàng Diệu</t>
  </si>
  <si>
    <t>02471066866-62111</t>
  </si>
  <si>
    <t>258 Hoàng Diệu, P. Xuân Thanh, TP Long Khánh, T. Đồng Nai</t>
  </si>
  <si>
    <t>002MT DNI WM+6260</t>
  </si>
  <si>
    <t>WM+ DNI 60 Yên Thế</t>
  </si>
  <si>
    <t>02471066866-62601</t>
  </si>
  <si>
    <t>60 Yên Thế, X. Hố Nai 3, H. Trảng Bom, T. Đồng Nai</t>
  </si>
  <si>
    <t>002MT DNI WM+6283</t>
  </si>
  <si>
    <t>WM+ DNI LK1-32 KDC Long Châu</t>
  </si>
  <si>
    <t>02471066866-62831</t>
  </si>
  <si>
    <t>LK1-32 KDC Long Châu, Lý Văn Sâm, P. Tam Hiệp, TP. Biên Hòa, T. Đồng Nai</t>
  </si>
  <si>
    <t>002MT DNI WM+6303</t>
  </si>
  <si>
    <t>WM+ DNI 868 Sông Thao</t>
  </si>
  <si>
    <t>02471066866-63031</t>
  </si>
  <si>
    <t>868 Sông Thao, X. Bàu Hàm, H. Trảng Bom, T. Đồng Nai</t>
  </si>
  <si>
    <t>002MT DNI WM+6383</t>
  </si>
  <si>
    <t>WM+ DNI 9/8 Nguyễn Khuyến</t>
  </si>
  <si>
    <t>0247.106.6866-63831</t>
  </si>
  <si>
    <t>9/8 Nguyễn Khuyến, Tổ 44, P. Trảng Dài, TP. Biên Hòa, T. Đồng Nai</t>
  </si>
  <si>
    <t>002MT DNI WM+6390</t>
  </si>
  <si>
    <t>WM+ DNI 167 Ngô Quyền</t>
  </si>
  <si>
    <t>02471066866-63901</t>
  </si>
  <si>
    <t>167 Ngô Quyền, X. An Hòa, TP. Biên Hòa, T. Đồng Nai</t>
  </si>
  <si>
    <t>002MT DNI WM+6474</t>
  </si>
  <si>
    <t>WM+ DNI 291 Lý Thái Tổ</t>
  </si>
  <si>
    <t>0247.106.6866-64741</t>
  </si>
  <si>
    <t>291 Lý Thái Tổ, X. Phước Thiền, H. Nhơn Trạch, T. Đồng Nai</t>
  </si>
  <si>
    <t>002MT DNI WM+6488</t>
  </si>
  <si>
    <t>WM+ DNI 1111 Bùi Văn Hòa</t>
  </si>
  <si>
    <t>0247.106.6866-64881</t>
  </si>
  <si>
    <t>1111 Bùi Văn Hòa, P. Long Bình, TP. Biên Hòa, T. Đồng Nai</t>
  </si>
  <si>
    <t>002MT DNI WM+6504</t>
  </si>
  <si>
    <t>WM+ DNI 02 Khu dân cư 4, Ấp Chợ</t>
  </si>
  <si>
    <t>0247.106.6866-65041</t>
  </si>
  <si>
    <t>2/4 Quốc lộ 20, Ấp chợ,  X. Phú Túc, H. Định Quán, T. Đồng Nai</t>
  </si>
  <si>
    <t>Định Quán</t>
  </si>
  <si>
    <t>002MT DNI WM+6531</t>
  </si>
  <si>
    <t>WM+ DNI 21 Khổng Tử</t>
  </si>
  <si>
    <t>0247.106.6866-65311</t>
  </si>
  <si>
    <t>21 Khổng Tử, P. Xuân Trung, TX. Long Khánh, T. Đồng Nai</t>
  </si>
  <si>
    <t>002MT DNI WM+6534</t>
  </si>
  <si>
    <t>WM+ DNI 86 Lê Đại Hành</t>
  </si>
  <si>
    <t>0247.106.6866-65341</t>
  </si>
  <si>
    <t>86 Lê Đại Hành, P. Hố Nai, TP. Biên Hòa, T. Đồng Nai</t>
  </si>
  <si>
    <t>002MT DNI WM+6567</t>
  </si>
  <si>
    <t>WM+ DNI 1823 Ấp 5, X. Xuân Bắc</t>
  </si>
  <si>
    <t>0247.106.6866-65671</t>
  </si>
  <si>
    <t>1823 Ấp 5, X. Xuân Bắc, H. Xuân Lộc, T. Đồng Nai</t>
  </si>
  <si>
    <t>Xuân Lộc</t>
  </si>
  <si>
    <t>002MT DNI WM+6597</t>
  </si>
  <si>
    <t xml:space="preserve"> WM+ DNI 1461 QL20, X. Phú Xuân</t>
  </si>
  <si>
    <t>0247.106.6866-65971</t>
  </si>
  <si>
    <t>1461 Quốc Lộ 20, X. Phú Xuân, H. Tân Phú, T. Đồng Nai</t>
  </si>
  <si>
    <t>Tân Phú</t>
  </si>
  <si>
    <t>002MT DNI WM+6649</t>
  </si>
  <si>
    <t>WM+ DNI 134/124 Nguyễn Ái Quốc</t>
  </si>
  <si>
    <t>0247.106.6866-66491</t>
  </si>
  <si>
    <t>134/124 Nguyễn Ái Quốc, KP. 7, P. Tân Biên, TP. Biên Hòa, T. Đồng Nai</t>
  </si>
  <si>
    <t>002MT DNI WM+6653</t>
  </si>
  <si>
    <t>WM+ DNI 18I, P. Tân Phong</t>
  </si>
  <si>
    <t>0247.106.6866-66531</t>
  </si>
  <si>
    <t>18L Lương Văn Nho, KP. 4,  P. Tân Phong, TP. Biên Hòa, T. Đồng Nai</t>
  </si>
  <si>
    <t>002MT DNI WM+6692</t>
  </si>
  <si>
    <t>WM+ DNI 106 Hồ Hòa</t>
  </si>
  <si>
    <t>0247.106.6866-66921</t>
  </si>
  <si>
    <t>106 Hồ Hòa, KP. 6, P. Tân Phong, TP. Biên Hòa, T. Đồng Nai</t>
  </si>
  <si>
    <t>002MT DNI WM+6701</t>
  </si>
  <si>
    <t>WM+ DNI 322 Tỉnh lộ 768</t>
  </si>
  <si>
    <t>0247.106.6867-67011</t>
  </si>
  <si>
    <t>322 Tỉnh lộ 768, Ấp Bình Phước, X. Tân Bình, H. Vĩnh Cửu</t>
  </si>
  <si>
    <t>002MT DNI WM+6729</t>
  </si>
  <si>
    <t>WM+ DNI 301 Bắc Sơn</t>
  </si>
  <si>
    <t>0247.106.6866-67291</t>
  </si>
  <si>
    <t>301 Bắc Sơn - Long Thành, X. Bắc Sơn, H. Trảng Bom</t>
  </si>
  <si>
    <t>002MT DNI WM+6730</t>
  </si>
  <si>
    <t>WM+ DNI 408 Đường số 4</t>
  </si>
  <si>
    <t>0247.106.6866-67301</t>
  </si>
  <si>
    <t>408 Đường số 4, KP. 12, P An Bình, TP. Biên Hòa</t>
  </si>
  <si>
    <t>002MT DNI WM+6815</t>
  </si>
  <si>
    <t>WM+ DNI 420 Phạm Văn Thuận</t>
  </si>
  <si>
    <t>0247.106.6867-68151</t>
  </si>
  <si>
    <t>420 Phạm Văn Thuận, KP. 3, P. Tam Hiệp, TP. Biên Hòa, T. Đồng Nai</t>
  </si>
  <si>
    <t>002MT DNI WM+6845</t>
  </si>
  <si>
    <t>WM+ DNI LK230-LK231 Đường Nguyễn Văn Hoa</t>
  </si>
  <si>
    <t>0247.106.6867-68451</t>
  </si>
  <si>
    <t>LK230-LK231 Đường Nguyễn Văn Hoa, KP. 2, P. Thống Nhất, TP. Biên Hòa, T. Đồng Nai</t>
  </si>
  <si>
    <t>002MT DNI WM+6931</t>
  </si>
  <si>
    <t>WM+ DNI 19 Phan Bội Châu</t>
  </si>
  <si>
    <t>19 Phan Bội Châu - Khu Phố 4 - P. Xuân An - TX. Long Khánh - Tỉnh Đồng Nai</t>
  </si>
  <si>
    <t>002MT DNI WM+6935</t>
  </si>
  <si>
    <t>WM+ DNI 08 Lưu Văn Viết</t>
  </si>
  <si>
    <t>08 Lưu Văn Viết, P. Tân Tiến, TP. Biên Hòa, T. Đồng Nai</t>
  </si>
  <si>
    <t>002MT DNI WM+6952</t>
  </si>
  <si>
    <t>WM+ DNI Kiosk số 14, CC Thanh Bình</t>
  </si>
  <si>
    <t>Kiosk số 14, Chung cư Thanh Bình, 05 Cách Mạng Tháng Tám, P. Thanh Bình, TP. Biên Hòa, T. Đồng Nai</t>
  </si>
  <si>
    <t>002MT DTP COM197</t>
  </si>
  <si>
    <t>CO.OP Mart Cao Lãnh</t>
  </si>
  <si>
    <t>Số 1 Ngô Thời Nhiệm, P1, Cao Lãnh, Tỉnh Đồng Tháp</t>
  </si>
  <si>
    <t>Cao Lãnh</t>
  </si>
  <si>
    <t>Đồng Tháp</t>
  </si>
  <si>
    <t>002MT DTP COM517</t>
  </si>
  <si>
    <t>CO.OP Mart Sa Đéc</t>
  </si>
  <si>
    <t>Đường Nguyễn Sinh Sắc, khóm 2, phường 2, Tp Sa Đéc, Đồng Tháp</t>
  </si>
  <si>
    <t>Sa Đéc</t>
  </si>
  <si>
    <t>002MT DTP COM533</t>
  </si>
  <si>
    <t>CO.OP Mart Hồng Ngự</t>
  </si>
  <si>
    <t>Khu nhà cao ốc KII,P.An Thạnh,Tx.Hồng Ngự, Đồng Tháp</t>
  </si>
  <si>
    <t>Hồng Ngự</t>
  </si>
  <si>
    <t>002MT DTP COM569</t>
  </si>
  <si>
    <t>CO.OP Mart Tháp Mười</t>
  </si>
  <si>
    <t>Đường Hùng Vương, Thị trấn Mỹ An, Huyện Tháp Mười, Đồng Tháp, Việt Nam</t>
  </si>
  <si>
    <t>Tháp Mười</t>
  </si>
  <si>
    <t>002MT DTP WM1632</t>
  </si>
  <si>
    <t>WM DTP VC+ Sa Đéc</t>
  </si>
  <si>
    <t>Khu trung tâm dịch vụ thương mại khóm 4, Đường Nguyễn Tất Thành, P.1, TP Sa Đéc, Tỉnh Đồng Tháp</t>
  </si>
  <si>
    <t>002MT DTP WM1636</t>
  </si>
  <si>
    <t>WM VC DTP Cao Lãnh</t>
  </si>
  <si>
    <t>Lầu 2, Toà nhà Vincom Plaza Cao Lãnh – Đồng Tháp, Số 2, Đường 30/4, Phường 1, TP. Cao Lãnh, Đồng Tháp</t>
  </si>
  <si>
    <t>002MT DTP WM+4609</t>
  </si>
  <si>
    <t>WM+ DTP 163 Tôn Đức Thắng</t>
  </si>
  <si>
    <t>02471.066.866-46091</t>
  </si>
  <si>
    <t>163 Tôn Đức Thắng, tổ 34, khóm 3, phường 1, TP Cao Lãnh, tỉnh Đồng Tháp</t>
  </si>
  <si>
    <t>002MT DTP WM+4674</t>
  </si>
  <si>
    <t>WM+ DTP 669-671 Phạm Hữu Lầu</t>
  </si>
  <si>
    <t>02471.066.866-46741</t>
  </si>
  <si>
    <t>669-671 tổ 11, khóm 2, đường Phạm Hữu Lầu,  phường 6, TP Cao Lãnh, tỉnh Đồng Tháp</t>
  </si>
  <si>
    <t>002MT DTP WM+4675</t>
  </si>
  <si>
    <t>WM+ DTP 74 Phạm Hữu Lầu</t>
  </si>
  <si>
    <t>02471.066.866-46751</t>
  </si>
  <si>
    <t>74 Phạm Hữu Lầu, khóm 2, phường 4, TP Cao Lãnh, tỉnh Đồng Tháp</t>
  </si>
  <si>
    <t>002MT DTP WM+4733</t>
  </si>
  <si>
    <t>WM+ DTP 106-108 Tôn Đức Thắng</t>
  </si>
  <si>
    <t>02471.066.866-47331</t>
  </si>
  <si>
    <t>106-108 Tôn Đức Thắng, tổ 45, Mỹ Tây, Mỹ Phú, Cao Lãnh, Đồng Tháp</t>
  </si>
  <si>
    <t>002MT DTP WM+4876</t>
  </si>
  <si>
    <t>WM+ DTP 335-337 Đường 30 tháng 4</t>
  </si>
  <si>
    <t>02471.066.866-48761</t>
  </si>
  <si>
    <t>335-337 Đường 30 tháng 4, Phường 1, TP Cao Lãnh, tỉnh Đồng Tháp</t>
  </si>
  <si>
    <t>002MT DTP WM+5017</t>
  </si>
  <si>
    <t>WM+ DTP 98 Lê Lợi</t>
  </si>
  <si>
    <t>02471.066.866-50171</t>
  </si>
  <si>
    <t>98 Lê Lợi, Phường 2, TP Cao Lãnh, tỉnh Đồng Tháp</t>
  </si>
  <si>
    <t>002MT GLI COM123</t>
  </si>
  <si>
    <t>CO.OP Mart Pleiku</t>
  </si>
  <si>
    <t>21 CMT8 , Phường Hoa Lư, TP,Pleiku, tỉnh Gia lai</t>
  </si>
  <si>
    <t>Pleiku</t>
  </si>
  <si>
    <t>Gia Lai</t>
  </si>
  <si>
    <t>002MT GLI COM527</t>
  </si>
  <si>
    <t>CO.OP Mart Chư Sê</t>
  </si>
  <si>
    <t>912 Hùng Vương, Tổ dân phố 4 Chư Sê, Tỉnh Gia Lai</t>
  </si>
  <si>
    <t>Chư Sê</t>
  </si>
  <si>
    <t>002MT GLI WM1515</t>
  </si>
  <si>
    <t>WM Pleiku</t>
  </si>
  <si>
    <t>Hai Bà Trưng, P. Diên Hồng, Thành phố Pleiku, Tỉnh Gia Lai</t>
  </si>
  <si>
    <t>002MT GLI WM+2A94</t>
  </si>
  <si>
    <t>WM+ GLI 1107 - 1109 Quang Trung</t>
  </si>
  <si>
    <t>1107 - 1109 Quang Trung, Phường An Phú, Thị xã An Khê, Tỉnh Gia Lai</t>
  </si>
  <si>
    <t>An Khê</t>
  </si>
  <si>
    <t>002MT GLI WM+2A96</t>
  </si>
  <si>
    <t>WM+ GLI 43 Nguyễn Huệ</t>
  </si>
  <si>
    <t>‭‭02471066866-49091</t>
  </si>
  <si>
    <t>435 Nguyễn Huệ, Thị trấn Đak Đoa, Huyện Đak Đoa, Tỉnh Gia Lai</t>
  </si>
  <si>
    <t>Đak Đoa</t>
  </si>
  <si>
    <t>002MT GLI WM+2AA1</t>
  </si>
  <si>
    <t>WM+ GLI 160 Hùng Vương</t>
  </si>
  <si>
    <t>160 Hùng Vương, Thị Trấn Chư Prông, Huyện Chư Prông, Tỉnh Gia Lai</t>
  </si>
  <si>
    <t>002MT GLI WM+2AC0</t>
  </si>
  <si>
    <t>WM+ GLI Ia Mrơn, Ia Pa</t>
  </si>
  <si>
    <t>ĐT 622, Xã Ia Mrơn, Huyện Ia Pa, Tỉnh Gia Lai</t>
  </si>
  <si>
    <t>Ia Pa</t>
  </si>
  <si>
    <t>002MT GLI WM+2AK9</t>
  </si>
  <si>
    <t>WM+ GLI 256 Trần Hưng Đạo</t>
  </si>
  <si>
    <t>256 Trần Hưng Đạo, Thị trấn Kon Dơng, Huyện Mang Yang T. Gia Lai Việt Nam</t>
  </si>
  <si>
    <t>Mang Yang</t>
  </si>
  <si>
    <t>002MT GLI WM+4899</t>
  </si>
  <si>
    <t>WM+ GLI 306 CMT8</t>
  </si>
  <si>
    <t>‭‭02471066866-48991</t>
  </si>
  <si>
    <t>306 Cách Mạng Tháng Tám, P. Hoa Lư, TP Pleiku, Tỉnh Gia Lai</t>
  </si>
  <si>
    <t>002MT GLI WM+4900</t>
  </si>
  <si>
    <t>WM+ GLI 105-107 Thống Nhất</t>
  </si>
  <si>
    <t>‭‭02471066866-49001</t>
  </si>
  <si>
    <t>105 - 107 Thống Nhất, P. Ia Kring, TP Pleiku, Tỉnh Gia Lai</t>
  </si>
  <si>
    <t>002MT GLI WM+4907</t>
  </si>
  <si>
    <t>WM+ GLI 339 Trường Chinh</t>
  </si>
  <si>
    <t>‭‭02471066866-49071</t>
  </si>
  <si>
    <t>339 Trường Chinh,  P. Trà Bá, TP Pleiku, Tỉnh Gia Lai</t>
  </si>
  <si>
    <t>002MT GLI WM+4909</t>
  </si>
  <si>
    <t>WM+ GLI 32 Lê Duẩn</t>
  </si>
  <si>
    <t>32 Lê Duẩn, P. Trà Bá, TP Pleiku, Tỉnh Gia Lai</t>
  </si>
  <si>
    <t>002MT GLI WM+4910</t>
  </si>
  <si>
    <t>WM+ GLI 115 Cách Mạng Tháng 8</t>
  </si>
  <si>
    <t>‭‭02471066866-49101</t>
  </si>
  <si>
    <t>115 Cách Mạng Tháng 8, P Hoa Lư, TP Pleiku, Tỉnh Gia Lai</t>
  </si>
  <si>
    <t>002MT GLI WM+4947</t>
  </si>
  <si>
    <t>WM+ GLI 27-29 Nguyễn Văn Trỗi</t>
  </si>
  <si>
    <t>‭‭02471066866-49471</t>
  </si>
  <si>
    <t>27-29 Nguyễn Văn Trỗi, Phường Hội Thương, TP Pleiku, Tỉnh Gia Lai</t>
  </si>
  <si>
    <t>002MT GLI WM+5883</t>
  </si>
  <si>
    <t>WM+ GLI 40B Hùng Vương</t>
  </si>
  <si>
    <t>02471066866-58831</t>
  </si>
  <si>
    <t>40B Hùng Vương, Phường Ia Kring, Thành Phố Pleiku, Tỉnh Gia Lai</t>
  </si>
  <si>
    <t>002MT GLI WM+6170</t>
  </si>
  <si>
    <t>WM+ GLI 04 Trường Sơn, TP Pleiku</t>
  </si>
  <si>
    <t>02471066866-61701</t>
  </si>
  <si>
    <t>04 Trường Sơn, Phường Yên Thế, TP Pleiku, Tỉnh Gia Lai</t>
  </si>
  <si>
    <t>002MT GLI WM+6351</t>
  </si>
  <si>
    <t>WM+ GLI 230 Phan Đình Phùng</t>
  </si>
  <si>
    <t>02471066866-63511</t>
  </si>
  <si>
    <t>230 Phan Đình Phùng, P. Yên Đỗ, TP. Pleiku, T. Gia Lai</t>
  </si>
  <si>
    <t>002MT GLI WM+6637</t>
  </si>
  <si>
    <t>WM+ GLI 324 Tôn Đức Thắng</t>
  </si>
  <si>
    <t>0247.106.6866-6637 1</t>
  </si>
  <si>
    <t>324 Tôn Đức Thắng, X. Biển Hồ, TP. Pleiku, T. Gia Lai</t>
  </si>
  <si>
    <t>002MT GLI WM+6640</t>
  </si>
  <si>
    <t>WM+ GLI 02 Nơ Trang Long</t>
  </si>
  <si>
    <t>0247.106.6866-66401</t>
  </si>
  <si>
    <t>02 Nơ Trang Long, P. Trà Bá, TP. Pleiku, T. Gia Lai</t>
  </si>
  <si>
    <t>002MT GLI WM+6648</t>
  </si>
  <si>
    <t>WM+ GLI 45C Phan Đình Phùng</t>
  </si>
  <si>
    <t>0247.106.6866-6648 1</t>
  </si>
  <si>
    <t>45C Phan Đình Phùng, P. Tây Sơn, TP. Pleiku, T. Gia Lai</t>
  </si>
  <si>
    <t>002MT GLI WM+6971</t>
  </si>
  <si>
    <t>WM+ GLI 42 Nguyễn Huệ, Đoàn Kết</t>
  </si>
  <si>
    <t>42 Nguyễn Huệ, Phường Đoàn Kết, Thị xã Ayun Pa, Tỉnh Gia Lai</t>
  </si>
  <si>
    <t>Ayun Pa</t>
  </si>
  <si>
    <t>002MT GLI WM+6972</t>
  </si>
  <si>
    <t>WM+ GLI 435 Hùng Vương, Phú Thiện</t>
  </si>
  <si>
    <t>0765862027</t>
  </si>
  <si>
    <t>435 Hùng Vương, Tổ dân phố 4, Thị trấn Phú Thiện, Huyện Phú Thiện, Tỉnh Gia Lai</t>
  </si>
  <si>
    <t>Phú Thiện</t>
  </si>
  <si>
    <t>002MT HCM AEON1001</t>
  </si>
  <si>
    <t>Aeon Tân Phú Celadon</t>
  </si>
  <si>
    <t>30 Bờ Bao Tân Thắng, Phường Sơn Kỳ, Q. Tân Phú, TP Hồ Chí Minh</t>
  </si>
  <si>
    <t>MTHCM-KV6</t>
  </si>
  <si>
    <t>Thành phố Hồ Chí Minh</t>
  </si>
  <si>
    <t>002MT HCM AEON1004</t>
  </si>
  <si>
    <t>Aeon Bình Tân</t>
  </si>
  <si>
    <t>1 Đường Số 17A, Bình Trị Đông B, Bình Tân, Thành phố Hồ Chí Minh</t>
  </si>
  <si>
    <t>MTHCM-KV3</t>
  </si>
  <si>
    <t>Bình Tân</t>
  </si>
  <si>
    <t>002MT HCM AEONCT2001</t>
  </si>
  <si>
    <t>Aeon Citimart Phúc Yên</t>
  </si>
  <si>
    <t>028.62629791</t>
  </si>
  <si>
    <t>Số 31-33 Phan Huy Ích, P.15, Q.Tân Bình, TP Hồ Chí Minh</t>
  </si>
  <si>
    <t>Tân Bình</t>
  </si>
  <si>
    <t>002MT HCM AEONCT2002</t>
  </si>
  <si>
    <t>Aeon Citimart BCA Q2</t>
  </si>
  <si>
    <t>50 Đ. số 3, KP4, P. Bình An, Quận 2, TP Hồ Chí Minh</t>
  </si>
  <si>
    <t>MTHCM-KV4</t>
  </si>
  <si>
    <t>Quận 2</t>
  </si>
  <si>
    <t>002MT HCM AEONCT2003</t>
  </si>
  <si>
    <t>Aeon Citimart Cao Thắng</t>
  </si>
  <si>
    <t>028.39291067</t>
  </si>
  <si>
    <t>96 Cao Thắng, P.04, Q.3, TP Hồ Chí Minh</t>
  </si>
  <si>
    <t>MTHCM-KV7</t>
  </si>
  <si>
    <t>Quận 3</t>
  </si>
  <si>
    <t>002MT HCM AEONCT2004</t>
  </si>
  <si>
    <t>Aeon Citimart Conic</t>
  </si>
  <si>
    <t>Số 3-4 Tầng 1B, Khu Dân Cư Conic, ĐL Nguyễn Văn Linh, Xã Phong Phú, H.Bình Chánh, TP Hồ Chí Minh</t>
  </si>
  <si>
    <t>MTHCM-KV1</t>
  </si>
  <si>
    <t>Bình Chánh</t>
  </si>
  <si>
    <t>002MT HCM AEONCT2005</t>
  </si>
  <si>
    <t>Aeon Citimart Garden Plaza 1</t>
  </si>
  <si>
    <t>028.54102088</t>
  </si>
  <si>
    <t>SC-02,SD-03,SF-04,SG-05,SE-13,Số 18-20 Tôn Dật Tiên, KP Garden Plaza 1, P. Tân Phong, Q.7, TP Hồ Chí Minh</t>
  </si>
  <si>
    <t>Quận 7</t>
  </si>
  <si>
    <t>002MT HCM AEONCT2006</t>
  </si>
  <si>
    <t>Aeon Citimart Green View</t>
  </si>
  <si>
    <t>SC 10, Nguyễn Lương Bằng, KP Green View, Phường Tân Phú, Quận 7, TP Hồ Chí Minh</t>
  </si>
  <si>
    <t>002MT HCM AEONCT2007</t>
  </si>
  <si>
    <t>Aeon Citimart Him Lam Quận 6</t>
  </si>
  <si>
    <t>491, Hậu Giang, P. 11, Q. 6, TP. Hồ Chí Minh</t>
  </si>
  <si>
    <t>Quận 6</t>
  </si>
  <si>
    <t>002MT HCM AEONCT2008</t>
  </si>
  <si>
    <t>Aeon Citimart Him Lam Quận 7</t>
  </si>
  <si>
    <t>028.62637759</t>
  </si>
  <si>
    <t>Tầng trệt, Lô B, Khu căn hộ Riverside, Số 0.01-0.02 Đường D1, P. Tân Hưng, Q.7, TP Hồ Chí Minh</t>
  </si>
  <si>
    <t>002MT HCM AEONCT2009</t>
  </si>
  <si>
    <t>Aeon Citimart Hưng Vượng</t>
  </si>
  <si>
    <t>S4-1 Hưng Vượng 3, Bùi Bằng Đoàn, P. Tân Phong, Q. 7, Tp. Hồ Chí Minh</t>
  </si>
  <si>
    <t>002MT HCM AEONCT2010</t>
  </si>
  <si>
    <t>Aeon Citimart Res 11</t>
  </si>
  <si>
    <t>205 Lạc Long Quân, Q.11, TP Hồ Chí Minh</t>
  </si>
  <si>
    <t>Quận 11</t>
  </si>
  <si>
    <t>002MT HCM AEONCT2011</t>
  </si>
  <si>
    <t>Aeon Citimart Nam Long</t>
  </si>
  <si>
    <t>112-114-116 Hà Huy Tập, Tân Phong, Quận 7, Thành phố Hồ Chí Minh</t>
  </si>
  <si>
    <t>002MT HCM AEONCT2012</t>
  </si>
  <si>
    <t>Aeon Citimart New Sài Gòn</t>
  </si>
  <si>
    <t>D0102 KCC cao cấp New Sài Gòn, Hoàng Anh Gia Lai 3, Nguyễn Hữu Thọ, H.Nhà Bè, TP Hồ Chí Minh</t>
  </si>
  <si>
    <t>Nhà Bè</t>
  </si>
  <si>
    <t>002MT HCM AEONCT2014</t>
  </si>
  <si>
    <t>Aeon Citimart Somerset</t>
  </si>
  <si>
    <t>028.38244818</t>
  </si>
  <si>
    <t>21-23 Nguyễn Thị Minh Khai, P. Bến Nghé, Q.1, TP Hồ Chí Minh</t>
  </si>
  <si>
    <t>Quận 1</t>
  </si>
  <si>
    <t>002MT HCM AEONCT2015</t>
  </si>
  <si>
    <t>Aeon Citimart Sunrise</t>
  </si>
  <si>
    <t>Tầng trệt Tháp V2, Tòa nhà Sunrise City, 23 Nguyễn hữu Thọ, Tân Hưng, Quận 7, TP Hồ Chí Minh</t>
  </si>
  <si>
    <t>002MT HCM AEONCT2016</t>
  </si>
  <si>
    <t>Aeon Citimart Tropic Garden</t>
  </si>
  <si>
    <t xml:space="preserve">028.35192119 </t>
  </si>
  <si>
    <t>49 Đường 66, P. Thảo Điền, Q.02, TP Hồ Chí Minh</t>
  </si>
  <si>
    <t>002MT HCM AEONCT2017</t>
  </si>
  <si>
    <t>Aeon Citimart Orchard Garden</t>
  </si>
  <si>
    <t>Một phần Khu TMDV 1.01 (tầng 1), Dự án TMDV, văn phòng, officetel và căn hộ, số 128 Hồng Hà, P. 09, Q. Phú Nhuận, TP. HCM</t>
  </si>
  <si>
    <t>Phú Nhuận</t>
  </si>
  <si>
    <t>002MT HCM AEONGB5804</t>
  </si>
  <si>
    <t>WELLNESS GIGAMALL</t>
  </si>
  <si>
    <t>Tầng B1 TTTM GIGAMALL, 240- 242 Phạm Văn Đồng, P.Hiệp Bình Chánh, Q.Thủ Đức, TP.HCM</t>
  </si>
  <si>
    <t>Thủ Đức</t>
  </si>
  <si>
    <t>002MT HCM AEONGB5871</t>
  </si>
  <si>
    <t>GLAM BEAUTIQUE TÂN PHÚ CELADON</t>
  </si>
  <si>
    <t>002MT HCM AEONGB5872</t>
  </si>
  <si>
    <t>GLAM BEAUTIQUE BÌNH DƯƠNG CANARY</t>
  </si>
  <si>
    <t>Tầng Trệt (Đối diện Highlands Coffee) TTTM Aeon Mall Bình Dương Canary, Số 01 Đại Lộ Bình Dương, KP. Bình Giao, P. Thuận Giao, TX. Thuận An, Tỉnh Bình Dương</t>
  </si>
  <si>
    <t>002MT HCM AEONGB5874</t>
  </si>
  <si>
    <t>GLAM BEAUTIQUE BÌNH TÂN</t>
  </si>
  <si>
    <t>Tầng Trệt TTTM Aeon Mall Bình Tân, 01 Đường số 17A, KP.11, P.Bình Trị Đông B, Q.Bình Tân, TP.HCM</t>
  </si>
  <si>
    <t>002MT HCM ANNAM2001</t>
  </si>
  <si>
    <t>Ân Nam Gourmet Feliz En Vista</t>
  </si>
  <si>
    <t>Số 1 Phan Văn Đáng, Phường Thạnh Mỹ Lợi, Thành Phố Thủ Đức, Thành Phố Hồ Chí Minh</t>
  </si>
  <si>
    <t>ÂN NAM</t>
  </si>
  <si>
    <t>002MT HCM ANNAM2002</t>
  </si>
  <si>
    <t>Ân Nam Gourmet Ascentia</t>
  </si>
  <si>
    <t>Lô S4-3, Nguyễn Lương Bằng, P. Tân Phú, Quận 7, TP Hồ Chí Minh (kế bên VIB Bank)</t>
  </si>
  <si>
    <t>002MT HCM ANNAM2003</t>
  </si>
  <si>
    <t>Ân Nam Gourmet Landmark81</t>
  </si>
  <si>
    <t>B1-15-16 Landmark81, 720A Điện Biên Phủ, Phường 22, Quận Bình Thạnh, Thành Phố Hồ Chí Minh</t>
  </si>
  <si>
    <t>Bình Thạnh</t>
  </si>
  <si>
    <t>002MT HCM ANNAM2004</t>
  </si>
  <si>
    <t>Ân Nam Gourmet Market (Saigon Pearl)</t>
  </si>
  <si>
    <t>SH06-SH07, Opal Tower, (2 Nguyễn Hữu Cảnh, Phường 22, Quận Bình Thạnh, TP Hồ Chí Minh</t>
  </si>
  <si>
    <t>002MT HCM ANNAM2005</t>
  </si>
  <si>
    <t>Ân Nam Gourmet Q2 (Terrace)</t>
  </si>
  <si>
    <t>SH3­SH4­SH5­ SH6 tầng 1, chung cư Q2 Terrace, 21 Võ Trường Toản, P. Thảo Điền, TP Thủ Đức, TP Hồ Chí Minh</t>
  </si>
  <si>
    <t>002MT HCM ANNAM2006</t>
  </si>
  <si>
    <t>Ân Nam Hai Bà Trưng</t>
  </si>
  <si>
    <t>16 Hai Bà Trưng, Phường Bến Nghé, Quận 1, TP Hồ Chí Minh</t>
  </si>
  <si>
    <t>002MT HCM ANNAM2007</t>
  </si>
  <si>
    <t>Ân Nam Thảo Điền</t>
  </si>
  <si>
    <t>41A Thảo Điền, Phường Thảo Điền, Quận 2, TP Hồ Chí Minh</t>
  </si>
  <si>
    <t>002MT HCM ANNAM2008</t>
  </si>
  <si>
    <t>Ân Nam Phú Mỹ Hưng</t>
  </si>
  <si>
    <t>SB2-1 My Khánh 4, Nguyễn Đức Cảnh, Phường Tân Phong, Quận 7, TP Hồ Chí Minh</t>
  </si>
  <si>
    <t>002MT HCM ANNAM2009</t>
  </si>
  <si>
    <t>Ân Nam Saigon Center</t>
  </si>
  <si>
    <t>Tầng B3, Saigoncentre 65 Lê Lợi, Phường Bến Thành, Quận 1, TP Hồ Chí Minh</t>
  </si>
  <si>
    <t>002MT HCM ANNAM3000</t>
  </si>
  <si>
    <t>Ân Nam Gourmet - Nguyễn Văn Trỗi</t>
  </si>
  <si>
    <t>184 Nguyễn Văn Trỗi  Phường 8, Quận Phú Nhuận, TP Hồ Chí Minh, Việt Nam</t>
  </si>
  <si>
    <t>002MT HCM ANNAM3001</t>
  </si>
  <si>
    <t>Ân Nam Estella</t>
  </si>
  <si>
    <t>Chung cư The Estella, phường An Phú, Quận 2, An Phú, Quận 2, TP Hồ Chí Minh</t>
  </si>
  <si>
    <t>002MT HCM ANPHU0000</t>
  </si>
  <si>
    <t>CHI NHÁNH CÔNG TY TNHH MỘT THÀNH VIÊN AN PHÚ</t>
  </si>
  <si>
    <t>43 Thảo Điền - Phường Thảo Điền - TP Thủ Đức - TP Hồ Chí Minh</t>
  </si>
  <si>
    <t>SIÊU THỊ AN PHÚ</t>
  </si>
  <si>
    <t>002MT HCM ANPHU0001</t>
  </si>
  <si>
    <t>Siêu Thị An Phú</t>
  </si>
  <si>
    <t>36 Thảo Điền - Phường Thảo Điền - TP Thủ Đức  - TP Hồ Chí Minh</t>
  </si>
  <si>
    <t>002MT HCM BBM70009</t>
  </si>
  <si>
    <t>BIBOMART - 32 Phan Đăng Lưu, HCM</t>
  </si>
  <si>
    <t>32 Phan Đăng Lưu, Phường 6, Bình Thạnh, Thành phố Hồ Chí Minh</t>
  </si>
  <si>
    <t>002MT HCM BBM70010</t>
  </si>
  <si>
    <t>BIBOMART - 541 Nguyễn Thị Thập, HCM</t>
  </si>
  <si>
    <t>541 Nguyễn Thị Thập, Tân Phong, Quận 7, Thành phố Hồ Chí Minh</t>
  </si>
  <si>
    <t>002MT HCM BBM70011</t>
  </si>
  <si>
    <t>BIBOMART - 248 Lê Văn Việt, HCM</t>
  </si>
  <si>
    <t>248 Lê Văn Việt, Hiệp Phú, Quận 9, Thành phố Hồ Chí Minh</t>
  </si>
  <si>
    <t>Quận 9</t>
  </si>
  <si>
    <t>002MT HCM BBM70025</t>
  </si>
  <si>
    <t>BIBOMART - 147 Đỗ Xuân Hợp, HCM</t>
  </si>
  <si>
    <t>Số 147 Đỗ Xuân Hợp, P. Phước Long B, Q.9, Tp. Hồ Chí Minh</t>
  </si>
  <si>
    <t>002MT HCM BBM70029</t>
  </si>
  <si>
    <t>BIBOMART - 372-374 Thống Nhất, HCM</t>
  </si>
  <si>
    <t>374 Đ. Thống Nhất, Phường 16, Gò Vấp, Thành phố Hồ Chí Minh</t>
  </si>
  <si>
    <t>MTHCM-KV5</t>
  </si>
  <si>
    <t>Gò Vấp</t>
  </si>
  <si>
    <t>002MT HCM BBM70030</t>
  </si>
  <si>
    <t>BIBOMART - 301-303 Lê Đức Thọ, HCM</t>
  </si>
  <si>
    <t>303 Lê Đức Thọ, Phường 17, Gò Vấp, Thành phố Hồ Chí Minh</t>
  </si>
  <si>
    <t>002MT HCM BBM70032</t>
  </si>
  <si>
    <t>BIBOMART - 598 Lê Văn Quới, HCM</t>
  </si>
  <si>
    <t>598 Lê Văn Quới, P. Bình Trị Đông A , Quận Bình Tân , TP. HCM</t>
  </si>
  <si>
    <t>002MT HCM BBM70035</t>
  </si>
  <si>
    <t>BIBOMART - 772 Lê Trọng Tấn 2, HCM</t>
  </si>
  <si>
    <t>772 Lê Trọng Tấn, Bình Hưng Hoà, Bình Tân, Thành phố Hồ Chí Minh</t>
  </si>
  <si>
    <t>002MT HCM BBM70044</t>
  </si>
  <si>
    <t>BIBOMART - 186 Mã Lò, HCM</t>
  </si>
  <si>
    <t>186 Mã Lò, P. Bình Trị Đông A, Q. Bình Tân, Tp. Hồ Chí Minh</t>
  </si>
  <si>
    <t>002MT HCM BBM70052</t>
  </si>
  <si>
    <t>BIBOMART - 547 Nguyễn Thị Định, HCM</t>
  </si>
  <si>
    <t>547 Nguyễn Thị Định, Cát Lái, Quận 2, Thành phố Hồ Chí Minh</t>
  </si>
  <si>
    <t>002MT HCM BBM70053</t>
  </si>
  <si>
    <t>BIBOMART - 560 Nguyễn Duy Trinh, HCM</t>
  </si>
  <si>
    <t>Số 560 Nguyễn Duy Trinh, Bình Trưng Đông, Quận 2, Thành phố Hồ Chí Minh</t>
  </si>
  <si>
    <t>002MT HCM BBM70057</t>
  </si>
  <si>
    <t>BIBOMART - 491 An Dương Vương, P.An Lạc, Q.Bình Tân</t>
  </si>
  <si>
    <t>491 An Dương Vương, P. An Lạc, Q. Bình Tân, TP. HCM</t>
  </si>
  <si>
    <t>002MT HCM BBM70059</t>
  </si>
  <si>
    <t>BIBOMART - Phạm Hùng 2</t>
  </si>
  <si>
    <t>Số 320A Đ. Phạm Hùng, Phường 5, Quận 8, Thành phố Hồ Chí Minh</t>
  </si>
  <si>
    <t>Quận 8</t>
  </si>
  <si>
    <t>002MT HCM BBM70062</t>
  </si>
  <si>
    <t>BIBOMART - 64 Hiệp Bình</t>
  </si>
  <si>
    <t>64 Hiệp Bình, Hiệp Bình Chánh, Thủ Đức, Thành phố Hồ Chí Minh</t>
  </si>
  <si>
    <t>002MT HCM BBM70064</t>
  </si>
  <si>
    <t>BIBOMART - Nguyễn Oanh</t>
  </si>
  <si>
    <t>2A Nguyễn Oanh, Phường 7, Gò Vấp, Thành phố Hồ Chí Minh</t>
  </si>
  <si>
    <t>002MT HCM BBM70065</t>
  </si>
  <si>
    <t>BIBOMART - Âu Cơ 3</t>
  </si>
  <si>
    <t>827 Âu Cơ, P. Tân Thành, Quận Tân Phú, TP. HCM</t>
  </si>
  <si>
    <t>002MT HCM BBM70066</t>
  </si>
  <si>
    <t>BIBOMART - Phạm Văn Chiêu 3</t>
  </si>
  <si>
    <t>Số 308A Phạm Văn Chiêu, Phường 9, Quận Gò Vấp, TP. Hồ Chí Minh</t>
  </si>
  <si>
    <t>002MT HCM BBM70067</t>
  </si>
  <si>
    <t>BIBOMART - Bà Hom 2</t>
  </si>
  <si>
    <t>73A-73B Bà Hom, Phường 13, Quận 6, TP. HCM</t>
  </si>
  <si>
    <t>002MT HCM BBM70068</t>
  </si>
  <si>
    <t>BIBOMART - 374 Cộng Hòa</t>
  </si>
  <si>
    <t>374 Cộng Hòa, Phường 13, Tân Bình, Thành phố Hồ Chí Minh</t>
  </si>
  <si>
    <t>002MT HCM BBM70072</t>
  </si>
  <si>
    <t>BIBOMART - 440 Nguyễn Văn Tăng</t>
  </si>
  <si>
    <t>440 Nguyễn Văn Tăng, Long Thạnh Mỹ, Quận 9, Thành phố Hồ Chí Minh</t>
  </si>
  <si>
    <t>002MT HCM BBM70075</t>
  </si>
  <si>
    <t>BIBOMART - 196 Tân Hương</t>
  </si>
  <si>
    <t>196/2 Tân Hương, Tân Quý, Tân Phú, Thành phố Hồ Chí Minh</t>
  </si>
  <si>
    <t>002MT HCM BBM70076</t>
  </si>
  <si>
    <t>BIBOMART - 395 Đỗ Xuân Hợp 2,HCM</t>
  </si>
  <si>
    <t>395 Đỗ Xuân Hợp, Phước Long B, Quận 9, Thành phố Hồ Chí Minh</t>
  </si>
  <si>
    <t>002MT HCM BBM70078</t>
  </si>
  <si>
    <t>BIBOMART - 279 Liên Tỉnh 5</t>
  </si>
  <si>
    <t>279 Liên Tỉnh 5, Phường 6, Quận 8, Thành phố Hồ Chí Minh</t>
  </si>
  <si>
    <t>002MT HCM BBM70079</t>
  </si>
  <si>
    <t>BIBOMART - 35 – 37 Phan Huy Ích</t>
  </si>
  <si>
    <t>37 Phan Huy Ích, Phường 15, Tân Bình, Thành phố Hồ Chí Minh</t>
  </si>
  <si>
    <t>002MT HCM BBM70080</t>
  </si>
  <si>
    <t>BIBOMART - Huỳnh Tấn Phát 2, HCM</t>
  </si>
  <si>
    <t>736 Huỳnh Tấn Phát, Tân Phú, Quận 7, Thành phố Hồ Chí Minh</t>
  </si>
  <si>
    <t>002MT HCM BBM70081</t>
  </si>
  <si>
    <t>BIBOMART - Hậu Giang 2,HCM</t>
  </si>
  <si>
    <t>1059 Đ. Hậu Giang, Phường 11, Quận 6, Thành phố Hồ Chí Minh</t>
  </si>
  <si>
    <t>002MT HCM BBM70083</t>
  </si>
  <si>
    <t>BIBOMART - 143 Nguyễn Sơn 2 HCM</t>
  </si>
  <si>
    <t>143 Nguyễn Sơn, P. Phú Thuận, Tân Phú, Thành phố Hồ Chí Minh</t>
  </si>
  <si>
    <t>002MT HCM BBM70084</t>
  </si>
  <si>
    <t>BIBOMART - 534 Nguyễn Văn Công, HCM</t>
  </si>
  <si>
    <t>Số 534 Nguyễn Văn Công, P. 3, Q. Gò Vấp, TP. HCM</t>
  </si>
  <si>
    <t>002MT HCM BBM70085</t>
  </si>
  <si>
    <t>BIBOMART - 424 Nguyễn Thị Minh Khai 3, HCM</t>
  </si>
  <si>
    <t>424 Nguyễn Thị Minh Khai, Phường 5, Quận 3, Thành phố Hồ Chí Minh</t>
  </si>
  <si>
    <t>002MT HCM BBM70086</t>
  </si>
  <si>
    <t>BIBOMART - Số 902 Lê Văn Lương, HCM</t>
  </si>
  <si>
    <t>902 Lê Văn Lương, xã Phước Kiển (Gần Chợ Phước Kiển), H.Nhà Bè, TP.Hồ Chí Minh</t>
  </si>
  <si>
    <t>002MT HCM BHX13935</t>
  </si>
  <si>
    <t>BHX_HCM_BTA - Kho DC Vĩnh Lộc (Hàng online)</t>
  </si>
  <si>
    <t>Lô A65/II - A72/II, đường số 4, KCN Vĩnh Lộc, P. Bình Hưng Hòa B, Q. Bình Tân , TP.HCM</t>
  </si>
  <si>
    <t>002MT HCM BHX1522</t>
  </si>
  <si>
    <t>BHX_HCM_BTA - Kho DC Vĩnh Lộc</t>
  </si>
  <si>
    <t>002MT HCM BHX27889</t>
  </si>
  <si>
    <t>BHX_HCM_BCH - Kho DC Trần Đại Nghĩa (Hàng online)</t>
  </si>
  <si>
    <t>G16/108A Đường Trần Đại Nghĩa , ấp 7, xã Lê Minh Xuân , Huyện Bình Chánh , TPHCM.</t>
  </si>
  <si>
    <t>002MT HCM BHX3240</t>
  </si>
  <si>
    <t>BHX_HCM_BCH - Kho DC Trần Đại Nghĩa</t>
  </si>
  <si>
    <t>002MT HCM BHX3303</t>
  </si>
  <si>
    <t>BHX_HCM - Kho Lạnh ABA</t>
  </si>
  <si>
    <t>Lô A65/II - A72/II, đường số 4, KCN Vĩnh Lộc, P. Bình Hưng Hòa B, Q. Bình Tân, TP.HCM</t>
  </si>
  <si>
    <t>002MT HCM BHX4956</t>
  </si>
  <si>
    <t>BHX_HCM_BCH - Kho chia hàng xá Trần Đại Nghĩa</t>
  </si>
  <si>
    <t>G16/108A Đường Trần Đại Nghĩa , ấp 7 , xã Lê Minh Xuân , Huyện Bình Chánh , Thành phố Hồ Chí Minh</t>
  </si>
  <si>
    <t>002MT HCM BHX5728</t>
  </si>
  <si>
    <t>BHX_HCM_BCH - Kho Lạnh TĐN Miền Đông</t>
  </si>
  <si>
    <t>002MT HCM BHX6655</t>
  </si>
  <si>
    <t>BHX_HCM_NBE - Kho DC Nhà Bè</t>
  </si>
  <si>
    <t>Lô F5-1, F5-2, Khu F, Khu Công Nghiệp Hiệp Phước, Xã Hiệp Phước, Huyện Nhà Bè, Thành phố Hồ Chí Minh</t>
  </si>
  <si>
    <t>002MT HCM BHX9899</t>
  </si>
  <si>
    <t>BHX_HCM_CCH - Kho DC Tân Phú Trung  </t>
  </si>
  <si>
    <t>Lô D2, Khu công nghiệp Tân Phú Trung, xã Tân Phú Trung, huyện Củ Chi, TP. HCM</t>
  </si>
  <si>
    <t>002MT HCM BIBOMART70999</t>
  </si>
  <si>
    <t>CÔNG TY CỔ PHẦN BIBOMART TM</t>
  </si>
  <si>
    <t>120 Trần Duy Hưng, Phường Trung Hòa, Quận Cầu Giấy, Hà Nội</t>
  </si>
  <si>
    <t>Hà Nội</t>
  </si>
  <si>
    <t>002MT HCM BONGROCER2501</t>
  </si>
  <si>
    <t>Romea</t>
  </si>
  <si>
    <t>117 Nguyễn Đình Chiểu, phường 6, Hồ Chí Minh</t>
  </si>
  <si>
    <t>ROMEA</t>
  </si>
  <si>
    <t>002MT HCM BONGROCER2502</t>
  </si>
  <si>
    <t>Siêu Thị Bon Grocer (Romea)</t>
  </si>
  <si>
    <t>360 Xa Lộ Hà Nội, p.Phước Long A, Quận 9</t>
  </si>
  <si>
    <t>002MT HCM BRG12781</t>
  </si>
  <si>
    <t>Brgmart Nguyễn Văn Trỗi</t>
  </si>
  <si>
    <t>143 Nguyễn Văn Trỗi, Phường 11, Quận Phú Nhuận, TP Hồ Chí Minh</t>
  </si>
  <si>
    <t>BRG/HAPROFOOD</t>
  </si>
  <si>
    <t>002MT HCM BSMART0000</t>
  </si>
  <si>
    <t xml:space="preserve">CÔNG TY TNHH THƯƠNG MẠI THÁI AN VIỆT NAM </t>
  </si>
  <si>
    <t>Số 63, đường Trần Quang Diệu, Phường 13,  Quận 3, TP Hồ Chí Minh.</t>
  </si>
  <si>
    <t>BSMART</t>
  </si>
  <si>
    <t>002MT HCM COF2001</t>
  </si>
  <si>
    <t>CO.OP Food Tân Thạnh Đông</t>
  </si>
  <si>
    <t>0902532868</t>
  </si>
  <si>
    <t>533 Tỉnh Lộ 15, Xã Tân Thạnh Đông, Huyện Củ Chi, TP Hồ Chí Minh</t>
  </si>
  <si>
    <t>Củ Chi</t>
  </si>
  <si>
    <t>002MT HCM COF2002</t>
  </si>
  <si>
    <t>CO.OP Food An Dương Vương 451</t>
  </si>
  <si>
    <t>451-453 An Dương Vương, Phường 11, Quận 6, TP. Hồ Chí Minh</t>
  </si>
  <si>
    <t>002MT HCM COF2005</t>
  </si>
  <si>
    <t>CO.OP Food Hồ Văn Long 70</t>
  </si>
  <si>
    <t>70 Hồ Văn Long, Phường Bình Hưng Hòa B,Quận Bình Tân</t>
  </si>
  <si>
    <t>002MT HCM COF2006</t>
  </si>
  <si>
    <t>CO.OP Food Lã Xuân Oai</t>
  </si>
  <si>
    <t>138A Lã Xuân Oai, Phường Tăng Nhơn Phú A, Quận 9, TP.HCM</t>
  </si>
  <si>
    <t>002MT HCM COF2007</t>
  </si>
  <si>
    <t>CO.OP Food Trần Trọng Cung 65</t>
  </si>
  <si>
    <t>65 Trần Trọng Cung, P.Tân Thuận Đông, Quận 7, Tp.HCM</t>
  </si>
  <si>
    <t>002MT HCM COF2008</t>
  </si>
  <si>
    <t>CO.OP Food Cc Hoàng Quân</t>
  </si>
  <si>
    <t>KĐT mới Nam Thành Phố, Xã An Phú Tây, H.Bình Chánh, Tp.HCM</t>
  </si>
  <si>
    <t>002MT HCM COF2009</t>
  </si>
  <si>
    <t>CO.OP Food Gò Dưa 112</t>
  </si>
  <si>
    <t>112 Gò Dưa, Phường Tam Bình, Quận Thủ Đức, TP.HCM</t>
  </si>
  <si>
    <t>002MT HCM COF2010</t>
  </si>
  <si>
    <t>CO.OP Food CC Idico</t>
  </si>
  <si>
    <t>CC IDICO Lô C Shophouse, 262 Lũy Bán Bích, P. Hòa Thạnh, Quận Tân Phú, TP Hồ Chí Minh</t>
  </si>
  <si>
    <t>002MT HCM COF2011</t>
  </si>
  <si>
    <t>CO.OP Food Cc Lacasa</t>
  </si>
  <si>
    <t>Tầng 1 Block 1A, Khu phức hợp LaCaSa, Phường Phú Thuận, Quận 7, TP Hồ Chí Minh</t>
  </si>
  <si>
    <t>002MT HCM COF2014</t>
  </si>
  <si>
    <t>CO.OP Food Kênh Tân Hóa</t>
  </si>
  <si>
    <t>Số 405-407 Kênh Tân Hóa, Phường Hòa Thạnh , Quận Tân Phú, Tp.HCM</t>
  </si>
  <si>
    <t>002MT HCM COF2015</t>
  </si>
  <si>
    <t>CO.OP Food Trương Phước Phan 169</t>
  </si>
  <si>
    <t>Số 169 Trương Phước Phan, KP8, Phường Bình Trị Đông, Quận Bình Tân, Tp.HCM</t>
  </si>
  <si>
    <t>002MT HCM COF2016</t>
  </si>
  <si>
    <t>CO.OP Food Hà Huy Giáp 302</t>
  </si>
  <si>
    <t>302/40 Hà Huy Giáp, Phường Thạnh Xuân, Quận 12, Tp.HCM</t>
  </si>
  <si>
    <t>Quận 12</t>
  </si>
  <si>
    <t>002MT HCM COF2017</t>
  </si>
  <si>
    <t>CO.OP Food Tân Sơn Nhì 387</t>
  </si>
  <si>
    <t>387 Tân Sơn Nhì, Phường Tân Thành, Q. Tân Phú, TP HCM</t>
  </si>
  <si>
    <t>002MT HCM COF2018</t>
  </si>
  <si>
    <t>CO.OP Food Savimex</t>
  </si>
  <si>
    <t>92A30, Khu dân cư Savimex, KP3, Phường Phú Thuận, Quận 7, Tp.HCM</t>
  </si>
  <si>
    <t>002MT HCM COF2019</t>
  </si>
  <si>
    <t>CO.OP Food Phan Văn Hớn 151</t>
  </si>
  <si>
    <t>151A Phan Văn Hớn, ấp 3, xã Xuân Thới Thượng, Huyện Hóc Môn, Tp.HCM</t>
  </si>
  <si>
    <t>Hóc Môn</t>
  </si>
  <si>
    <t>002MT HCM COF2020</t>
  </si>
  <si>
    <t>CO.OP Food Nguyễn Văn Khạ 198</t>
  </si>
  <si>
    <t>0909521595</t>
  </si>
  <si>
    <t>198 Nguyễn Văn Khạ, KP8, Thị Trấn Củ Chi, Huyện Củ Chi, Tp.HCM</t>
  </si>
  <si>
    <t>002MT HCM COF2021</t>
  </si>
  <si>
    <t>CO.OP Food Cc 4S Linh Đông</t>
  </si>
  <si>
    <t>Căn hộ TM A02, Chung cư 4S Riverside Linh Đông Đường 30, Phường Linh Đông, Quận Thủ Đức, TP Hồ Chí Minh</t>
  </si>
  <si>
    <t>002MT HCM COF2023</t>
  </si>
  <si>
    <t>CO.OP Food Đs2 Trường Thọ</t>
  </si>
  <si>
    <t>91 Đường Số 2, Phường Trường Thọ, Quận Thủ Đức, Tp.HCM</t>
  </si>
  <si>
    <t>002MT HCM COF2025</t>
  </si>
  <si>
    <t>CO.OP Food Tân Xuân</t>
  </si>
  <si>
    <t>33/4A Ấp Mới 1, Xã Tân Xuân, Huyện Hóc Môn, Tp.HCM</t>
  </si>
  <si>
    <t>002MT HCM COF2027</t>
  </si>
  <si>
    <t>CO.OP Food Tăng Nhơn Phú 26</t>
  </si>
  <si>
    <t>26 Tăng Nhơn Phú, Phước Long B, Quận 9, Tp.HCM</t>
  </si>
  <si>
    <t>002MT HCM COF2028</t>
  </si>
  <si>
    <t>CO.OP Food KDC Thanh Niên</t>
  </si>
  <si>
    <t>Góc đường số 1 và đường số 2, Hiệp Bình Phước, Quận Thủ Đức, TP Hồ Chí Minh</t>
  </si>
  <si>
    <t>002MT HCM COF2029</t>
  </si>
  <si>
    <t>CO.OP Food Cc Đạt Gia</t>
  </si>
  <si>
    <t>A03-04, CC Đạt Gia, 43 Cây Keo, Phường Tam Bình, Quận Thủ Đức, TP Thủ Đức, TP Hồ Chí Minh</t>
  </si>
  <si>
    <t>002MT HCM COF2030</t>
  </si>
  <si>
    <t>CO.OP Food Đs3 Hiệp Bình Phước</t>
  </si>
  <si>
    <t>12 Đường Số 3, Phường Hiệp Bình Phước, Quận Thủ Đức, Tp. HCM</t>
  </si>
  <si>
    <t>002MT HCM COF2031</t>
  </si>
  <si>
    <t>CO.OP Food Tỉnh Lộ 43</t>
  </si>
  <si>
    <t>898 Tỉnh Lộ 43, Quận Thủ Đức, Tp.HCM</t>
  </si>
  <si>
    <t>002MT HCM COF2032</t>
  </si>
  <si>
    <t>CO.OP Food Nguyễn Thị Sóc 153</t>
  </si>
  <si>
    <t>153 Nguyễn Thị Sóc, Ấp Bắc Lân, Xã Bà Điểm, Huyện Hóc Môn, Tp.HCM</t>
  </si>
  <si>
    <t>002MT HCM COF2033</t>
  </si>
  <si>
    <t>CO.OP Food Tôn Đản</t>
  </si>
  <si>
    <t>167 Đường Tôn Đản, Phường 14, Quận 4, TP. Hồ Chí Minh</t>
  </si>
  <si>
    <t>Quận 4</t>
  </si>
  <si>
    <t>002MT HCM COF2034</t>
  </si>
  <si>
    <t>CO.OP Food Hậu Lân</t>
  </si>
  <si>
    <t>35H-36H Hậu Lân, Xã Bà Điểm, Huyện Hóc Môn, Tp.HCM</t>
  </si>
  <si>
    <t>002MT HCM COF2035</t>
  </si>
  <si>
    <t>CO.OP Food Trần Văn Danh 12</t>
  </si>
  <si>
    <t>12-12A Trần Văn Danh, Phường 13, Quận Tân Bình, Tp.HCM</t>
  </si>
  <si>
    <t>002MT HCM COF2039</t>
  </si>
  <si>
    <t>CO.OP Food Nguyễn Hữu Tiến 11</t>
  </si>
  <si>
    <t>0933655515</t>
  </si>
  <si>
    <t>11 Nguyễn Hữu Tiến, Phường Tây Thạnh, Quận Tân Phú, TP Hồ Chí Minh</t>
  </si>
  <si>
    <t>002MT HCM COF2040</t>
  </si>
  <si>
    <t>CO.OP Food Hồ Văn Long 30</t>
  </si>
  <si>
    <t>30 Hồ Văn Long, KP4, Phường Tân Tạo, Quận Bình Tân, TP Hồ Chí Minh</t>
  </si>
  <si>
    <t>002MT HCM COF2041</t>
  </si>
  <si>
    <t>CO.OP Food Thạnh Lộc 17</t>
  </si>
  <si>
    <t>17-17A-17B-17C Thạnh Lộc 29, Phường Thạnh Lộc, Quận 12, Tp.HCM</t>
  </si>
  <si>
    <t>002MT HCM COF2042</t>
  </si>
  <si>
    <t>CO.OP Food Nguyễn Xí 274</t>
  </si>
  <si>
    <t>274 Nguyễn Xí, Phường 13, Q. Bình Thạnh, TP HCM</t>
  </si>
  <si>
    <t>002MT HCM COF2043</t>
  </si>
  <si>
    <t>CO.OP Food CC Belleza</t>
  </si>
  <si>
    <t>D1-14  Dự án Belleza tại Phạm Hữu Lầu, P.Phú Mỹ, Quận 7, TP. HCM</t>
  </si>
  <si>
    <t>002MT HCM COF2045</t>
  </si>
  <si>
    <t>CO.OP Food ĐS12 Trường Thọ</t>
  </si>
  <si>
    <t>1 Phần nhà số 2 và số 36 Đường 12, Phường Trường Thọ, Quận Thủ Đức, TP Hồ Chí Minh</t>
  </si>
  <si>
    <t>002MT HCM COF2046</t>
  </si>
  <si>
    <t>CO.OP Food Cc Eastern</t>
  </si>
  <si>
    <t>AG04 – AG05 tầng trệt Lô A CC Eastern, 299 Liên Phường, Phường Phú Hữu, Quận 9, Tp.HCM</t>
  </si>
  <si>
    <t>002MT HCM COF2047</t>
  </si>
  <si>
    <t>CO.OP Food Cc Dragon Hill</t>
  </si>
  <si>
    <t>CC Dragon Hill Residence and Suites 2 TM03, Block 3 tầng trệt, 15A2 Nguyễn Hữu Thọ, Xã Phước Kiển, Huyện Nhà Bè, Tp.HCM</t>
  </si>
  <si>
    <t>002MT HCM COF2048</t>
  </si>
  <si>
    <t>CO.OP Food CC Him Lam Phú An</t>
  </si>
  <si>
    <t>Tầng trệt Block D – CC Him Lam Phú An, 32 Thủy Lợi, Phường Phước Long A, Quận 9, TP.HCM</t>
  </si>
  <si>
    <t>002MT HCM COF2051</t>
  </si>
  <si>
    <t>CO.OP Food Bình An</t>
  </si>
  <si>
    <t>33 Đường Số 2, Ấp Bình Khánh 2, Phường Bình An, Quận 2, TP.HCM</t>
  </si>
  <si>
    <t>002MT HCM COF2052</t>
  </si>
  <si>
    <t>CO.OP Food Phan Xích Long 37</t>
  </si>
  <si>
    <t>0908330412</t>
  </si>
  <si>
    <t>37C Phan Xích Long, Phường 3, Quận Phú Nhuận, Tp.HCM</t>
  </si>
  <si>
    <t>002MT HCM COF2056</t>
  </si>
  <si>
    <t>CO.OP Food Vườn Lài 192</t>
  </si>
  <si>
    <t>192 Vườn Lài, Phường Tân Thành, Quận Tân Phú, TP Hồ Chí Minh</t>
  </si>
  <si>
    <t>002MT HCM COF2057</t>
  </si>
  <si>
    <t>CO.OP Food Nguyễn Thị Đặng 367</t>
  </si>
  <si>
    <t>367 Nguyễn Thị Đặng, Khu phố 4, Phường Tân Thới Hiệp, Quận 12, Tp.HCM</t>
  </si>
  <si>
    <t>002MT HCM COF2059</t>
  </si>
  <si>
    <t>CO.OP Food Trần Văn Quang 86</t>
  </si>
  <si>
    <t>0906690050</t>
  </si>
  <si>
    <t>86 Trần Văn Quang, Phường 10, Quận Tân Bình, Tp.HCM</t>
  </si>
  <si>
    <t>002MT HCM COF2060</t>
  </si>
  <si>
    <t>CO.OP Food Tỉnh Lộ 8 - 628</t>
  </si>
  <si>
    <t>0763954775</t>
  </si>
  <si>
    <t>628 Tỉnh Lộ 8, Xã Phước Vĩnh An, Huyện Củ Chi, Tp.HCM</t>
  </si>
  <si>
    <t>002MT HCM COF2063</t>
  </si>
  <si>
    <t>CO.OP Food Phan Văn Hân 182</t>
  </si>
  <si>
    <t>182 Phan Văn Hân, P.17, Q. Bình Thạnh, TP. Hồ Chí Minh</t>
  </si>
  <si>
    <t>002MT HCM COF2064</t>
  </si>
  <si>
    <t>CO.OP Food Vạn Kiếp 31</t>
  </si>
  <si>
    <t>0938181719</t>
  </si>
  <si>
    <t>31 Vạn Kiếp , Phường 2, Quận Bình Thạnh, Tp.HCM</t>
  </si>
  <si>
    <t>002MT HCM COF2065</t>
  </si>
  <si>
    <t>CO.OP Food Trương Văn Thành 68</t>
  </si>
  <si>
    <t>66A-68 Trương Văn Thành, KP6, Phường Hiệp Phú, Quận 9, Tp.HCM</t>
  </si>
  <si>
    <t>002MT HCM COF2066</t>
  </si>
  <si>
    <t>CO.OP Food Tam Hà 64</t>
  </si>
  <si>
    <t>64 Tam Hà, Khu Phố 3, Phường Tam Phú, Quận Thủ Đức, Tp.HCM</t>
  </si>
  <si>
    <t>002MT HCM COF2069</t>
  </si>
  <si>
    <t>CO.OP Food Lê Văn Lương 1187</t>
  </si>
  <si>
    <t>1187 Lê Văn Lương, Ấp 3, Xã Phước Kiển, Huyện Nhà Bè, Tp.HCM</t>
  </si>
  <si>
    <t>002MT HCM COF2072</t>
  </si>
  <si>
    <t>CO.OP Food Cc Hoàng Kim Thế Gia</t>
  </si>
  <si>
    <t>A.002 CC Hoàng Kim Thế Gia, 31 Trương Phước Phan, Phường Bình Trị Đông, Quận Bình Tân, TP Hồ Chí Minh</t>
  </si>
  <si>
    <t>002MT HCM COF2073</t>
  </si>
  <si>
    <t>CO.OP Food Liên Khu 4 - 5</t>
  </si>
  <si>
    <t>144/5 Liên Khu 4–5, KP 4, Phường Bình Hưng Hòa B, Quận Bình Tân, Tp.HCM</t>
  </si>
  <si>
    <t>002MT HCM COF2074</t>
  </si>
  <si>
    <t>CO.OP Food Lê Thị Hoa 240</t>
  </si>
  <si>
    <t>240 Lê Thị Hoa, KP5, Phường Bình Chiểu, Quận Thủ Đức, Tp.HCM</t>
  </si>
  <si>
    <t>002MT HCM COF2075</t>
  </si>
  <si>
    <t>CO.OP Food Đỗ Xuân Hợp 729</t>
  </si>
  <si>
    <t>729 Đỗ Xuân Hợp, Phường Phú Hữu, Quận 9, Tp.HCM</t>
  </si>
  <si>
    <t>002MT HCM COF2076</t>
  </si>
  <si>
    <t>CO.OP Food Trần Thị Cờ 292</t>
  </si>
  <si>
    <t>292 Trần Thị Cờ, KP3, Phường Thới An, Quận 12, Tp.HCM</t>
  </si>
  <si>
    <t>002MT HCM COF2077</t>
  </si>
  <si>
    <t>CO.OP Food Lâm Văn Bền 22</t>
  </si>
  <si>
    <t>22 Lâm Văn Bền, Phường Tân Kiểng, Quân 7, Tp.HCM</t>
  </si>
  <si>
    <t>002MT HCM COF2078</t>
  </si>
  <si>
    <t>CO.OP Food Nguyễn Thái Bình 349</t>
  </si>
  <si>
    <t>349 Nguyễn Thái Bình, Phường 12, Quận Tân Bình, TP. Hồ Chí Minh</t>
  </si>
  <si>
    <t>002MT HCM COF2079</t>
  </si>
  <si>
    <t>CO.OP Food ĐS9 Linh Tây</t>
  </si>
  <si>
    <t>0787949187</t>
  </si>
  <si>
    <t>63A Đường số 9, Phường Linh Tây, Quận Thủ Đức, Tp.HCM</t>
  </si>
  <si>
    <t>002MT HCM COF2080</t>
  </si>
  <si>
    <t>CO.OP Food Trần Văn Mười 12</t>
  </si>
  <si>
    <t>0949043833</t>
  </si>
  <si>
    <t>12/6B Trần Văn Mười, Ấp Xuân Thới Đông 1, Xã Xuân Thới Đông, Huyện Hóc Môn, Tp.HCM</t>
  </si>
  <si>
    <t>002MT HCM COF2082</t>
  </si>
  <si>
    <t>CO.OP Food An Lộc</t>
  </si>
  <si>
    <t>107-109 Đường Số 5, Phường 17, Quận Gò Vấp, TP Hồ Chí Minh</t>
  </si>
  <si>
    <t>002MT HCM COF2085</t>
  </si>
  <si>
    <t>CO.OP Food Phan Văn Hớn 285</t>
  </si>
  <si>
    <t>285 Đường Phan Văn Hớn, Phường Tân Thới Nhất, Quận 12, Tp.HCM</t>
  </si>
  <si>
    <t>002MT HCM COF2086</t>
  </si>
  <si>
    <t>CO.OP Food Trường Chinh 22</t>
  </si>
  <si>
    <t>Tầng 1, 22/14 Trường Chinh, Phường Tân Thới Nhất, Quận 12, Tp.HCM</t>
  </si>
  <si>
    <t>002MT HCM COF2087</t>
  </si>
  <si>
    <t>CO.OP Food Vision</t>
  </si>
  <si>
    <t>96 Trần Đại Nghĩa, Phường Tân Tạo A, Quận Bình Tân, Tp.HCM</t>
  </si>
  <si>
    <t>002MT HCM COF2088</t>
  </si>
  <si>
    <t>CO.OP Food Tam Phú</t>
  </si>
  <si>
    <t>0.07, khối A1, chung cư Tam Phú, đường Cây Keo, Phường Tam Phú, Quận Thủ Đức, Tp.HCM</t>
  </si>
  <si>
    <t>002MT HCM COF2089</t>
  </si>
  <si>
    <t>CO.OP Food Sunview</t>
  </si>
  <si>
    <t>Số 0.10 Đường Gò Dưa, Tầng 1, Khối A1 chung cư thuộc dự án khu nhà ở Hiệp Bình Phước – Tam Bình, Phường Hiệp Bình Phước, Quận Thủ Đức, Tp.HCM</t>
  </si>
  <si>
    <t>002MT HCM COF2091</t>
  </si>
  <si>
    <t>CO.OP Food Him Lam Chợ Lớn</t>
  </si>
  <si>
    <t>491 Hậu Giang, Phường 11, Quận 6, Tp.HCM</t>
  </si>
  <si>
    <t>002MT HCM COF2092</t>
  </si>
  <si>
    <t>CO.OP Food Đông Tăng Long</t>
  </si>
  <si>
    <t>1451 Nguyễn Duy Trinh, KP Phước Lai, Phường Trường Thạnh, Quận 9, Tp.HCM</t>
  </si>
  <si>
    <t>002MT HCM COF2093</t>
  </si>
  <si>
    <t>CO.OP Food Cc Linh Tây Tower</t>
  </si>
  <si>
    <t>Căn hộ thương mại số 08 tòa nhà Linh Tây Tower, Số TM1.08 Đường D1, Khu phố 1, P. Linh Tây, Q. Thủ Đức, TPHCM</t>
  </si>
  <si>
    <t>002MT HCM COF2094</t>
  </si>
  <si>
    <t>CO.OP Food 9 View</t>
  </si>
  <si>
    <t>Số 1 Đường số 1, khu phố 4, Phường Phước Long B, Quận 9, Tp.HCM</t>
  </si>
  <si>
    <t>002MT HCM COF2095</t>
  </si>
  <si>
    <t>CO.OP Food Thủ Thiêm Garden</t>
  </si>
  <si>
    <t>269 Đường Liên Phường, Khu phố 6, Phường Phước Long B, Quận 9, Tp.HCM</t>
  </si>
  <si>
    <t>002MT HCM COF2096</t>
  </si>
  <si>
    <t>CO.OP Food Trần Quốc Thảo 171</t>
  </si>
  <si>
    <t>0903903563</t>
  </si>
  <si>
    <t>171 Trần Quốc Thảo, Phường 9, quận 3, Tp.HCM</t>
  </si>
  <si>
    <t>002MT HCM COF2097</t>
  </si>
  <si>
    <t>CO.OP Food Phạm Văn Hai</t>
  </si>
  <si>
    <t>91 Phạm Văn Hai, Phường 3, Tân Bình, TP. Hồ Chí Minh</t>
  </si>
  <si>
    <t>002MT HCM COF2098</t>
  </si>
  <si>
    <t>CO.OP Food The Garden Mall</t>
  </si>
  <si>
    <t>190 Hồng Bàng, Phường 15, Quận 5, Thành phố Hồ Chí Minh</t>
  </si>
  <si>
    <t>Quận 5</t>
  </si>
  <si>
    <t>002MT HCM COF2100</t>
  </si>
  <si>
    <t>CO.OP Food Lê Văn Lương 302</t>
  </si>
  <si>
    <t>302 Lê Văn Lương, Phường Tân Hưng, Quận 7, TP. HCM</t>
  </si>
  <si>
    <t>002MT HCM COF2101</t>
  </si>
  <si>
    <t>CO.OP Food Đất Mới 272</t>
  </si>
  <si>
    <t>272A Đất Mới, khu phố 1, Phường Bình Trị Đông, Quận Bình Tân, TP. HCM</t>
  </si>
  <si>
    <t>002MT HCM COF2102</t>
  </si>
  <si>
    <t>CO.OP Food Tô Ngọc Vân 478</t>
  </si>
  <si>
    <t>478A - 482A Tô Ngọc Vân, Phường Thạnh Xuân, Quận 12, TP. HCM</t>
  </si>
  <si>
    <t>002MT HCM COF2103</t>
  </si>
  <si>
    <t>CO.OP Food Phú Hữu</t>
  </si>
  <si>
    <t>828A Nguyễn Duy Trinh, Phường Phú Hữu, Quận 9, Tp. HCM</t>
  </si>
  <si>
    <t>002MT HCM COF2104</t>
  </si>
  <si>
    <t>CO.OP Food Cây Trâm</t>
  </si>
  <si>
    <t>246 Nguyễn Văn Khối, Phường 9, Quận Gò Vấp, Tp. HCM</t>
  </si>
  <si>
    <t>002MT HCM COF2105</t>
  </si>
  <si>
    <t>CO.OP Food Tỉnh Lộ 15 - 275</t>
  </si>
  <si>
    <t>0948832310</t>
  </si>
  <si>
    <t>275 Tỉnh Lộ 15, Ấp 9, Xã Tân Thạnh Đông, Huyện Củ Chi, Tp. HCM</t>
  </si>
  <si>
    <t>002MT HCM COF2106</t>
  </si>
  <si>
    <t>CO.OP Food Cc Calla Garden</t>
  </si>
  <si>
    <t>Căn hộ thương mại dịch vụ T2 - 0.02 thuộc chung cư cao tầng Calla Garden, Khu dân cư Greenlife - 13C, Khu đô thị mới Nam Thành phố, Xã Phong Phú, Huyện Bình Chánh, Tp. HCM</t>
  </si>
  <si>
    <t>002MT HCM COF2107</t>
  </si>
  <si>
    <t>CO.OP Food Nguyễn Kiệm</t>
  </si>
  <si>
    <t>0789758937</t>
  </si>
  <si>
    <t>556 Nguyễn Kiệm, Phường 4, Quận Phú Nhuận, Tp. HCM</t>
  </si>
  <si>
    <t>002MT HCM COF2108</t>
  </si>
  <si>
    <t>CO.OP Food Chung Cư Ehome S</t>
  </si>
  <si>
    <t>Tầng 1 (trệt) , Block A Ehome S, Đường số 9, Khu phố 2, Phường Phú Hữu, Quận 9, TP.Hồ Chí Minh</t>
  </si>
  <si>
    <t>002MT HCM COF2109</t>
  </si>
  <si>
    <t>CO.OP Food Lê Đức Thọ 269</t>
  </si>
  <si>
    <t>0909800896</t>
  </si>
  <si>
    <t>269 Lê Đức Thọ, Phường 17, Quận Gò Vấp, TP.Hồ Chí Minh</t>
  </si>
  <si>
    <t>002MT HCM COF2110</t>
  </si>
  <si>
    <t>CO.OP Food Nguyễn Thị Búp 101M</t>
  </si>
  <si>
    <t>101M Nguyễn Thị Búp, Khu Phố 3, Phường Hiệp Thành, Quận 12, TP.Hồ Chí Minh</t>
  </si>
  <si>
    <t>002MT HCM COF2111</t>
  </si>
  <si>
    <t>CO.OP Food Phạm Nhữ Tăng 11</t>
  </si>
  <si>
    <t>11-13 Phạm Nhữ Tăng, Phường 4, Quận 8, TP. Hồ Chí Minh</t>
  </si>
  <si>
    <t>002MT HCM COF2112</t>
  </si>
  <si>
    <t>CO.OP Food Chung Cư Lovera Khang Điền</t>
  </si>
  <si>
    <t>0584092923</t>
  </si>
  <si>
    <t>Căn hộ số 1.10, Tháp A, chung cư Lovera Vista Khang Điền, đường số 19, ấp 3, xã Phong Phú, huyện Bình Chánh, TP.HCM</t>
  </si>
  <si>
    <t>002MT HCM COF2113</t>
  </si>
  <si>
    <t>CO.OP Food Chung Cư Saigon CO.OP</t>
  </si>
  <si>
    <t>0779660165</t>
  </si>
  <si>
    <t>Số 658/57 Lê Đức Thọ, phường 15, Quận Gò Vấp, TP.HCM</t>
  </si>
  <si>
    <t>002MT HCM COF2114</t>
  </si>
  <si>
    <t>CO.OP Food Chung Cư Diamond Riverside</t>
  </si>
  <si>
    <t>0902174745</t>
  </si>
  <si>
    <t>Căn thương mại D-S01, D-S02, Tháp D, Khu căn hộ cao tầng Diamond Riverside, 1646A đường Võ Văn Kiệt, phường 16, quận 8, TP.Hồ Chí Minh</t>
  </si>
  <si>
    <t>002MT HCM COF2115</t>
  </si>
  <si>
    <t>CO.OP Food Thanh Đa</t>
  </si>
  <si>
    <t>Số 7 Thanh Đa, P.27, Quận Bình Thạnh, TP.Hồ Chí Minh</t>
  </si>
  <si>
    <t>002MT HCM COF2116</t>
  </si>
  <si>
    <t>CO.OP Food Tây Thạnh</t>
  </si>
  <si>
    <t>Số 257 Tây Thạnh, phường Tây Thạnh, Quận Tân Phú, Tp. Hồ Chí Minh</t>
  </si>
  <si>
    <t>002MT HCM COF2117</t>
  </si>
  <si>
    <t>CO.OP Food Đường Số 1 Tên Lửa</t>
  </si>
  <si>
    <t>166-168 Đường số 1, Phường Bình Trị Đông, Quận Bình Tân, TP. Hồ Chí Minh</t>
  </si>
  <si>
    <t>002MT HCM COF2119</t>
  </si>
  <si>
    <t>CO.Op Food Liên Ấp 2-6</t>
  </si>
  <si>
    <t>F3/6Q Ấp 6, xã Vĩnh Lộc A, huyện Bình Chánh, TP.Hồ Chí Minh</t>
  </si>
  <si>
    <t>002MT HCM COF211</t>
  </si>
  <si>
    <t>CO.OP Food Phan Văn Trị</t>
  </si>
  <si>
    <t>Tầng Trệt Lô B , Chung Cư Phan Văn Trị , Phường 2 , Quận 5 , TP Hồ Chí Minh</t>
  </si>
  <si>
    <t>002MT HCM COF2120</t>
  </si>
  <si>
    <t>CO.OP Food Nguyễn Thông 1</t>
  </si>
  <si>
    <t>Số 1 Nguyễn Thông, Phường 9, Quận 3, TP.Hồ Chí Minh.</t>
  </si>
  <si>
    <t>002MT HCM COF2121</t>
  </si>
  <si>
    <t>CO.OP Food Ba Đình</t>
  </si>
  <si>
    <t>827 Ba Đình, Phường 10, Quận 8, Thành phố Hồ Chí Minh</t>
  </si>
  <si>
    <t>002MT HCM COF2123</t>
  </si>
  <si>
    <t>CO.OP Food Bình Khánh</t>
  </si>
  <si>
    <t>2680 Huỳnh Tấn Phát, Phú Xuân, Nhà Bè, Thành phố Hồ Chí Minh</t>
  </si>
  <si>
    <t>002MT HCM COF2124</t>
  </si>
  <si>
    <t>CO.OP Food Thoại Ngọc Hầu 1</t>
  </si>
  <si>
    <t>1C Thoại Ngọc Hầu, Phường Hòa Thạnh, Quận Tân Phú, Thành phố Hồ Chí Minh</t>
  </si>
  <si>
    <t>002MT HCM COF2125</t>
  </si>
  <si>
    <t>CO.OP Food Vĩnh Viễn 393</t>
  </si>
  <si>
    <t xml:space="preserve"> 391-393 Vĩnh Viễn, Phường 5, Quận 10, Thành phố Hồ Chí Minh</t>
  </si>
  <si>
    <t>002MT HCM COF2126</t>
  </si>
  <si>
    <t>CO.OP Food Chung Cư Phú Gia</t>
  </si>
  <si>
    <t>A1.01 Lô A Chung cư Phú Gia, Khu Dân cư Phú Gia, Tổ 17, Ấp 1, xã Phú Xuân, huyện Nhà Bè, TP.HCM</t>
  </si>
  <si>
    <t>002MT HCM COF2128</t>
  </si>
  <si>
    <t>CO.OP Food Chung Cư Safira Khang Điền</t>
  </si>
  <si>
    <t>B2.01.13-TM tại tầng 01 và tầng 02 của tháp B2 thuộc Cao ốc Safira, Phường Phú Hữu, Quận 9, Thành phố Hồ Chí Minh</t>
  </si>
  <si>
    <t>002MT HCM COF2129</t>
  </si>
  <si>
    <t>CO.OP Food Nguyễn Văn Tạo</t>
  </si>
  <si>
    <t>102/5 Đường Nguyễn Văn Tạo, Ấp 1, Xã Hiệp Phước, Huyện Nhà Bè, Thành phố Hồ Chí Minh</t>
  </si>
  <si>
    <t>002MT HCM COF212</t>
  </si>
  <si>
    <t>CO.OP Food Pasteur</t>
  </si>
  <si>
    <t>95 Pasteur, P. Bến Nghé, Quận 1, TP Hồ Chí Minh</t>
  </si>
  <si>
    <t>002MT HCM COF2130</t>
  </si>
  <si>
    <t>CO.OP Food Hồ Văn Tư</t>
  </si>
  <si>
    <t>60 Hồ Văn Tư, Phường Trường Thọ, Quận Thủ Đức, Thành phố Hồ Chí Minh</t>
  </si>
  <si>
    <t>002MT HCM COF2131</t>
  </si>
  <si>
    <t>CO.OP Food Quách Đình Bảo</t>
  </si>
  <si>
    <t xml:space="preserve"> 37 Quách Đình Bảo, Phường Phú Thạnh, Quận Tân Phú, Thành phố Hồ Chí Minh</t>
  </si>
  <si>
    <t>002MT HCM COF2132</t>
  </si>
  <si>
    <t>CO.OP Food Trương Quốc Dung</t>
  </si>
  <si>
    <t xml:space="preserve"> 35-37 Trương Quốc Dung, Phường 8, Quận Phú Nhuận, Thành phố Hồ Chí Minh</t>
  </si>
  <si>
    <t>002MT HCM COF2133</t>
  </si>
  <si>
    <t xml:space="preserve">CO.OP Food 15 Đường số 1    </t>
  </si>
  <si>
    <t>0898148190</t>
  </si>
  <si>
    <t>15 Đường số 1, Phường Bình Hưng Hoà A, Quận Bình Tân, Thành phố Hồ Chí Minh.</t>
  </si>
  <si>
    <t>002MT HCM COF2134</t>
  </si>
  <si>
    <t>CO.OP Food Chung Cư Phú Hoàng Anh</t>
  </si>
  <si>
    <t>Nhà thương mại dịch vụ số 1.4, tầng 1, Khu C Cao ốc Phú Hoàng Anh, Nguyễn Hữu Thọ, phường Phước Kiển, huyện Nhà Bè, TP.HCM</t>
  </si>
  <si>
    <t>002MT HCM COF2135</t>
  </si>
  <si>
    <t>CO.OP Food Nguyễn Văn Dung</t>
  </si>
  <si>
    <t>18C - 18D Nguyễn Văn Dung, Phường 6, Quận Gò Vấp, Thành phố Hồ Chí Minh</t>
  </si>
  <si>
    <t>002MT HCM COF2136</t>
  </si>
  <si>
    <t>CO.OP Food Phú Định</t>
  </si>
  <si>
    <t>62 An Dương Vương, Phường 16, Quận 8, Thành phố Hồ Chí Minh</t>
  </si>
  <si>
    <t>002MT HCM COF2137</t>
  </si>
  <si>
    <t>CO.OP Food Nguyễn Thái Học Premium</t>
  </si>
  <si>
    <t>199-205 Nguyễn Thái Học, phường Phạm Ngũ Lão, quận 1, TP.HCM</t>
  </si>
  <si>
    <t>002MT HCM COF2138</t>
  </si>
  <si>
    <t>CO.OP Food Đường Số 8 Linh Trung</t>
  </si>
  <si>
    <t>12 Đường số 8, phường Linh Trung, quận Thủ Đức, TP.HCM</t>
  </si>
  <si>
    <t>002MT HCM COF213</t>
  </si>
  <si>
    <t>CO.OP Food Trần Chánh Chiếu</t>
  </si>
  <si>
    <t>113 Trần Chánh Chiếu, P. 14, Quận 5, TP Hồ Chí Minh</t>
  </si>
  <si>
    <t>002MT HCM COF2141</t>
  </si>
  <si>
    <t>CO.OP Food Thới Hòa</t>
  </si>
  <si>
    <t>E5/18B Thới Hoà, Ấp 5, xã Vĩnh Lộc A, huyện Bình Chánh, TP.HCM</t>
  </si>
  <si>
    <t>002MT HCM COF2142</t>
  </si>
  <si>
    <t>CO.OP Food Kỳ Đồng</t>
  </si>
  <si>
    <t>20A Kỳ Đồng, Phường 9, Quận 3, TP.Hồ Chí Minh</t>
  </si>
  <si>
    <t>002MT HCM COF2143</t>
  </si>
  <si>
    <t>CO.OP Food Hoàng Hữu Nam</t>
  </si>
  <si>
    <t>434A Hoàng Hữu Nam, Phường Long Thạnh Mỹ, Thành Phố Thủ Đức, TP Hồ Chí Minh</t>
  </si>
  <si>
    <t>002MT HCM COF2145</t>
  </si>
  <si>
    <t>CO.OP Food Bông Sao</t>
  </si>
  <si>
    <t>Căn dịch vụ thương mại B11 số nhà 0.01 (tầng 1 và tầng 2) và số nhà 0.02 (tầng 1), Block B1 thuộc Dự án Khu nhà ở Bông Sao (Khu B), P.5, Q.8, TP.HCM</t>
  </si>
  <si>
    <t>002MT HCM COF2146</t>
  </si>
  <si>
    <t>CO.OP Food Lạc Long Quân</t>
  </si>
  <si>
    <t>542-544 Lạc Long Quân, Phường 5, Quận 11, TP Hồ Chí Minh</t>
  </si>
  <si>
    <t>002MT HCM COF2147</t>
  </si>
  <si>
    <t>CO.OP Food Ehome 3</t>
  </si>
  <si>
    <t>31-33 Đường số 1, Khu tái định cư Cảng Sông Phú Định, Phường 16, Quận 8, TP Hồ Chí Minh</t>
  </si>
  <si>
    <t>002MT HCM COF2148</t>
  </si>
  <si>
    <t>CO.OP Food Nguyễn Sỹ Sách</t>
  </si>
  <si>
    <t>77 Nguyễn Sỹ Sách, Phường 15, Quận Tân Bình, Thành phố Hồ Chí Minh</t>
  </si>
  <si>
    <t>002MT HCM COF2149</t>
  </si>
  <si>
    <t>CO.OP Food Hoàng Hữu Nam 222</t>
  </si>
  <si>
    <t>787 - 788 Hoàng Hữu Nam, Phường Long Thạnh Mỹ, TP.Thủ Đức, TP.Hồ Chí Minh</t>
  </si>
  <si>
    <t>002MT HCM COF214</t>
  </si>
  <si>
    <t>CO.OP Food Chu Văn An</t>
  </si>
  <si>
    <t>49-50 Đường Số 1 , Kdc Chu Văn An , Phường 26 , Quận Bình Thanh , TP HCM</t>
  </si>
  <si>
    <t>002MT HCM COF2150</t>
  </si>
  <si>
    <t>CO.OP Food Nguyễn Văn Đậu 21</t>
  </si>
  <si>
    <t>21A - 21A1 Nguyễn Văn Đậu, Phường 5, Quận Phú Nhuận, TP.Hồ Chí Minh</t>
  </si>
  <si>
    <t>002MT HCM COF2151</t>
  </si>
  <si>
    <t>CO.OP Food Đường D5 87</t>
  </si>
  <si>
    <t xml:space="preserve">87 - 89 Đường D5, Phường 25, Quận Bình Thạnh, TP.Hồ Chí Minh </t>
  </si>
  <si>
    <t>002MT HCM COF2152</t>
  </si>
  <si>
    <t>CO.OP Food Trung Mỹ Tây</t>
  </si>
  <si>
    <t xml:space="preserve"> 206 Quốc Lộ 22, phường Trung Mỹ Tây, Quận 12, TP.Hồ Chí Minh</t>
  </si>
  <si>
    <t>002MT HCM COF2153</t>
  </si>
  <si>
    <t>CO.OP Food Chung Cư Akari City</t>
  </si>
  <si>
    <t>Căn thương mại dịch vụ số AK5-000.02, Tháp T4, T5 - Block D, Chung cư Hoàng Nam (Akari City), phường An Lạc, quận Bình Tân, TP.Hồ Chí Minh</t>
  </si>
  <si>
    <t>002MT HCM COF2154</t>
  </si>
  <si>
    <t>CO.OP Food Nơ Trang Long 17</t>
  </si>
  <si>
    <t>17 – 19 Nơ Trang Long, Phường 7, Quận Bình Thạnh, TP.Hồ Chí Minh</t>
  </si>
  <si>
    <t>002MT HCM COF2155</t>
  </si>
  <si>
    <t>CO.OP Food Cao Lỗ</t>
  </si>
  <si>
    <t>90 Đường 218, Cao Lỗ, Phường 4, Quận 8, TP. Hồ Chí Minh</t>
  </si>
  <si>
    <t>002MT HCM COF2156</t>
  </si>
  <si>
    <t>CO.OP Food Phan Đình Phùng</t>
  </si>
  <si>
    <t>93 Bắc Ái, Phường Tân Thành, Quận Tân Phú, TP.Hồ Chí Minh</t>
  </si>
  <si>
    <t>002MT HCM COF2157</t>
  </si>
  <si>
    <t>Co.op Food CC Hoàng Quân 2</t>
  </si>
  <si>
    <t>Căn số SH4-07, Tầng 1, Khối HQ4, Khu Chung cư CC1 - Khu 2 thuộc Khu 17 - Khu đô thị mới Nam thành phố, Đại lộ Nguyễn Văn Linh, Xã An Phú Tây, Huyện Bình Chánh, TP.Hồ Chí Minh</t>
  </si>
  <si>
    <t>002MT HCM COF2158</t>
  </si>
  <si>
    <t>Co.op Food CC Lavita Charm</t>
  </si>
  <si>
    <t>Số 0.15, Tầng 1+2 (Lầu Trệt + 1), Khối A, chung cư Lavita Charm, 58 Đường số 1, khu nhà Lilama 45.1, Khu phố 6, Phường Trường Thọ, TP.Thủ Đức,  TP.Hồ Chí Minh</t>
  </si>
  <si>
    <t>002MT HCM COF2159</t>
  </si>
  <si>
    <t>Co.op Food Lê Văn Thọ 561</t>
  </si>
  <si>
    <t>561 Lê Văn Thọ, Phường 14, Quận Gò Vấp, TP.Hồ Chí Minh</t>
  </si>
  <si>
    <t>002MT HCM COF215</t>
  </si>
  <si>
    <t>CO.OP Food Đông Thạnh</t>
  </si>
  <si>
    <t>247 Đặng Thúc Vịnh ấp 7, Đông Thạnh, Hóc Môn, Thành phố Hồ Chí Minh</t>
  </si>
  <si>
    <t>002MT HCM COF2160</t>
  </si>
  <si>
    <t>Co.op Food Đình Phong Phú 88</t>
  </si>
  <si>
    <t>88 Đình Phong Phú, Phường Tăng Nhơn Phú B, TP.Thủ Đức, TP.Hồ Chí Minh</t>
  </si>
  <si>
    <t>002MT HCM COF2161</t>
  </si>
  <si>
    <t>Co.op Food CC Sunrise Riverside</t>
  </si>
  <si>
    <t>Căn hộ K.1.11 và K.1.12, tầng 1, Tháp K, thuộc Dự án Khu nhà ở xã Phước Kiển (Lô G và Lô E), Ấp 5, Xã Phước Kiển, Huyện Nhà Bè, Thành phố Hồ Chí Minh</t>
  </si>
  <si>
    <t>002MT HCM COF2162</t>
  </si>
  <si>
    <t>Co.op Food CC Hoàng Anh Gold House</t>
  </si>
  <si>
    <t>Nhà thương mại dịch vụ số 1.3, Khu B1, Khu nhà ở xã Phước Kiển (Hoàng Anh Gold House), đường Lê Văn Lương, Xã Phước Kiển, Huyện Nhà Bè, Thành phố Hồ Chí Minh</t>
  </si>
  <si>
    <t>002MT HCM COF2163</t>
  </si>
  <si>
    <t>Co.op Food Lý Chiêu Hoàng 113</t>
  </si>
  <si>
    <t>113 Lý Chiêu Hoàng, Phường 10, Quận 6, Thành phố Hồ Chí Minh</t>
  </si>
  <si>
    <t>002MT HCM COF2164</t>
  </si>
  <si>
    <t>Co.op Food CC Hausneo</t>
  </si>
  <si>
    <t>Căn hộ B.0.03 Lô B, chung cư Bảo Minh EZLAND (HausNeo), số 02 đường số 11, Khu phố 2, Phường Phú Hữu, Thành phố Thủ Đức, Thành phố Hồ Chí Minh</t>
  </si>
  <si>
    <t>002MT HCM COF2165</t>
  </si>
  <si>
    <t>Co.op Food Trần Tấn 70</t>
  </si>
  <si>
    <t>70 Trần Tấn, Phường Tân Sơn Nhì, Quận Tân Phú, Thành phố Hồ Chí Minh, Việt Nam</t>
  </si>
  <si>
    <t>002MT HCM COF2166</t>
  </si>
  <si>
    <t>Co.op Food Đường 11 Linh Xuân</t>
  </si>
  <si>
    <t>0911867376</t>
  </si>
  <si>
    <t>205 Đường số 11, khu phố 4, phường Linh Xuân, Thành phố Thủ Đức, Thành phố Hồ Chí Minh</t>
  </si>
  <si>
    <t>002MT HCM COF2167</t>
  </si>
  <si>
    <t>CO.OP Food Tây Hòa 149</t>
  </si>
  <si>
    <t>149 - 149A Đường Tây Hòa, KP2, Phường Phước Long A, TP Thủ Đức, HCM</t>
  </si>
  <si>
    <t>002MT HCM COF2168</t>
  </si>
  <si>
    <t>CO.OP Food Bình Thới 205</t>
  </si>
  <si>
    <t>205 - 205A Bình Thới, Phường 10, Quận 11, TP HCM</t>
  </si>
  <si>
    <t>002MT HCM COF2169</t>
  </si>
  <si>
    <t>CO.OP Food Kha Vạn Cân 557</t>
  </si>
  <si>
    <t>557 Đường Kha Vạn Cân, KP6, Phường Linh Đông, TP Thủ Đức, TP HCM</t>
  </si>
  <si>
    <t>002MT HCM COF2170</t>
  </si>
  <si>
    <t>CO.OP Food Lạc Long Quân 87</t>
  </si>
  <si>
    <t>87 Lạc Long Quân, Phường 1, Quận 11, TP HCM</t>
  </si>
  <si>
    <t>002MT HCM COF2171</t>
  </si>
  <si>
    <t>CO.OP Food Chung cư Hà Đô</t>
  </si>
  <si>
    <t>0937196921</t>
  </si>
  <si>
    <t>Số 0.03 Tầng trệt Lô B Chung cư Hà Đô, đường Nguyễn Văn Công, phường 3, Quận Gò Vấp, Thành phố Hồ Chí Minh</t>
  </si>
  <si>
    <t>002MT HCM COF2172</t>
  </si>
  <si>
    <t>Co.op Food CC Centum Wealth Complex</t>
  </si>
  <si>
    <t>Căn 0.02 và 0.03 tại tầng 1,2 Khối A1, Khu phức hợp Bách Phú Thịnh (Centum Wealth Complex), số 2A đường Phan Chu Trinh, phường Hiệp Phú, TP. Thủ Đức, TP.HCM</t>
  </si>
  <si>
    <t>002MT HCM COF2174</t>
  </si>
  <si>
    <t>Co.op Food Chung Cư Cityland</t>
  </si>
  <si>
    <t>Lô TM P5-00.08, nhà chung cư thuộc Khu dân cư CityLand Z751 Khu B và D (Tên TM là KDC CityLand Park Hill), Phường 10, Quận Gò Vấp, TP.HCM</t>
  </si>
  <si>
    <t>002MT HCM COF217</t>
  </si>
  <si>
    <t>CO.OP Food Lê Văn Sỹ</t>
  </si>
  <si>
    <t>209 Lê Văn Sỹ, Phường 13, Quận 3, TP Hồ Chí Minh</t>
  </si>
  <si>
    <t>002MT HCM COF218</t>
  </si>
  <si>
    <t>CO.OP Food Chợ Lớn</t>
  </si>
  <si>
    <t>2C Chợ Lớn, Phường11, Quận 6, TP Hồ Chí Minh</t>
  </si>
  <si>
    <t>002MT HCM COF220</t>
  </si>
  <si>
    <t>CO.OP Food Bạch Mã</t>
  </si>
  <si>
    <t>P5 Bis Bạch Mã, Phường 15, Quận 10, TP Hồ Chí Minh</t>
  </si>
  <si>
    <t>002MT HCM COF221</t>
  </si>
  <si>
    <t>CO.OP Food Đặng Văn Bi</t>
  </si>
  <si>
    <t>Số 1 Đặng Văn Bi , P.Bình Thọ, Quận Thủ Đức, TP Hồ Chí Minh</t>
  </si>
  <si>
    <t>002MT HCM COF225</t>
  </si>
  <si>
    <t>CO.OP Food Tân Thới Hiệp</t>
  </si>
  <si>
    <t>265A , Nguyễn Ảnh Thủ , Phường Hiệp Thành , Quận 12, TP Hồ Chí Minh</t>
  </si>
  <si>
    <t>002MT HCM COF226</t>
  </si>
  <si>
    <t>CO.OP Food Phúc An Lộc</t>
  </si>
  <si>
    <t>Cụm Chung Cư An Phúc An Lộc Số 2-4-6 Đường Số 2, KP5, P.An Phú, Quận 2, TP Hồ Chí Minh</t>
  </si>
  <si>
    <t>002MT HCM COF227</t>
  </si>
  <si>
    <t>CO.OP Food Linh Trung</t>
  </si>
  <si>
    <t>Lô Cv 5, Khu Chế Xuất Linh Trung Ii, Phường Bình Chiểu, Quận Thủ Đức, TP Hồ Chí Minh</t>
  </si>
  <si>
    <t>002MT HCM COF228</t>
  </si>
  <si>
    <t>CO.OP Food Nguyễn Bá Tòng</t>
  </si>
  <si>
    <t>33-35 Nguyễn Bá Tòng P. Tân Thành , Q. Tân Phú, TP Hồ Chí Minh</t>
  </si>
  <si>
    <t>002MT HCM COF229</t>
  </si>
  <si>
    <t>CO.OP Food Lê Đức Thọ</t>
  </si>
  <si>
    <t>453 Đường Lê Đức Thọ, P.16, Quận Gò Vấp, TP Hồ Chí Minh</t>
  </si>
  <si>
    <t>002MT HCM COF230</t>
  </si>
  <si>
    <t>CO.OP Food Lê Quang Định</t>
  </si>
  <si>
    <t>283 Lê Quang Định, Phường 7,Quận Bình Thạnh, Tp.Hcm</t>
  </si>
  <si>
    <t>002MT HCM COF233</t>
  </si>
  <si>
    <t>CO.OP Food Nguyễn Thị Định</t>
  </si>
  <si>
    <t>431 Nguyễn Thị Định, Phường Cát Lái, Quận 2, Tp. Hồ Chí Minh</t>
  </si>
  <si>
    <t>002MT HCM COF234</t>
  </si>
  <si>
    <t>CO.OP Food Lê Văn Thọ</t>
  </si>
  <si>
    <t>80/8H Lê Văn Thọ Phường 8 , Quận Gò Vấp , TP Hồ Chí Minh (189 Lê Văn Thọ Phường 8 , Quận Gò Vấp)</t>
  </si>
  <si>
    <t>002MT HCM COF236</t>
  </si>
  <si>
    <t>CO.OP Food Thảo Điền</t>
  </si>
  <si>
    <t>37 Đường 47, Phường Thảo Điền, Quận 2, TP Hồ Chí Minh</t>
  </si>
  <si>
    <t>002MT HCM COF237</t>
  </si>
  <si>
    <t>CO.OP Food Bình Trưng</t>
  </si>
  <si>
    <t>20 Nguyễn Duy Trinh, P. Bình Trưng Tây, Quận 2, TP Hồ Chí Minh</t>
  </si>
  <si>
    <t>002MT HCM COF238</t>
  </si>
  <si>
    <t>CO.OP Food Hiệp Bình</t>
  </si>
  <si>
    <t>45 Hiệp Bình, P.Hiệp Bình Chánh, Q.Thủ Đức, TP Hồ Chí Minh</t>
  </si>
  <si>
    <t>002MT HCM COF239</t>
  </si>
  <si>
    <t>CO.OP Food Phú Lợi</t>
  </si>
  <si>
    <t>3419 C Phạm Thế Hiển, Phường 7, Quận 8, TP Hồ Chí Minh</t>
  </si>
  <si>
    <t>002MT HCM COF240</t>
  </si>
  <si>
    <t>CO.OP Food Trần Quang Khải</t>
  </si>
  <si>
    <t>214 Trần Quang Khải, P. Tân Định, Quận 1, TP Hồ Chí Minh</t>
  </si>
  <si>
    <t>002MT HCM COF243</t>
  </si>
  <si>
    <t>CO.OP Food Nguyễn Văn Quá</t>
  </si>
  <si>
    <t>345 Nguyễn Văn Quá, Đông Hưng Thuận, Quận 12, Thành phố Hồ Chí Minh</t>
  </si>
  <si>
    <t>002MT HCM COF244</t>
  </si>
  <si>
    <t>CO.OP Food Chợ Cầu</t>
  </si>
  <si>
    <t>916 Nguyễn Văn Quá, Phường Đông Hưng Thuận, Quận 12, TP Hồ Chí Minh</t>
  </si>
  <si>
    <t>002MT HCM COF245</t>
  </si>
  <si>
    <t>CO.OP Food Nguyễn Oanh</t>
  </si>
  <si>
    <t>390 Nguyễn Oanh, Phường 6, Quận Gò Vấp, TP Hồ Chí Minh</t>
  </si>
  <si>
    <t>002MT HCM COF246</t>
  </si>
  <si>
    <t>CO.OP Food Nguyễn Cửu Đàm</t>
  </si>
  <si>
    <t>16 Nguyễn Cửu Đàm, Phường Tân Sơn Nhì, Quận Tân Phú, TP Hồ Chí Minh</t>
  </si>
  <si>
    <t>002MT HCM COF247</t>
  </si>
  <si>
    <t>CO.OP Food Lâm Văn Bền</t>
  </si>
  <si>
    <t>169 Lâm Văn Bền, P. Bình Thuận, Quận 7, TP Hồ Chí Minh</t>
  </si>
  <si>
    <t>002MT HCM COF249</t>
  </si>
  <si>
    <t>CO.OP Food Trần Xuân Soạn</t>
  </si>
  <si>
    <t>851 Trần Xuân Soạn. P.Tân Hưng, Quận 7, TP Hồ Chí Minh</t>
  </si>
  <si>
    <t>002MT HCM COF251</t>
  </si>
  <si>
    <t>CO.OP Food Đỗ Xuân Hợp</t>
  </si>
  <si>
    <t>347 - 347A  Đỗ Xuân Hợp, P.Phước Long B, Quận 9, TP Hồ Chí Minh</t>
  </si>
  <si>
    <t>002MT HCM COF254</t>
  </si>
  <si>
    <t>CO.OP Food Vĩnh Hội</t>
  </si>
  <si>
    <t>102-104 Vĩnh Hội, Phường 4, Quận 4, TP Hồ Chí Minh</t>
  </si>
  <si>
    <t>002MT HCM COF255</t>
  </si>
  <si>
    <t>CO.OP Food Phạm Thế Hiển</t>
  </si>
  <si>
    <t>1802 Phạm Thế Hiển,Phường 6, Quận 8, TP Hồ Chí Minh</t>
  </si>
  <si>
    <t>002MT HCM COF256</t>
  </si>
  <si>
    <t>CO.OP Food Phú Xuân</t>
  </si>
  <si>
    <t>Số 59/1, Huỳnh Tấn Phát, KP6, Thị Trấn Nhà Bè, Huyện Nhà Bè, TP Hồ Chí Minh</t>
  </si>
  <si>
    <t>002MT HCM COF259</t>
  </si>
  <si>
    <t>CO.OP Food Lê Văn Quới</t>
  </si>
  <si>
    <t>441 Lê Văn Quới, Phường Bình Trị Đông A, Quận Bình Tân, TP Hồ Chí Minh</t>
  </si>
  <si>
    <t>002MT HCM COF261</t>
  </si>
  <si>
    <t>CO.OP Food Quang Trung</t>
  </si>
  <si>
    <t>1110-1112 Quang Trung, Phường 8, Quận Gò Vấp, TP Hồ Chí Minh</t>
  </si>
  <si>
    <t>002MT HCM COF262</t>
  </si>
  <si>
    <t>CO.OP Food Huỳnh Tấn Phát</t>
  </si>
  <si>
    <t>1273 Huỳnh Tấn Phát, Phường Phú Thuận, Quận 7, TP Hồ Chí Minh</t>
  </si>
  <si>
    <t>002MT HCM COF263</t>
  </si>
  <si>
    <t>CO.OP Food Nhà Bè</t>
  </si>
  <si>
    <t>12/10A Huỳnh Tấn Phát ,Phú Xuân,Nhà Bè, TP Hồ Chí Minh</t>
  </si>
  <si>
    <t>002MT HCM COF265</t>
  </si>
  <si>
    <t>CO.OP Food Trường Thọ</t>
  </si>
  <si>
    <t>185 Đặng Văn Bi, P. Trường Thọ, Quận Thủ Đức, TP Hồ Chí Minh</t>
  </si>
  <si>
    <t>002MT HCM COF267</t>
  </si>
  <si>
    <t>CO.OP Food Kha Vạn Cân</t>
  </si>
  <si>
    <t>1162 Kha Vạn Cân, P.Linh Chiểu, Q.Thủ Đức, TP Hồ Chí Minh</t>
  </si>
  <si>
    <t>002MT HCM COF269</t>
  </si>
  <si>
    <t>CO.OP Food Bạch Đằng</t>
  </si>
  <si>
    <t>138 Bạch Đằng, P.2, Tân Bình, TP Hồ Chí Minh</t>
  </si>
  <si>
    <t>002MT HCM COF270</t>
  </si>
  <si>
    <t>CO.OP Food KCN Tân Thới Hiệp</t>
  </si>
  <si>
    <t>Đường Nội Bộ D5 ,KCN Tân Tân Thới Hiệp ,P.Hiệp Thành, Quận 12, TP Hồ Chí Minh</t>
  </si>
  <si>
    <t>002MT HCM COF272</t>
  </si>
  <si>
    <t>CO.OP Food Kcn Hiệp Phước</t>
  </si>
  <si>
    <t>Trung Tâm Sinh Hoạt Công Nhân, Lô A-DV3, Đường Số 6, Khu A, Khu Cn Hiệp Phước,Xã Long Thới, Huyện Nhà Bè, TP Hồ Chí Minh</t>
  </si>
  <si>
    <t>002MT HCM COF275</t>
  </si>
  <si>
    <t>CO.OP Food KCN Vĩnh Lộc</t>
  </si>
  <si>
    <t>Tòa Nhà D3, Khu Lưu Trú CN, Kcn Vĩnh Lộc, Phường Bình Hưng Hòa B, Quận Bình Tân, TP Hồ Chí Minh</t>
  </si>
  <si>
    <t>002MT HCM COF276</t>
  </si>
  <si>
    <t>CO.OP Food Tây Bắc</t>
  </si>
  <si>
    <t>0989177415</t>
  </si>
  <si>
    <t>Đường N4, KCN Tây Bắc, Chủ Chi, TP Hồ Chí Minh</t>
  </si>
  <si>
    <t>002MT HCM COF277</t>
  </si>
  <si>
    <t>CO.OP Food Trương Công Định</t>
  </si>
  <si>
    <t>21 Trương Công Định , P. 14, Quận Tân Bình, TP Hồ Chí Minh</t>
  </si>
  <si>
    <t>002MT HCM COF278</t>
  </si>
  <si>
    <t>CO.OP Food Phạm Văn Bạch</t>
  </si>
  <si>
    <t>701 Phạm Văn Bạch, Phường 12, Quận Gò Vấp, TP.HCM</t>
  </si>
  <si>
    <t>002MT HCM COF279</t>
  </si>
  <si>
    <t>CO.OP Food Tôn Thất Thuyết</t>
  </si>
  <si>
    <t>42 Tôn Thất Thuyết, Phường 04, Quận 04, TP.HCM</t>
  </si>
  <si>
    <t>002MT HCM COF280</t>
  </si>
  <si>
    <t>CO.OP Food Tô Hiến Thành</t>
  </si>
  <si>
    <t>24 Tô Hiến Thành, Phường 15, Quận 10, TP.HCM</t>
  </si>
  <si>
    <t>002MT HCM COF281</t>
  </si>
  <si>
    <t>CO.OP Food Trương Đình Hội</t>
  </si>
  <si>
    <t>45 Trương Đình Hội, Phường 16, Quận 8, TP.HCM</t>
  </si>
  <si>
    <t>002MT HCM COF282</t>
  </si>
  <si>
    <t>CO.OP Food Quốc Lộ 50</t>
  </si>
  <si>
    <t>A23/10 Quốc Lộ 50, Xã Bình Hưng, Huyện Bình Chánh, TP.HCM</t>
  </si>
  <si>
    <t>002MT HCM COF284</t>
  </si>
  <si>
    <t>CO.OP Food Ung Văn Khiêm</t>
  </si>
  <si>
    <t>326/2A Ung Văn Khiêm, pPhường 25, Quận Bình Thạnh , TP.HCM</t>
  </si>
  <si>
    <t>002MT HCM COF287</t>
  </si>
  <si>
    <t>CO.OP Food Gò Xoài</t>
  </si>
  <si>
    <t>233 Gò Xoài, phường Bình Hưng Hoà, Quận Bình Tân, TP.HCM</t>
  </si>
  <si>
    <t>002MT HCM COF289</t>
  </si>
  <si>
    <t>CO.OP Food Bùi Đình Túy</t>
  </si>
  <si>
    <t>193 Bùi Đình Tuý, phường 24, Quận Bình Thạnh, TP Hồ Chí Minh</t>
  </si>
  <si>
    <t>002MT HCM COF290</t>
  </si>
  <si>
    <t>CO.OP Food Nguyễn Văn Tăng</t>
  </si>
  <si>
    <t>437 Nguyễn Văn Tăng, P. Long Thạnh Mỹ, Quận 9, TP Hồ Chí Minh</t>
  </si>
  <si>
    <t>002MT HCM COF291</t>
  </si>
  <si>
    <t>CO.OP Food Lê Văn Khương</t>
  </si>
  <si>
    <t>402 Lê Văn Khương, Phường Thới An, Quận 12, TP Hồ Chí Minh</t>
  </si>
  <si>
    <t>002MT HCM COF293</t>
  </si>
  <si>
    <t>CO.OP Food Nguyễn Duy Trinh</t>
  </si>
  <si>
    <t>605 Nguyễn Duy Trinh, phường Bình Trưng Đông, Quận 02, TP Hồ Chí Minh</t>
  </si>
  <si>
    <t>002MT HCM COF294</t>
  </si>
  <si>
    <t>CO.OP Food 53 Phạm Văn Chiêu</t>
  </si>
  <si>
    <t>53/1B Phạm Văn Chiêu, phường 12, Quận Gò Vấp, TP Hồ Chí Minh</t>
  </si>
  <si>
    <t>002MT HCM COF295</t>
  </si>
  <si>
    <t>CO.OP Food 37 Phan Huy Ích</t>
  </si>
  <si>
    <t>37/257B đường Phan Huy Ích, Phường 12, Quận Gò Vấp,TP HCM</t>
  </si>
  <si>
    <t>002MT HCM COF296</t>
  </si>
  <si>
    <t>CO.OP Food 249 Lương Định Của</t>
  </si>
  <si>
    <t xml:space="preserve">249 Lương Định Của, phường An Phú, Quận 02 </t>
  </si>
  <si>
    <t>002MT HCM COF298</t>
  </si>
  <si>
    <t>CO.OP Food Hưng Phú</t>
  </si>
  <si>
    <t>4 Lê Quang Kim, Phường 9, Quận 8, TP Hồ Chí Minh</t>
  </si>
  <si>
    <t>002MT HCM COF400</t>
  </si>
  <si>
    <t>CO.OP Food 306 Nguyễn Thái Sơn</t>
  </si>
  <si>
    <t>306 Nguyễn Thái Sơn, Phường 5, Quận Gò Vấp, TP Hồ Chí Minh</t>
  </si>
  <si>
    <t>002MT HCM COF401</t>
  </si>
  <si>
    <t>CO.OP Food Bình Giã</t>
  </si>
  <si>
    <t>33 Bình Giã, Phường 13, Quận Tân Bình, TP Hồ Chí Minh</t>
  </si>
  <si>
    <t>002MT HCM COF402</t>
  </si>
  <si>
    <t>CO.OP Food Thống Nhất</t>
  </si>
  <si>
    <t>481 Thống Nhất, Phường 16, Quận Gò Vấp, TP Hồ Chí Minh</t>
  </si>
  <si>
    <t>002MT HCM COF403</t>
  </si>
  <si>
    <t>CO.OP Food 203 Võ Thành Trang</t>
  </si>
  <si>
    <t>203-205 Võ Thành Trang, Phường 11, Quận Tân Bình, TP Hồ Chí Minh</t>
  </si>
  <si>
    <t>002MT HCM COF404</t>
  </si>
  <si>
    <t>CO.OP Food Phạm Thế Hiển 2</t>
  </si>
  <si>
    <t>1289 Phạm Thế Hiển, Phường 15, Quận 8, Tp.HCM</t>
  </si>
  <si>
    <t>002MT HCM COF405</t>
  </si>
  <si>
    <t>CO.OP Food 418 Trần Văn Giàu</t>
  </si>
  <si>
    <t>Số 418 đường số 7, Phường Tân Tạo, Quận Bình Tân, TP.HCM</t>
  </si>
  <si>
    <t>002MT HCM COF406</t>
  </si>
  <si>
    <t>CO.OP Food 85 Nguyễn Sơn</t>
  </si>
  <si>
    <t>85-87 đường Nguyễn Sơn, P.Phú Thạnh, Quận Tân Phú, TP.HCM</t>
  </si>
  <si>
    <t>002MT HCM COF409</t>
  </si>
  <si>
    <t>CO.OP Food Hiệp Bình Chánh</t>
  </si>
  <si>
    <t>33 Đường 12, Phường Hiệp Bình Chánh, Quận Thủ Đức, TP Hồ Chí Minh</t>
  </si>
  <si>
    <t>002MT HCM COF410</t>
  </si>
  <si>
    <t>CO.OP Food Cát Lái</t>
  </si>
  <si>
    <t>0985889847</t>
  </si>
  <si>
    <t>615 Nguyễn Thị Định, phường Cát Lái, Quận 2, TP Hồ Chí Minh</t>
  </si>
  <si>
    <t>002MT HCM COF625</t>
  </si>
  <si>
    <t>CO.OP Food Conic</t>
  </si>
  <si>
    <t>B.1.03 - B1.04 KDC 13B, CONIC, Nguyễn Văn Linh, Xã Phong Phú, H.Bình Chánh, TP. HCM</t>
  </si>
  <si>
    <t>002MT HCM COF626</t>
  </si>
  <si>
    <t>CO.OP Food Cc Bình Phú 1</t>
  </si>
  <si>
    <t>65-67 Đường 20, Phường 11, Quận 6, TP.HCM</t>
  </si>
  <si>
    <t>002MT HCM COF629</t>
  </si>
  <si>
    <t>CO.OP Food 7 Lê Thị Hà</t>
  </si>
  <si>
    <t>7/2 Khu phố 8, thị trấn Hóc Môn, Huyện Hóc Môn, TP.HCM</t>
  </si>
  <si>
    <t>002MT HCM COF630</t>
  </si>
  <si>
    <t>CO.OP Food Cc Petroland</t>
  </si>
  <si>
    <t>Căn 1B-2B CC Petroland, Phường Bình Trưng Đông, Quận 2, TP. HCM</t>
  </si>
  <si>
    <t>002MT HCM COF631</t>
  </si>
  <si>
    <t>CO.OP Food 239 Dương Đình Hội</t>
  </si>
  <si>
    <t>239 Dương Đình Hội, Tăng Nhơn Phú B, Quận 9, TP. HCM</t>
  </si>
  <si>
    <t>002MT HCM COF632</t>
  </si>
  <si>
    <t>CO.OP Food Cc Carina</t>
  </si>
  <si>
    <t>CC Carina, 1648 Võ Văn Kiệt, Quận 8, TPHCM</t>
  </si>
  <si>
    <t>002MT HCM COF633</t>
  </si>
  <si>
    <t>CO.OP Food 397 Phan Huy Ích</t>
  </si>
  <si>
    <t>397 Phan Huy Ích, Phường 14, Quận Gò Vấp, TP. HCM</t>
  </si>
  <si>
    <t>002MT HCM COF634</t>
  </si>
  <si>
    <t>CO.OP Food 13 Lê Văn Thịnh</t>
  </si>
  <si>
    <t xml:space="preserve">
13 Lê Văn Thịnh, Ấp Đông , Phường Bình Trưng Đông, Quận 2, TP. Hồ Chí Minh
</t>
  </si>
  <si>
    <t>002MT HCM COF635</t>
  </si>
  <si>
    <t>CO.OP Food Hoàng Diệu 2</t>
  </si>
  <si>
    <t>135 Hoàng Diệu 2, KP 3, Phường Linh Trung, Quận Thủ Đức, TP. HCM</t>
  </si>
  <si>
    <t>002MT HCM COF636</t>
  </si>
  <si>
    <t>CO.OP Food Flora</t>
  </si>
  <si>
    <t xml:space="preserve">Dự án Khu nhà ở Nam Long, Phường Phước Long B, Quận 9, TP. Hồ Chí Minh
</t>
  </si>
  <si>
    <t>002MT HCM COF637</t>
  </si>
  <si>
    <t>CO.OP Food An Khang</t>
  </si>
  <si>
    <t>Tầng trệt S1 cao ốc An Khang thuộc khu đô thị An Phú- An Khánh, Phường An Phú, Quận 2, TP. HCM</t>
  </si>
  <si>
    <t>002MT HCM COF638</t>
  </si>
  <si>
    <t>CO.OP Food Nguyễn Lương Bằng</t>
  </si>
  <si>
    <t>0931455813</t>
  </si>
  <si>
    <t>SN-03, Khối nhà D, khu căn hộ cao cấp Riverside Residence, Phường Tân Phú, Quận 7, TP Hồ Chí Minh</t>
  </si>
  <si>
    <t>002MT HCM COF639</t>
  </si>
  <si>
    <t>CO.OP Food Green Hills</t>
  </si>
  <si>
    <t>0902965025</t>
  </si>
  <si>
    <t>Căn hộ thương mại số SA2-01 Block A2, tầng thương mại thuộc tòa nhà A2 Chung cư căn hộ, phường Hưng Hòa B, quận Bình Tân, TPHCM</t>
  </si>
  <si>
    <t>002MT HCM COF640</t>
  </si>
  <si>
    <t>CO.OP Food Cc Sơn Kỳ</t>
  </si>
  <si>
    <t>Căn hộ thương mại số C-0-06 Block C, thuộc nhà chung cư Tanibuilding Sơn Kỳ 1, 
Đường CN13-DC8-DC13, phường Sơn Kỳ, Quận Tân Phú, TPHCM</t>
  </si>
  <si>
    <t>002MT HCM COF641</t>
  </si>
  <si>
    <t>CO.OP Food Saigon Town</t>
  </si>
  <si>
    <t>Cao ốc Saigon Town số 83/16 Thoại Ngọc Hầu , Hòa Thạnh , Quận Tân Phú, TPHCM</t>
  </si>
  <si>
    <t>002MT HCM COF642</t>
  </si>
  <si>
    <t>CO.OP Food 372 Nơ Trang Long</t>
  </si>
  <si>
    <t>372 Nơ Trang Long, Phường 13, Quận Bình Thạn ,  TP. HCM</t>
  </si>
  <si>
    <t>002MT HCM COF643</t>
  </si>
  <si>
    <t>CO.OP Food D20 Võ Văn Vân</t>
  </si>
  <si>
    <t>D20/4/3B Võ Văn Vân, Ấp 4, Xã Vĩnh Lộc B, Huyện Bình Chánh , TP. HCM</t>
  </si>
  <si>
    <t>002MT HCM COF644</t>
  </si>
  <si>
    <t>CO.OP Food 174 Phan Văn Hớn</t>
  </si>
  <si>
    <t>174 Phan Văn Hớn, Phường Tân Thới Nhất, Quận 12, TP. Hồ Chí Minh</t>
  </si>
  <si>
    <t>002MT HCM COF645</t>
  </si>
  <si>
    <t>CO.OP Food Long Trường</t>
  </si>
  <si>
    <t>1137 Nguyễn Duy Trinh, Phường Long Trường, Quận 9, TP.HCM</t>
  </si>
  <si>
    <t>002MT HCM COF647</t>
  </si>
  <si>
    <t>CO.OP Food Conic Sky</t>
  </si>
  <si>
    <t>Căn hộ thương mại số 01 , tầng 1 , Khu chung cư Block H thuộc khu BT, Lô 13B Khu dân cư Conic , xã Phong Phú , Huyện Bình Chánh – Khu đô thị mới Nam Thành phố Hồ Chí Minh
Kí Hiệu căn hộ: H-01-01 Block H</t>
  </si>
  <si>
    <t>002MT HCM COF648</t>
  </si>
  <si>
    <t>CO.OP Food Tam Bình</t>
  </si>
  <si>
    <t>603 Tỉnh Lộ 43 , Phường Tam Bình , Quận Thủ Đức , TP. HCM</t>
  </si>
  <si>
    <t>002MT HCM COF652</t>
  </si>
  <si>
    <t>CO.OP Food Linh Chiểu</t>
  </si>
  <si>
    <t>110 Đường 17, Khu Phố 3, Phường Linh Chiểu, Quận Thủ Đức, TP. HCM</t>
  </si>
  <si>
    <t>002MT HCM COF653</t>
  </si>
  <si>
    <t>CO.OP Food Bùi Thế Mỹ 31</t>
  </si>
  <si>
    <t>31-33 Bùi Thế Mỹ, Phường 10, Quận Tân Bình, TPHCM</t>
  </si>
  <si>
    <t>002MT HCM COF654</t>
  </si>
  <si>
    <t>CO.OP Food Krista</t>
  </si>
  <si>
    <t>Căn Shophouse Thương Mại T2,00.04 tại Tòa nhà Krista, Phường Bình Trưng Đông, Quận 2, TPHCM</t>
  </si>
  <si>
    <t>002MT HCM COF655</t>
  </si>
  <si>
    <t>CO.OP Food Làng Tăng Phú</t>
  </si>
  <si>
    <t>21C Làng Tăng Phú, Tổ 4, Khu Phố 4, Phường Tăng Nhơn Phú A, Quận 9, TPHCM</t>
  </si>
  <si>
    <t>002MT HCM COF656</t>
  </si>
  <si>
    <t>CO.OP Food Gia Phú</t>
  </si>
  <si>
    <t>219/45 Đường Số 5, Khu Phố 7, Phường Bình Hưng Hòa, Quận Bình Tân, TPHCM</t>
  </si>
  <si>
    <t>002MT HCM COF657</t>
  </si>
  <si>
    <t>CO.OP Food Vành Đai</t>
  </si>
  <si>
    <t>62 Đường 44, Phường 10, Quận 6, TPHCM</t>
  </si>
  <si>
    <t>002MT HCM COF658</t>
  </si>
  <si>
    <t>CO.OP Food Man Thiện 280</t>
  </si>
  <si>
    <t>280 Man Thiện , Phường Tăng Nhơn Phú A, Quận 9, TPHCM</t>
  </si>
  <si>
    <t>002MT HCM COF659</t>
  </si>
  <si>
    <t>CO.OP Food Linh Đông</t>
  </si>
  <si>
    <t>103 Linh Đông, Khu Phố 7, Phường Linh Đông, Quận Thủ Đức, TPHCM</t>
  </si>
  <si>
    <t>002MT HCM COF661</t>
  </si>
  <si>
    <t>CO.OP Food Đinh Bộ Lĩnh 81</t>
  </si>
  <si>
    <t>81 Đinh Bộ Lĩnh, Phường 26, Quận Bình Thạnh, TPHCM</t>
  </si>
  <si>
    <t>002MT HCM COF665</t>
  </si>
  <si>
    <t>CO.OP Food Tỉnh Lộ 15 - 1031</t>
  </si>
  <si>
    <t>0919339880</t>
  </si>
  <si>
    <t>1031 Tỉnh Lộ 15 , An Nhơn Tây , Củ Chi, TPHCM</t>
  </si>
  <si>
    <t>002MT HCM COF669</t>
  </si>
  <si>
    <t>CO.OP Food Phước Kiểng</t>
  </si>
  <si>
    <t>122 Lê Văn Lương , Phước Kiểng , Nhà Bè , TPHCM</t>
  </si>
  <si>
    <t>002MT HCM COF671</t>
  </si>
  <si>
    <t>CO.OP Food Quốc Lộ 22 - 726</t>
  </si>
  <si>
    <t>0907423711</t>
  </si>
  <si>
    <t>726 Quốc Lộ 22 , TT Củ Chi , Huyện Củ Chi , TPHCM</t>
  </si>
  <si>
    <t>002MT HCM COF674</t>
  </si>
  <si>
    <t>CO.OP Food Man Thiện 126A</t>
  </si>
  <si>
    <t>126A Man Thiện, P. Tăng Nhơn Phú A, Quận 9, TPHCM</t>
  </si>
  <si>
    <t>002MT HCM COF676</t>
  </si>
  <si>
    <t>CO.OP Food Bà Điểm</t>
  </si>
  <si>
    <t>30/1A Ấp Nam Lân, Xã Bà Điểm, Huyện Hóc Môn, TP. Hồ Chí Minh</t>
  </si>
  <si>
    <t>002MT HCM COF683</t>
  </si>
  <si>
    <t>CO.OP Food Xuân Hiệp</t>
  </si>
  <si>
    <t>72A Đường số 8,Khu Phố 3, Phường Linh Xuân, Q. Thủ Đức, TP. Hồ Chí Minh</t>
  </si>
  <si>
    <t>002MT HCM COF684</t>
  </si>
  <si>
    <t>CO.OP Food Tân Quý Tây</t>
  </si>
  <si>
    <t>7/2 Hương Lộ 11, Ấp 4, Xã Tân quý Tây, Huyện Bình Chánh, TP Hồ Chí Minh</t>
  </si>
  <si>
    <t>002MT HCM COF685</t>
  </si>
  <si>
    <t>CO.OP Food An Lạc</t>
  </si>
  <si>
    <t>64 Tờ bản đồ số 88/TL- 2005, Phường An Lạc, Quận Bình Tân, TP Hồ Chí Minh</t>
  </si>
  <si>
    <t>002MT HCM COF687</t>
  </si>
  <si>
    <t>CO.OP Food Trần Văn Giàu 5C13</t>
  </si>
  <si>
    <t>5C13, Trần Văn Giàu, Xã Phạm Văn Hai, Huyện Bình Chánh, Tp.HCM</t>
  </si>
  <si>
    <t>002MT HCM COF688</t>
  </si>
  <si>
    <t xml:space="preserve">CO.OP Food Nguyễn Duy Trinh 192 </t>
  </si>
  <si>
    <t>192 Nguyễn Duy Trinh, Phường Bình Trưng Tây, Quận 2, Tp.HCM</t>
  </si>
  <si>
    <t>002MT HCM COF689</t>
  </si>
  <si>
    <t>CO.OP Food Minh Đức</t>
  </si>
  <si>
    <t>103 đường 154, Phường Tân Phú, Quận 9, Tp.HCM</t>
  </si>
  <si>
    <t>002MT HCM COF69024</t>
  </si>
  <si>
    <t>CO.OP Food NQ Bình Lợi</t>
  </si>
  <si>
    <t>127 Bình Lợi, phường 13, quận Bình Thạnh, Thành Phố Hồ Chí Minh</t>
  </si>
  <si>
    <t>002MT HCM COF69025</t>
  </si>
  <si>
    <t>CO.OP Food Nq Thành Thái</t>
  </si>
  <si>
    <t>7A/32 Thành Thái, Phường 14, Quận 10, TP.HCM</t>
  </si>
  <si>
    <t>002MT HCM COF69026</t>
  </si>
  <si>
    <t>Coop Food NQ Phổ Quang</t>
  </si>
  <si>
    <t>110 Phổ Quang, phường 9, quận Phú Nhuận, TP HCM</t>
  </si>
  <si>
    <t>002MT HCM COF69066</t>
  </si>
  <si>
    <t>CO.OP Food Nq Kdc Trung Sơn</t>
  </si>
  <si>
    <t xml:space="preserve">chị Thảo 0988 609 950 </t>
  </si>
  <si>
    <t>33-37 đường 9A, KDC Trung Sơn, xã Bình Hưng, huyện  Bình Chánh, Tp.HCM</t>
  </si>
  <si>
    <t>002MT HCM COF690</t>
  </si>
  <si>
    <t>CO.OP Food Xóm Chiếu</t>
  </si>
  <si>
    <t>232 Xóm Chiếu, Quận 4, Tp.HCM</t>
  </si>
  <si>
    <t>002MT HCM COF691</t>
  </si>
  <si>
    <t>CO.OP Food Tân Quy</t>
  </si>
  <si>
    <t>102 Đường 15, P. Tân Quy, Quận 7, TP HCM ( Đối diện chợ Tân Quy)</t>
  </si>
  <si>
    <t>002MT HCM COF692</t>
  </si>
  <si>
    <t>CO.OP Food Liên Khu 5-6</t>
  </si>
  <si>
    <t>16 đường Liên Khu 5-6, P.Bình Hưng Hoà B, Q. Bình Tân, TP HCM</t>
  </si>
  <si>
    <t>002MT HCM COF693</t>
  </si>
  <si>
    <t>CO.OP Food Tam Bình 196</t>
  </si>
  <si>
    <t>196 Tam Bình, P. Tam Phú, Q. Thủ Đức, TP HCM</t>
  </si>
  <si>
    <t>002MT HCM COF694</t>
  </si>
  <si>
    <t>CO.OP Food Thăng Long 31</t>
  </si>
  <si>
    <t>31 Thăng Long, Phường 4, Q. Tân Bình, TP HCM</t>
  </si>
  <si>
    <t>002MT HCM COF695</t>
  </si>
  <si>
    <t>CO.OP Food Lê Lợi 60</t>
  </si>
  <si>
    <t>60 Lê Lợi, Huyện Hóc Môn, TP HCM</t>
  </si>
  <si>
    <t>002MT HCM COF696</t>
  </si>
  <si>
    <t>CO.OP Food Hoàng Anh Thanh Bình</t>
  </si>
  <si>
    <t>Tầng 01, Block C, Thuộc khu Hoàng Anh Thanh Bình, P.Tân Hưng, Q.7, TP. Hồ Chí Minh</t>
  </si>
  <si>
    <t>002MT HCM COF697</t>
  </si>
  <si>
    <t>CO.OP Food Trịnh Đình Thảo 31</t>
  </si>
  <si>
    <t>31 Trịnh Đình Thảo, Phường Hòa Thạnh, Q.Tân Phú, Tp.HCM</t>
  </si>
  <si>
    <t>002MT HCM COF698</t>
  </si>
  <si>
    <t>CO.OP Food Tân Hương 262</t>
  </si>
  <si>
    <t>0357797449</t>
  </si>
  <si>
    <t>262 Tân Hương, phường Tân Quý, Quận Tân Phú, TP Hồ Chí Minh</t>
  </si>
  <si>
    <t>002MT HCM COM130</t>
  </si>
  <si>
    <t>CO.OP Mart Rạch Miễu</t>
  </si>
  <si>
    <t>48 Hoa Sứ, P.7, Q. Phú Nhuận. TP. HCM</t>
  </si>
  <si>
    <t>002MT HCM COM133</t>
  </si>
  <si>
    <t>CO.OP Mart Nhiêu Lộc</t>
  </si>
  <si>
    <t>Tầng trệt cao ốc SCREC, P.12, Q.3, TPHCM</t>
  </si>
  <si>
    <t>002MT HCM COM134</t>
  </si>
  <si>
    <t>CO.OP Mart Tuy Lý Vương</t>
  </si>
  <si>
    <t>40-54 Tuy Lý Vương, P.13, Q.8, Tp.HCM</t>
  </si>
  <si>
    <t>002MT HCM COM135</t>
  </si>
  <si>
    <t>CO.OP Mart Hùng Vương</t>
  </si>
  <si>
    <t>96 Đường Hùng Vương, Phường 9, Quận 5, Thành phố Hồ Chí Minh</t>
  </si>
  <si>
    <t>002MT HCM COM136</t>
  </si>
  <si>
    <t>CO.OP Mart Bình Tân</t>
  </si>
  <si>
    <t>158 đường số 19, Bình Trị Đông B, Q.Bình Tân, Tp.HCM</t>
  </si>
  <si>
    <t>002MT HCM COM141</t>
  </si>
  <si>
    <t>CO.OP Mart Nguyễn Ảnh Thủ</t>
  </si>
  <si>
    <t>167/2 Nguyễn Ảnh Thủ, P.Trung Mỹ Tây, Q.12, Tp. HCM</t>
  </si>
  <si>
    <t>002MT HCM COM151</t>
  </si>
  <si>
    <t>CO.OP Mart Cống Quỳnh</t>
  </si>
  <si>
    <t>189C Cống Quỳnh - P.Nguyễn Cư Trinh, Q1 - TPHCM</t>
  </si>
  <si>
    <t>002MT HCM COM152</t>
  </si>
  <si>
    <t>CO.OP Mart Hocmon</t>
  </si>
  <si>
    <t>Đặng Thúc Vịnh, Xã Thới Tam Thôn, Huyện Hóc Môn, TP.Hồ Chí Minh</t>
  </si>
  <si>
    <t>002MT HCM COM153</t>
  </si>
  <si>
    <t>CO.OP Mart Hậu Giang</t>
  </si>
  <si>
    <t>188 Hậu Giang, P.6, Q.6, TPHCM</t>
  </si>
  <si>
    <t>002MT HCM COM154</t>
  </si>
  <si>
    <t>CO.OP Mart Phú Thọ</t>
  </si>
  <si>
    <t>Khu A, Chung cư Phú Thọ, P. 15, Q. 11, TP. HCM</t>
  </si>
  <si>
    <t>002MT HCM COM155</t>
  </si>
  <si>
    <t>CO.OP Mart Nguyễn Đình Chiểu</t>
  </si>
  <si>
    <t>168 Nguyễn Đình Chiểu, P.6, Q.3, TPHCM</t>
  </si>
  <si>
    <t>002MT HCM COM157</t>
  </si>
  <si>
    <t>CO.OP Mart Phú Lâm</t>
  </si>
  <si>
    <t>06 Bà Hom (vòng xoay Phú Lâm), P.13, Q.6, TPHCM</t>
  </si>
  <si>
    <t>002MT HCM COM158</t>
  </si>
  <si>
    <t>CO.OP Mart Thắng Lợi</t>
  </si>
  <si>
    <t>102 Phan Văn Hớn, phường Tân Thới Nhất, Quận 12, TP Hồ Chí Minh</t>
  </si>
  <si>
    <t>002MT HCM COM159</t>
  </si>
  <si>
    <t>CO.OP Mart Huỳnh Tấn Phát</t>
  </si>
  <si>
    <t>1362 Huỳnh Tấn Phát, Khu phố 1, P.Phú Mỹ, Quận 7, TPHCM</t>
  </si>
  <si>
    <t>002MT HCM COM160</t>
  </si>
  <si>
    <t>CO.OP Mart Nguyễn Kiệm</t>
  </si>
  <si>
    <t>571-573 Nguyễn Kiệm, P.9, Q.Phú Nhuận, TPHCM</t>
  </si>
  <si>
    <t>002MT HCM COM161</t>
  </si>
  <si>
    <t>CO.OP Mart Xa Lộ Hà Nội</t>
  </si>
  <si>
    <t>191 Quang Trung, P.Hiệp Phú, Q.9, TPHCM</t>
  </si>
  <si>
    <t>002MT HCM COM162</t>
  </si>
  <si>
    <t>CO.OP Mart Phan Văn Trị</t>
  </si>
  <si>
    <t>543/1, Phan Văn Trị, Q. Gò Vấp, Tp. Hồ Chí Minh</t>
  </si>
  <si>
    <t>002MT HCM COM175</t>
  </si>
  <si>
    <t>CO.OP Mart Củ Chi</t>
  </si>
  <si>
    <t>Số 357 Quốc lộ 22, Ấp Thượng, Xã Tân Thông Hội, Huyện Củ Chi, TP. HCM</t>
  </si>
  <si>
    <t>002MT HCM COM178</t>
  </si>
  <si>
    <t>CO.OP Mart Hòa Bình</t>
  </si>
  <si>
    <t>175 Hòa Bình, Phường Hiệp Tân, Quận tân Phú, TP.HCM</t>
  </si>
  <si>
    <t>002MT HCM COM180</t>
  </si>
  <si>
    <t>CO.OP Mart Cần Giờ</t>
  </si>
  <si>
    <t>Số 128 Đào Cử, KP Phong Thạnh, TT Cần Thạnh, H.Cần Giờ, TP.HCM</t>
  </si>
  <si>
    <t>002MT HCM COM186</t>
  </si>
  <si>
    <t>CO.OP Mart Bình Triệu</t>
  </si>
  <si>
    <t>Số 68/1 Quốc lộ 13, Phường Hiệp Bình Chánh, Quận Thủ Đức, TPHCM</t>
  </si>
  <si>
    <t>002MT HCM COM196</t>
  </si>
  <si>
    <t>CO.OP Mart Foodcosa</t>
  </si>
  <si>
    <t>304A Quang Trung, P. 11, Quận Gò Vấp, TP. HCM</t>
  </si>
  <si>
    <t>002MT HCM COM505</t>
  </si>
  <si>
    <t>CO.OP Mart Lý Thường Kiệt</t>
  </si>
  <si>
    <t>497 Hòa Hảo, P.7, Q.10, TPHCM</t>
  </si>
  <si>
    <t>Quận 10</t>
  </si>
  <si>
    <t>002MT HCM COM506</t>
  </si>
  <si>
    <t>CO.OP Mart Văn Thánh</t>
  </si>
  <si>
    <t>Tòa nhà Pearl Plaza, 561A Điện Biên Phủ, Phường 25, Bình Thạnh, Hồ Chí Minh</t>
  </si>
  <si>
    <t>002MT HCM COM508</t>
  </si>
  <si>
    <t>CO.OP Mart Nguyễn Bình</t>
  </si>
  <si>
    <t>18 Đ. Nguyễn Bình, Phú Xuân, Nhà Bè, Hồ Chí Minh</t>
  </si>
  <si>
    <t>002MT HCM COM509</t>
  </si>
  <si>
    <t>CO.OPMART VĨNH LỘC B</t>
  </si>
  <si>
    <t>Số 2, Khu Tái Định Cư Vĩnh Lộc B, Đường Số 8, Xã Vĩnh Lộc B, Huyện Bình Chánh, TP.HCM.</t>
  </si>
  <si>
    <t>002MT HCM COM510</t>
  </si>
  <si>
    <t>CO.OP Mart Đỗ Văn Dậy</t>
  </si>
  <si>
    <t>18 Đỗ Văn Dậy, Xã Tân Hiệp, Huyện Hóc Môn, TP Hồ Chí Minh, Việt Nam</t>
  </si>
  <si>
    <t>002MT HCM COM511</t>
  </si>
  <si>
    <t>CO.OP Mart Hiệp Thành</t>
  </si>
  <si>
    <t>276 Nguyễn Ảnh Thủ, Phường Hiệp Thành, Quận 12, TPHCM</t>
  </si>
  <si>
    <t>002MT HCM COM524</t>
  </si>
  <si>
    <t>CO.OP Mart Đồng Văn Cống</t>
  </si>
  <si>
    <t>125, Đồng Văn Cống, P. Thạnh Mỹ Lợi, Q. 2, Tp. Hồ Chí Minh</t>
  </si>
  <si>
    <t>002MT HCM COM530</t>
  </si>
  <si>
    <t>CO.OP Mart Chu Văn An</t>
  </si>
  <si>
    <t>241A Chu Văn An, Phường 12, Bình Thạnh, Hồ Chí Minh</t>
  </si>
  <si>
    <t>002MT HCM COM541</t>
  </si>
  <si>
    <t>CO.OP Mart Bình Tân 2</t>
  </si>
  <si>
    <t>819 Hương Lộ 2, Phường Bình Trị Đông A, Quận Bình Tân, TP.HCM</t>
  </si>
  <si>
    <t>002MT HCM COM549</t>
  </si>
  <si>
    <t>CO.OP Mart Sca Hoàng Văn Thụ</t>
  </si>
  <si>
    <t>431A Hoàng Văn Thụ, Phường 4, Quận Tân Bình, TP.HCM</t>
  </si>
  <si>
    <t>002MT HCM COM556</t>
  </si>
  <si>
    <t>CO.OP Mart Tô Ký</t>
  </si>
  <si>
    <t>557 Tô Ký, Phường Trung Mỹ Tây,Quận 12, TP.HCM</t>
  </si>
  <si>
    <t>002MT HCM COM561</t>
  </si>
  <si>
    <t>CO.OP Mart Sca Cao Thắng</t>
  </si>
  <si>
    <t>181 Cao Thắng nối dài, Phường 12, Quận 10, TP HCM</t>
  </si>
  <si>
    <t>002MT HCM COM565</t>
  </si>
  <si>
    <t>CO.OP Mart Tam Bình</t>
  </si>
  <si>
    <t>0.01 Khu chung cư cao tầng kết hợp TM-DV tại Lô BC, đường 4, KP4, Phường Tam Bình, Quận Thủ Đức</t>
  </si>
  <si>
    <t>002MT HCM COM570</t>
  </si>
  <si>
    <t>CO.OP Mart Thắng Lợi - Trường Chinh</t>
  </si>
  <si>
    <t>02 Trường Chinh, P.Tây Thạnh, Quận Tân Phú, TP Hồ Chí Minh</t>
  </si>
  <si>
    <t>002MT HCM COM804</t>
  </si>
  <si>
    <t>CO.OP Mart Smile</t>
  </si>
  <si>
    <t>Lô M - N, đường số 10, KCN Sóng Thần, P. Dĩ An, TP. Dĩ An, tỉnh Bình Dương</t>
  </si>
  <si>
    <t>CO.OP SMILE</t>
  </si>
  <si>
    <t>002MT HCM COX301</t>
  </si>
  <si>
    <t>CO.OP Xtra Linh Trung</t>
  </si>
  <si>
    <t>934 Quốc Lộ 1A, Linh Trung, Thủ Đức, TP. Hồ Chí Minh</t>
  </si>
  <si>
    <t>CO.OP EXTRA</t>
  </si>
  <si>
    <t>002MT HCM COX304</t>
  </si>
  <si>
    <t>CO.OP Xtra Tân Phong</t>
  </si>
  <si>
    <t>Tầng 2 &amp; 3 - Trung tâm thương mại SC VivoCity, Số 1058 Đại Lộ Nguyễn Văn Linh, phường Tân Phong, Q.7</t>
  </si>
  <si>
    <t>002MT HCM COX305</t>
  </si>
  <si>
    <t>CO.OP Xtra Sư Vạn Hạnh</t>
  </si>
  <si>
    <t>Tầng B1 Trung tâm Thương mại Vạn Hạnh, Số 11 Sư Vạn Hạnh, Phường 12, Quận 10, TP Hồ Chí Minh</t>
  </si>
  <si>
    <t>002MT HCM COX306</t>
  </si>
  <si>
    <t>CO.OP Xtra Phạm Văn Đồng</t>
  </si>
  <si>
    <t>240-242 Phạm Văn Đồng, P.Hiệp Bình Chánh, Q.Thủ Đức, TP.HCM.</t>
  </si>
  <si>
    <t>002MT HCM COX399</t>
  </si>
  <si>
    <t>Finelife Supermarket Urban Hill</t>
  </si>
  <si>
    <t>51A Nguyễn Văn Linh, Phường Tân Phong, Quận 7, TP HCM (Lô H6-3 Khu A, Phú Mỹ Hưng, Nguyễn Văn Linh, Tân Phong, Quận 7)</t>
  </si>
  <si>
    <t>CO.OP FINELIFE</t>
  </si>
  <si>
    <t>002MT HCM COX4201</t>
  </si>
  <si>
    <t>Finelife Hà Đô</t>
  </si>
  <si>
    <t>Số 200 Đường 3/2, Phường 12, Quận 10, TP.HCM</t>
  </si>
  <si>
    <t>002MT HCM COX4202</t>
  </si>
  <si>
    <t>FINELIFE RIVIERA POINT</t>
  </si>
  <si>
    <t>2 Nguyễn Văn Tưởng, Tân Phú , Quận 7, TP Hồ Chí Minh</t>
  </si>
  <si>
    <t>002MT HCM COX4203</t>
  </si>
  <si>
    <t>Finelife Supermarket Saigon Mia</t>
  </si>
  <si>
    <t>Chung cư Saaigon Mia, đường 9A, KDC Trung Sơn, Bình Chánh, TP Hồ Chí Minh</t>
  </si>
  <si>
    <t>002MT HCM CRK9992</t>
  </si>
  <si>
    <t>Công Ty TNHH Vòng Tròn Đỏ</t>
  </si>
  <si>
    <t>160 Bùi Thị Xuân, Phường Phạm Ngũ Lão, Quận 1, HCM, Việt Nam</t>
  </si>
  <si>
    <t>CIRCLE K</t>
  </si>
  <si>
    <t>002MT HCM EB102</t>
  </si>
  <si>
    <t>BIG C Siêu Thị An Lạc</t>
  </si>
  <si>
    <t>1231 Quốc lộ 1A, Khu Phố 5, P. Bình Trị Đông B, Q. Bình Tân, HCM (Gần Vòng Xoay An Lạc)</t>
  </si>
  <si>
    <t>002MT HCM EB103</t>
  </si>
  <si>
    <t>BIG C Siêu Thị Miền Đông</t>
  </si>
  <si>
    <t>138A Tô Hiến Thành, P.15, Q.10, TP.HCM ( Ngã ba Tô Hiến Thành – Sư Vạn Hạnh)</t>
  </si>
  <si>
    <t>002MT HCM EB108</t>
  </si>
  <si>
    <t>BIG C Siêu Thị Gò Vấp</t>
  </si>
  <si>
    <t>792 Nguyễn Kiệm, P.3, Q. Gò Vấp, TP.HCM ( Ngã sáu Gò Vấp)</t>
  </si>
  <si>
    <t>002MT HCM EB111</t>
  </si>
  <si>
    <t>BIG C Siêu Thị Phú Thạnh</t>
  </si>
  <si>
    <t>212 Thoại Ngọc Hầu, P. Phú Thạnh, Q. Tân Phú, TP. HCM</t>
  </si>
  <si>
    <t>002MT HCM EB122</t>
  </si>
  <si>
    <t>BIG C Siêu Thị Trường Chinh</t>
  </si>
  <si>
    <t>1/1 Trường Chinh, P. Tây Thạnh, Q. Tân Phú, TP. HCM</t>
  </si>
  <si>
    <t>002MT HCM EB127</t>
  </si>
  <si>
    <t>BIG C Siêu Thị An Phú</t>
  </si>
  <si>
    <t>Tầng B1, Khu nhà phức hợp Cantavil, An Phú, P. An Phú, Quận 2, Tp HCM</t>
  </si>
  <si>
    <t>002MT HCM EB133</t>
  </si>
  <si>
    <t>BIG C Siêu Thị Nguyễn Thị Thập</t>
  </si>
  <si>
    <t>Lô A, Khu Dân Cư Cityland, số 99, đường Nguyễn Thị Thập, P Tân Phú, Q 7, Tp HCM</t>
  </si>
  <si>
    <t>002MT HCM EB134</t>
  </si>
  <si>
    <t>BIG C Siêu Thị Thảo Điền</t>
  </si>
  <si>
    <t>Số 12 Quốc Hương, tòa nhà Thảo Điền Pearl, P.Thảo Điền, Q.2</t>
  </si>
  <si>
    <t>002MT HCM EB136</t>
  </si>
  <si>
    <t>BIG C Siêu Thị Âu Cơ</t>
  </si>
  <si>
    <t>685 Âu Cơ, phường Tân Thành, quận Tân Phú , HCM</t>
  </si>
  <si>
    <t>002MT HCM EB147</t>
  </si>
  <si>
    <t>BIG C Siêu Thị Moonlight</t>
  </si>
  <si>
    <t>102 Đặng Văn Bi, Bình Thọ, Thủ Đức, Thành phố Hồ Chí Minh</t>
  </si>
  <si>
    <t>002MT HCM EMART0001</t>
  </si>
  <si>
    <t>Emart Phan Văn Trị</t>
  </si>
  <si>
    <t>EMART</t>
  </si>
  <si>
    <t>PG Emart GV</t>
  </si>
  <si>
    <t>002MT HCM EMART0002</t>
  </si>
  <si>
    <t>Emart Sala</t>
  </si>
  <si>
    <t>002MT HCM EMART0003</t>
  </si>
  <si>
    <t>EMART PHAN HUY ÍCH</t>
  </si>
  <si>
    <t>385 Phan Huy Ích, Phường 14, Quận Gò Vấp, TP HCM,VN</t>
  </si>
  <si>
    <t>002MT HCM FAMILY0000</t>
  </si>
  <si>
    <t>CÔNG TY TNHH CỬA HÀNG TIỆN LỢI GIA ĐÌNH VIỆT NAM</t>
  </si>
  <si>
    <t>Tầng 8, Tòa nhà An Khánh, Số 63 Phạm Ngọc Thạch, Phường Võ Thị Sáu, Quận 3, TP Hồ Chí Minh, Việt Nam</t>
  </si>
  <si>
    <t>FAMILY</t>
  </si>
  <si>
    <t>002MT HCM FMART0001</t>
  </si>
  <si>
    <t>Foodmart Era Town</t>
  </si>
  <si>
    <t>0877585584</t>
  </si>
  <si>
    <t>Tầng G Block A1 Chung cư The Era Town (Đức Khải), đường Phạm Hữu Lầu, P. Phú Mỹ, Quận 7</t>
  </si>
  <si>
    <t>FOODMART</t>
  </si>
  <si>
    <t>002MT HCM FMART0002</t>
  </si>
  <si>
    <t>Foodmart Eco Green Saigon</t>
  </si>
  <si>
    <t>Tầng trệt, Block A-SH18 chung cư Eco Green Sài Gòn. Số 107 Nguyễn Văn Linh, p. Tân Thuận Tây, quận 7 (Gần khu chế xuất Tân Thuận)</t>
  </si>
  <si>
    <t>002MT HCM FMART0003</t>
  </si>
  <si>
    <t>Foodmart Midtown</t>
  </si>
  <si>
    <t>Shophouse E04 Block M8, chung cư Midtown, phường Tân Phú, quận 7, thành phố Hồ Chí Minh</t>
  </si>
  <si>
    <t>002MT HCM FMER4001</t>
  </si>
  <si>
    <t>Farmer Hai Bà Trưng</t>
  </si>
  <si>
    <t>104 Hai Bà Trưng, phường Đa Kao, Quận 1, TP. Hồ Chí Minh</t>
  </si>
  <si>
    <t>FARMER</t>
  </si>
  <si>
    <t>002MT HCM FMER4002</t>
  </si>
  <si>
    <t>Farmer Nguyễn Thị Minh Khai</t>
  </si>
  <si>
    <t>496 NGUYỄN THỊ MINH KHAI, PHƯỜNG 2 QUẬN 3, TP Hồ Chí Minh</t>
  </si>
  <si>
    <t>002MT HCM FMER4003</t>
  </si>
  <si>
    <t>Farmer Nguyễn Thị Thập</t>
  </si>
  <si>
    <t>486 NGUYỄN THỊ THẬP, PHƯỜNG TÂN QUY QUẬN 7, TP Hồ Chí Minh</t>
  </si>
  <si>
    <t>002MT HCM FMER4004</t>
  </si>
  <si>
    <t>Farmer Phan Xích Long</t>
  </si>
  <si>
    <t>128 Phan Xích Long, Phường 2, Quận Phú Nhuận, TP Hồ Chí Minh</t>
  </si>
  <si>
    <t>002MT HCM FMER4005</t>
  </si>
  <si>
    <t>Farmer Hoàng Hoa Thám</t>
  </si>
  <si>
    <t>95-97-99 Hoàng Hoa Thám, P6, Quận Bình Thạnh, TP Hồ Chí Minh</t>
  </si>
  <si>
    <t>002MT HCM FMER4006</t>
  </si>
  <si>
    <t>Farmer Nguyễn Huy Điển</t>
  </si>
  <si>
    <t>A2 Bis Nguyễn Huy Điển, P.7, Q. Gò Vấp, TP Hồ Chí Minh</t>
  </si>
  <si>
    <t>002MT HCM FMER4007</t>
  </si>
  <si>
    <t>Farmer Nơ Trang Long</t>
  </si>
  <si>
    <t>204 Nơ Trang Long, P.12, Q.Bình Thạnh, TP Hồ Chí Minh</t>
  </si>
  <si>
    <t>002MT HCM GS250000</t>
  </si>
  <si>
    <t>CÔNG TY TNHH GS 25 VIETNAM</t>
  </si>
  <si>
    <t>138-142 Hai Bà Trưng, Phường Đa Kao, Quận 1, TP.HCM , Việt Nam</t>
  </si>
  <si>
    <t>GS25</t>
  </si>
  <si>
    <t>002MT HCM HFM5000</t>
  </si>
  <si>
    <t>Homefarm (Kho Tổng)</t>
  </si>
  <si>
    <t>284/5 Lũy Bán Bích, phường Hòa Thạnh, Quận Tân Phú, Hồ Chí Minh</t>
  </si>
  <si>
    <t>HOMEFARM</t>
  </si>
  <si>
    <t>002MT HCM HFM5001</t>
  </si>
  <si>
    <t>Homefarm 104 Phạm Văn Hai </t>
  </si>
  <si>
    <t>Số 104 Phạm Văn Hai, Phường 2, Q.Tân Bình, TP Hồ Chí Minh</t>
  </si>
  <si>
    <t>002MT HCM HFM5002</t>
  </si>
  <si>
    <t>Homefarm 444 Phạm Văn Bạch </t>
  </si>
  <si>
    <t>Số 444 Phạm Văn Bạch, Phường 12, Quận Gò Vấp, TP Hồ Chí Minh</t>
  </si>
  <si>
    <t>002MT HCM HFM5003</t>
  </si>
  <si>
    <t>Homefarm An Dương Vương</t>
  </si>
  <si>
    <t>413 An Dương Vương, P. 10, Quận 6, Tp. Hồ Chí Minh</t>
  </si>
  <si>
    <t>002MT HCM HFM5004</t>
  </si>
  <si>
    <t>Homefarm Bắc Hải </t>
  </si>
  <si>
    <t>Số 151 Bắc Hải, Phường 15, Quận 10, TP Hồ Chí Minh</t>
  </si>
  <si>
    <t>002MT HCM HFM5005</t>
  </si>
  <si>
    <t>Homefarm Bàu Cát</t>
  </si>
  <si>
    <t>Số 304 Bàu Cát, phường 11, Q.Tân Bình, TP Hồ Chí Minh</t>
  </si>
  <si>
    <t>002MT HCM HFM5006</t>
  </si>
  <si>
    <t>Homefarm Bờ Bao Tân Thắng</t>
  </si>
  <si>
    <t>169 Đường Bờ Bao Tân Thắng, Phường Sơn Kỳ, Quận Tân Phú, Tp. Hồ Chí Minh</t>
  </si>
  <si>
    <t>002MT HCM HFM5007</t>
  </si>
  <si>
    <t>Homefarm Bùi Hữu Nghĩa</t>
  </si>
  <si>
    <t>Số 370 Bùi Hữu Nghĩa, P. 2, Q. Bình Thạnh, TP Hồ Chí Minh</t>
  </si>
  <si>
    <t>002MT HCM HFM5008</t>
  </si>
  <si>
    <t>Homefarm Gò Xoài</t>
  </si>
  <si>
    <t>Số 282A Gò Xoài, P. Bình Hưng Hoà A, Quận Bình Tân, TP Hồ Chí Minh</t>
  </si>
  <si>
    <t>002MT HCM HFM5009</t>
  </si>
  <si>
    <t>Homefarm Hoàng Hoa Thám </t>
  </si>
  <si>
    <t>66 Hoàng Hoa Thám, Phường 12, Q.Tân Bình, TP Hồ Chí Minh</t>
  </si>
  <si>
    <t>002MT HCM HFM5010</t>
  </si>
  <si>
    <t>Homefarm Hưng Phú</t>
  </si>
  <si>
    <t>Số 686 Hưng Phú, Phường 10, Quận 8, TP Hồ Chí Minh</t>
  </si>
  <si>
    <t>002MT HCM HFM5011</t>
  </si>
  <si>
    <t>Homefarm Kênh Tân Hóa</t>
  </si>
  <si>
    <t>200 Kênh Tân Hóa, P. Phú Trung, Q. Tân Phú, Tp. Hồ Chí Minh</t>
  </si>
  <si>
    <t>002MT HCM HFM5013</t>
  </si>
  <si>
    <t>Homefarm Lãnh Binh Thăng</t>
  </si>
  <si>
    <t>Số 352 Lãnh Binh Thăng, phường 11, Quận 11, Tp.HCM</t>
  </si>
  <si>
    <t>002MT HCM HFM5014</t>
  </si>
  <si>
    <t>Homefarm Lê Đức Thọ </t>
  </si>
  <si>
    <t>Số 994 Lê Đức Thọ. Phường 13 Quận Gò Vấp</t>
  </si>
  <si>
    <t>002MT HCM HFM5015</t>
  </si>
  <si>
    <t>Homefarm Lê Văn Lương</t>
  </si>
  <si>
    <t xml:space="preserve">904 Lê Văn Lương, P. Tân Hưng, Q. 7, TP. Hồ Chí Minh (Nay là 320 Lê Văn Lương, P. Tân Hưng, Q. 7, Tp. Hồ Chí Minh). </t>
  </si>
  <si>
    <t>002MT HCM HFM5017</t>
  </si>
  <si>
    <t>Homefarm Mai Văn Vĩnh</t>
  </si>
  <si>
    <t>47 Mai Văn Vĩnh P. Tân Quy, Quận 7, TP Hồ Chí Minh</t>
  </si>
  <si>
    <t>002MT HCM HFM5019</t>
  </si>
  <si>
    <t>Homefarm Nguyễn Văn Công </t>
  </si>
  <si>
    <t>G8 - CT4 Chung Cư Hà Đô, số 3 Nguyễn Văn Công, phường 3, Q. Gò Vấp, TP Hồ Chí Minh</t>
  </si>
  <si>
    <t>002MT HCM HFM5020</t>
  </si>
  <si>
    <t>Homefarm Phạm Văn Chiêu </t>
  </si>
  <si>
    <t>Số 372 Phạm Văn Chiêu, phường 9, Q. Gò Vấp, TP Hồ Chí Minh</t>
  </si>
  <si>
    <t>002MT HCM HFM5021</t>
  </si>
  <si>
    <t>Homefarm Phan Đình Phùng </t>
  </si>
  <si>
    <t>Số 138 Phan Đình Phùng, phường 2, Q. Phú Nhuận, TP Hồ Chí Minh</t>
  </si>
  <si>
    <t>002MT HCM HFM5022</t>
  </si>
  <si>
    <t>Homefarm Phan Văn Trị</t>
  </si>
  <si>
    <t>Số 261 Phan Văn Trị, P.11, Q. Bình Thạnh, TP Hồ Chí Minh</t>
  </si>
  <si>
    <t>002MT HCM HFM5023</t>
  </si>
  <si>
    <t>Homefarm Phan Xích Long</t>
  </si>
  <si>
    <t>439 Phan Xích Long, P. 3, Q. Phú Nhuận, TP Hồ Chí Minh</t>
  </si>
  <si>
    <t>002MT HCM HFM5024</t>
  </si>
  <si>
    <t>Homefarm Tân Hòa Đông</t>
  </si>
  <si>
    <t>Số 72 Tân Hòa Đông, Phường 14, Quận 6, TP Hồ Chí Minh</t>
  </si>
  <si>
    <t>002MT HCM HFM5025</t>
  </si>
  <si>
    <t>Homefarm Trần Nhân Tôn</t>
  </si>
  <si>
    <t>Số 6 Trần Nhân Tôn, Phường 2, Quận 10, TP Hồ Chí Minh</t>
  </si>
  <si>
    <t>002MT HCM HFM5026</t>
  </si>
  <si>
    <t>Homefarm Vườn Lài </t>
  </si>
  <si>
    <t>Số 8 Vườn Lài,P. Tân Thành, Q.Tân Phú, TP Hồ Chí Minh</t>
  </si>
  <si>
    <t>002MT HCM HPR12621</t>
  </si>
  <si>
    <t>Haprofood/Brgmart 27B Nguyễn Đình Chiểu</t>
  </si>
  <si>
    <t>27 Nguyễn Đình Chiểu, Đa Kao, Quận 1, TP Hồ Chí Minh. HCM</t>
  </si>
  <si>
    <t>002MT HCM JMART0000</t>
  </si>
  <si>
    <t>CÔNG TY CỔ PHẦN THƯƠNG MẠI DỊCH VỤ JM QUỐC TẾ</t>
  </si>
  <si>
    <t>L1 – 01 Tầng 1, Tòa nhà Gold View, 346 Bến Vân Đồn, Phường 01, Quận 4, Thành phố Hồ Chí Minh, Việt Nam</t>
  </si>
  <si>
    <t>JMART</t>
  </si>
  <si>
    <t>002MT HCM KINGF079</t>
  </si>
  <si>
    <t>CÔNG TY CỔ PHẦN KING FOOD MARKET</t>
  </si>
  <si>
    <t>37/5 Bế Văn Cấm, Phường Tân Kiểng, Quận 7, TP HCM</t>
  </si>
  <si>
    <t>KINGFOOD</t>
  </si>
  <si>
    <t>002MT HCM KINGF6001</t>
  </si>
  <si>
    <t>King Food Hoàng Hoa Thám</t>
  </si>
  <si>
    <t>22 Hoàng Hoa Thám, P.12, Q. Tân Bình, TP Hồ Chí Minh</t>
  </si>
  <si>
    <t>002MT HCM KINGF6002</t>
  </si>
  <si>
    <t>King Food Huỳnh Tấn Phát</t>
  </si>
  <si>
    <t>571 Huỳnh Tấn Phát, Phường Tân Thuận Đông, Quận 7 (ngay Điện máy Thiên Hòa), TP Hồ Chí Minh</t>
  </si>
  <si>
    <t>002MT HCM KINGF6003</t>
  </si>
  <si>
    <t>King Food Lê Văn Sỹ</t>
  </si>
  <si>
    <t>343 Lê Văn Sỹ, phường 01, quận Tân Bình, TP Hồ Chí Minh</t>
  </si>
  <si>
    <t>002MT HCM KINGF6004</t>
  </si>
  <si>
    <t>King Food Tân Mỹ</t>
  </si>
  <si>
    <t>31 Tân Mỹ, phường Tân Phú, Quận 7, TP Hồ Chí Minh</t>
  </si>
  <si>
    <t>002MT HCM KINGF6005</t>
  </si>
  <si>
    <t>King Food Trường Sơn</t>
  </si>
  <si>
    <t>BB17, đường Trường Sơn, phường 15, quận 10, TP Hồ Chí Minh</t>
  </si>
  <si>
    <t>002MT HCM KINGF6006</t>
  </si>
  <si>
    <t>Kingfoodmart 10 Phạm Hùng</t>
  </si>
  <si>
    <t>10 Phạm Hùng, Xã Bình Hưng, Huyện Bình Chánh, TP. Hồ Chí Minh</t>
  </si>
  <si>
    <t>002MT HCM KINGF6007</t>
  </si>
  <si>
    <t>Kingfoodmart Fresh 102 Lâm Văn Bền</t>
  </si>
  <si>
    <t>102 Lâm Văn Bền, Phường Tân Quy, Quận 7, Thành phố Hồ Chí Minh.</t>
  </si>
  <si>
    <t>002MT HCM KINGF6008</t>
  </si>
  <si>
    <t>Kingfoodmart Nguyễn Văn Tăng</t>
  </si>
  <si>
    <t>367-367A Nguyễn Văn Tăng, Phường Long Thạnh Mỹ, Thành phố Thủ Đức, Thành phố Hồ Chí Minh</t>
  </si>
  <si>
    <t>002MT HCM KINGF6009</t>
  </si>
  <si>
    <t>Kingfoodmart Vũ Huy Tấn</t>
  </si>
  <si>
    <t>54 Vũ Huy Tấn, Phường 3, Quận Bình Thạnh, TP Hồ Chí Minh</t>
  </si>
  <si>
    <t>002MT HCM KINGF6010</t>
  </si>
  <si>
    <t>KINGFOODMART PHẠM HỮU LẦU</t>
  </si>
  <si>
    <t>233 Phạm Hữu Lầu, Khu phố 2, Phường Phú Mỹ, Quận 7, Thành phố Hồ Chí Minh, Việt Nam</t>
  </si>
  <si>
    <t>002MT HCM KINGF6011</t>
  </si>
  <si>
    <t>Kingfoodmart Bùi Văn Ba</t>
  </si>
  <si>
    <t>43 Bùi Văn Ba, Tân Thuận Đông, Quận 7, Thành phố Hồ Chí Minh</t>
  </si>
  <si>
    <t>002MT HCM KINGF6012</t>
  </si>
  <si>
    <t>KINGFOODMART NGUYỄN THỊ THẬP</t>
  </si>
  <si>
    <t>436 – 438 Nguyễn Thị Thập, Phường Tân Quy, Quận 7, Thành phố Hồ Chí Minh</t>
  </si>
  <si>
    <t>002MT HCM KINGF6013</t>
  </si>
  <si>
    <t>KINGFOODMART LÊ VĂN LƯƠNG</t>
  </si>
  <si>
    <t>166E Lê Văn Lương, Ấp 5, Xã Phước Kiển, Huyện Nhà Bè, Thành phố Hồ Chí Minh</t>
  </si>
  <si>
    <t>002MT HCM KINGF6014</t>
  </si>
  <si>
    <t>KINGFOODMART NGUYỄN THỊ TÚ</t>
  </si>
  <si>
    <t>42, 44, 46 Nguyễn Thị Tú, Phường Bình Hưng Hòa B, Quận Bình Tân, Thành phố Hồ Chí Minh</t>
  </si>
  <si>
    <t>002MT HCM KINGF6015</t>
  </si>
  <si>
    <t>KINGFOODMART VŨ TÙNG</t>
  </si>
  <si>
    <t>86B Vũ Tùng, Phường 2, Quận Bình Thạnh, Thành phố Hồ Chí Minh</t>
  </si>
  <si>
    <t>002MT HCM KINGF6016</t>
  </si>
  <si>
    <t>KINGFOODMART CN1</t>
  </si>
  <si>
    <t>48 CN1, Phường Sơn Kỳ, Quận Tân Phú, Thành phố Hồ Chí Minh, Việt Nam</t>
  </si>
  <si>
    <t>002MT HCM KINGF6017</t>
  </si>
  <si>
    <t>KINGFOODMART ERA TOWN</t>
  </si>
  <si>
    <t>Tầng trệt, căn 01-05, Block B4, Dự án The Era Town, Phường Phú Mỹ, Quận 7, Thành phố Hồ Chí Minh, Việt Nam</t>
  </si>
  <si>
    <t>002MT HCM KINGF6018</t>
  </si>
  <si>
    <t>KINGFOODMART LÊ VĂN THỌ</t>
  </si>
  <si>
    <t>308 – 310 Lê Văn Thọ, Phường 11, Quận Gò Vấp, Thành phố Hồ Chí Minh, Việt Nam.</t>
  </si>
  <si>
    <t>002MT HCM KINGF6019</t>
  </si>
  <si>
    <t>KINGFOODMART NGUYÊN HỒNG</t>
  </si>
  <si>
    <t>15 Nguyên Hồng, Phường 01, Quận Gò Vấp, Thành phố Hồ Chí Minh, Việt Nam.</t>
  </si>
  <si>
    <t>002MT HCM KINGF6020</t>
  </si>
  <si>
    <t>KINGFOODMART KHÁNH HỘI</t>
  </si>
  <si>
    <t>98 Khánh Hội, Phường 14, Quận 4, Thành phố Hồ Chí Minh, Việt Nam.</t>
  </si>
  <si>
    <t>002MT HCM KINGF6021</t>
  </si>
  <si>
    <t>KINGFOODMART PHAN HUY ÍCH</t>
  </si>
  <si>
    <t>410-412 Phan Huy Ích, Phường 12, Quận Gò Vấp, Thành phố Hồ Chí Minh, Việt Nam.</t>
  </si>
  <si>
    <t>002MT HCM KINGF6022</t>
  </si>
  <si>
    <t>KINGFOODMART CÂY KEO</t>
  </si>
  <si>
    <t>83-85 Cây Keo, Phường Hiệp Tân, Quận Tân Phú, Thành phố Hồ Chí Minh, Việt Nam.</t>
  </si>
  <si>
    <t>002MT HCM KINGF6023</t>
  </si>
  <si>
    <t>KINGFOODMART LÂM VĂN BỀN</t>
  </si>
  <si>
    <t>9 Lâm Văn Bền, Phường Tân Thuận Tây, Quận 7, Thành phố Hồ Chí Minh, Việt Nam.</t>
  </si>
  <si>
    <t>002MT HCM KINGF6024</t>
  </si>
  <si>
    <t>KINGFOODMART NGUYỄN THỊ ĐỊNH</t>
  </si>
  <si>
    <t>160 Nguyễn Thị Định, Phường An Phú, Quận 2, Thành phố Thủ Đức, Thành phố Hồ Chí Minh, Việt Nam.</t>
  </si>
  <si>
    <t>002MT HCM KINGF6025</t>
  </si>
  <si>
    <t>KINGFOODMART NGUYỄN DUY TRINH</t>
  </si>
  <si>
    <t>305 Nguyễn Duy Trinh, Phường Bình Trưng Tây, Thành phố Thủ Đức, Thành phố Hồ Chí Minh, Việt Nam.</t>
  </si>
  <si>
    <t>002MT HCM KINGF6026</t>
  </si>
  <si>
    <t>KINGFOODMART NGUYỄN KIỆM</t>
  </si>
  <si>
    <t>371 Nguyễn Kiệm, Phường 3, Quận Gò Vấp, Thành phố Hồ Chí Minh.</t>
  </si>
  <si>
    <t>002MT HCM KINGF6027</t>
  </si>
  <si>
    <t>KINGFOODMART THỐNG NHẤT</t>
  </si>
  <si>
    <t>195, Thống Nhất, Phường 11, Quận Gò Vấp, Thành phố Hồ Chí Minh, Việt Nam.</t>
  </si>
  <si>
    <t>002MT HCM KINGF6037</t>
  </si>
  <si>
    <t>KINGFOODMART GÒ DẦU</t>
  </si>
  <si>
    <t>116 Gò Dầu, Phường Tân Qúy, Quận Tân Phú, Thành phố Hồ Chí Minh, Việt Nam</t>
  </si>
  <si>
    <t>002MT HCM KINGF6038</t>
  </si>
  <si>
    <t>KINGFOODMART ĐƯỜNG SỐ 3</t>
  </si>
  <si>
    <t>63 đường 3, phường An Khánh, Thành phố Thủ Đức, Thành phố Hồ Chí Minh, Việt Nam</t>
  </si>
  <si>
    <t>002MT HCM KINGF6039</t>
  </si>
  <si>
    <t>KINGFOODMART VINHOMES GRAND PARK</t>
  </si>
  <si>
    <t>1.03-1.04 tại tầng 1, Tòa nhà chung cư S6.06 thuộc Khu nhà ở cao tầng – Dự án Khu dân cư và Công viên Phước Thiện, số 88 đường Phước Thiện, Kp. Phước Thiện, phường Long Bình, Thành phố Thủ Đức, Thành phố Hồ Chí Minh, Việt Nam</t>
  </si>
  <si>
    <t>002MT HCM KINGF6040</t>
  </si>
  <si>
    <t>KINGFOODMART ECO-GREEN</t>
  </si>
  <si>
    <t>Lô SH16-SH17 tòa HR1, Dự án Eco-Green Sài Gòn, 107 Nguyễn Văn Linh, phường Tân Thuận Tây, Quận 7, Thành phố Hồ Chí Minh, Việt Nam.</t>
  </si>
  <si>
    <t>002MT HCM KINGF6041</t>
  </si>
  <si>
    <t>KINGFOODMART TÂN HÒA ĐÔNG</t>
  </si>
  <si>
    <t>229A-229B Tân Hòa Đông, Phường 14, Quận 6, Thành phố Hồ Chí Minh, Việt Nam.</t>
  </si>
  <si>
    <t>002MT HCM KINGF6042</t>
  </si>
  <si>
    <t>KINGFOODMART TRẦN NÃO</t>
  </si>
  <si>
    <t>46-48 Trần Não, Khu phố 2, Phường An Khánh, Thành phố Thủ Đức, Thành phố Hồ Chí Minh, Việt Nam.</t>
  </si>
  <si>
    <t>002MT HCM KINGF6043</t>
  </si>
  <si>
    <t>KINGFOODMART ÂU CƠ</t>
  </si>
  <si>
    <t>307 - 309 Âu Cơ, Phường Phú Trung, Quận Tân Phú, Thành phố Hồ Chi Minh</t>
  </si>
  <si>
    <t>002MT HCM KINGF6044</t>
  </si>
  <si>
    <t>Kingfoodmart KINGFOODMART NGUYỄN TRÃI</t>
  </si>
  <si>
    <t>75 đường Nguyễn Trãi, Khu phố Thắng Lợi 2, Phường Dĩ An, Thành phố Dĩ An, Tỉnh Bình  Dương</t>
  </si>
  <si>
    <t>002MT HCM KINGF6045</t>
  </si>
  <si>
    <t>KINGFOODMART NGUYỄN VĂN QUÁ</t>
  </si>
  <si>
    <t>678 Nguyễn Văn Quá, Phường Đông Hưng Thuận, Quận 12, Thành phố Hồ Chí Minh, Việt Nam</t>
  </si>
  <si>
    <t>002MT HCM KINGF6046</t>
  </si>
  <si>
    <t>KINGFOODMART RICHSTAR</t>
  </si>
  <si>
    <t>RS4-SH.11 và RS4-SH.12, tầng 01 + 02, tháp RS4, Dự án Khu thương mại dịch vụ và căn hộ số 239-241 và 278A Hòa Bình, Phường Hiệp Tân, Quận Tân Phú, Thành phố Hồ Chi Minh</t>
  </si>
  <si>
    <t>002MT HCM KINGF6047</t>
  </si>
  <si>
    <t>KINGFOODMART MIZUKI</t>
  </si>
  <si>
    <t>TMDV 2-S4 (3.3) – TMDV 2-S3 (3.4) – TMDV 2-S2 (3.5), Đường số 6, Ấp 3A, xã Bình  Hưng, huyện Bình Chánh, Thành phố Hồ Chi Minh</t>
  </si>
  <si>
    <t>002MT HCM KINGF6048</t>
  </si>
  <si>
    <t>KINGFOODMART VINHOMES 2</t>
  </si>
  <si>
    <t>1.16-1.17-1.18 tại tầng 1, Tòa nhà chung cư S10.02 thuộc Khu nhà ở cao tầng – Dự án Khu  dân cư và Công viên Phước Thiện, số 88 Đường Phước Thiện, Khu phố Phước Thiện, Phường Long Bình, Thành phố Thủ Đức, Thành phố Hồ Chi Minh</t>
  </si>
  <si>
    <t>002MT HCM KOHNAN1601</t>
  </si>
  <si>
    <t>Kohnan Japan - GO! Nguyễn Thị Thập</t>
  </si>
  <si>
    <t>Lô 2 S24-25-26-27-28-TTMS GO Nguyễn Thị Thập Lô A Khu dân cư CityLand, số 99 đường Nguyễn Thị Thập, Phường Tân Phú, Q7, HCM, VN</t>
  </si>
  <si>
    <t>002MT HCM KOHNAN1602</t>
  </si>
  <si>
    <t>KOHNAN JAPAN - GIGA MALL</t>
  </si>
  <si>
    <t>Lô 2.Tầng hầm B1. GIGA Mall. số 240-242, đường Kha Vạn Cân, P. Hiệp Bình Chánh, Q.Thủ Đức, TPHCM</t>
  </si>
  <si>
    <t>002MT HCM KOHNAN1603</t>
  </si>
  <si>
    <t>KOHNAN JAPAN - BÌNH TÂN</t>
  </si>
  <si>
    <t>Lô G16A - G16B tầng trệt Aeon Mall Bình Tân, số 1 đường 17A phường Bình Trị Đông B, quận Bình Tân, TP. Hồ Chí Minh</t>
  </si>
  <si>
    <t>002MT HCM KOHNAN1604</t>
  </si>
  <si>
    <t>KOHNAN JAPAN - AEON TÂN PHÚ CELADON</t>
  </si>
  <si>
    <t>Lô G59 Tầng trệt Trung tâm mua sắm Aeon - Tân Phú Celadon Số 30 đường Bờ Bao Tân Thắng, phường Sơn Kỳ, quận Tân Phú, TP. Hồ Chí Minh</t>
  </si>
  <si>
    <t>002MT HCM KOHNAN1605</t>
  </si>
  <si>
    <t>KOHNAN JAPAN - PARKSON LÊ THÁNH TÔN</t>
  </si>
  <si>
    <t>Lot Anchor Tenant#2 3rd floor Parkson Le Thanh Ton 35 Bis - 45 Le Thanh Ton str. Ben Nghe ward District 1 Ho Chi Minh city Vietnam</t>
  </si>
  <si>
    <t>002MT HCM LONGCHAU0000</t>
  </si>
  <si>
    <t>CÔNG TY CỔ PHẦN  DƯỢC PHẨM FPT LONG CHÂU</t>
  </si>
  <si>
    <t>379-381 Hai Bà Trưng, Phường Võ Thị Sáu, Quận 3, Thành phố Hồ Chí Minh, Việt Nam</t>
  </si>
  <si>
    <t>LONG CHAU</t>
  </si>
  <si>
    <t>002MT HCM LOTE8002</t>
  </si>
  <si>
    <t>Lotte Gò Vấp</t>
  </si>
  <si>
    <t>242 Nguyễn Văn Lượng, Q. Gò Vấp, TP Hồ Chí Minh</t>
  </si>
  <si>
    <t>002MT HCM LOTE8003</t>
  </si>
  <si>
    <t>Lotte Phú Thọ</t>
  </si>
  <si>
    <t>968 Đường, 3 Tháng 2, Phường 15, Quận 11, TP Hồ Chí Minh</t>
  </si>
  <si>
    <t>002MT HCM LOTE8004</t>
  </si>
  <si>
    <t>Lotte Quận 7</t>
  </si>
  <si>
    <t> 469 Nguyễn Hữu Thọ, Tân Hưng, Quận 7, TP Hồ Chí Minh</t>
  </si>
  <si>
    <t>002MT HCM LOTE8005</t>
  </si>
  <si>
    <t>Lotte Tân Bình</t>
  </si>
  <si>
    <t> 20 Cộng Hòa, Phường 12, Quận Tân Bình, TP Hồ Chí Minh</t>
  </si>
  <si>
    <t>002MT HCM MEDICARE0000</t>
  </si>
  <si>
    <t>CÔNG TY TNHH MÊ-ĐI-CA</t>
  </si>
  <si>
    <t>254Bis Trần Hưng Đạo, Phường Nguyễn Cư Trinh, Quận 1, TP Hồ Chí Minh</t>
  </si>
  <si>
    <t>MEDICARE</t>
  </si>
  <si>
    <t>002MT HCM MEGA0001</t>
  </si>
  <si>
    <t>MM Mega Market An Phú</t>
  </si>
  <si>
    <t>Khu B, Khu đô thị mới, Khu đô thị An Phú An Khánh, Thủ Đức, Thành phố Hồ Chí Minh</t>
  </si>
  <si>
    <t>002MT HCM MEGA0079</t>
  </si>
  <si>
    <t>CÔNG TY TNHH MM MEGA MARKET (VIỆT NAM)</t>
  </si>
  <si>
    <t>Khu B, Khu đô thị mới An Phú-An Khánh, Phường An Phú, Thành phố Thủ Đức, Thành phố Hồ Chí Minh, Việt Nam</t>
  </si>
  <si>
    <t>002MT HCM MEKONG0000</t>
  </si>
  <si>
    <t>CÔNG TY TNHH MEKONG GOURMET</t>
  </si>
  <si>
    <t>71B-73 Calmette, Phường Nguyễn Thái Bình, Quận 1, Thành phố Hồ Chí Minh, Việt Nam</t>
  </si>
  <si>
    <t>MEKONG GOURMET</t>
  </si>
  <si>
    <t>002MT HCM MINISTOP0000</t>
  </si>
  <si>
    <t>CÔNG TY TNHH MINISTOP VIỆT NAM</t>
  </si>
  <si>
    <t>215 Điện Biên Phủ , Phường 15, Quận Bình Thạnh, Thành Phố Hồ Chí Minh, Việt Nam</t>
  </si>
  <si>
    <t>MINISTOP</t>
  </si>
  <si>
    <t>002MT HCM NVN1001</t>
  </si>
  <si>
    <t>Nhà Sách Nhân Văn - CMT8</t>
  </si>
  <si>
    <t>875 CMT8 P.15, Quận 10, TP Hồ Chí Minh</t>
  </si>
  <si>
    <t>NS NHÂN VĂN</t>
  </si>
  <si>
    <t>002MT HCM NVN1002</t>
  </si>
  <si>
    <t>Nhà Sách Nhân Văn - Đinh Tiên Hoàng</t>
  </si>
  <si>
    <t>Số 207, Đinh Tiên Hoàng, P. Tân Định, Quận 1, TP.HCM</t>
  </si>
  <si>
    <t>002MT HCM NVN1003</t>
  </si>
  <si>
    <t>Nhà Sách Nhân Văn - Trường Chinh</t>
  </si>
  <si>
    <t>01 Trường Chinh P.11 Tân Bình, TP Hồ Chí Minh</t>
  </si>
  <si>
    <t>002MT HCM NVN1004</t>
  </si>
  <si>
    <t>Nhà Sách Nhân Văn - Trương Công Định</t>
  </si>
  <si>
    <t>Số 21 Trương Công Định P14 Q.Tân Bình, TP Hồ Chí Minh</t>
  </si>
  <si>
    <t>002MT HCM OSIF68001</t>
  </si>
  <si>
    <t>OsiFood Fuji Nam Long</t>
  </si>
  <si>
    <t>0909908748</t>
  </si>
  <si>
    <t>146 Đường D1, Phường Phước Long B, Tp.Thủ Đức</t>
  </si>
  <si>
    <t>OSIFOOD</t>
  </si>
  <si>
    <t>002MT HCM OSIF68002</t>
  </si>
  <si>
    <t>OsiFood Trung Tuyến City</t>
  </si>
  <si>
    <t>1192-1194 Nguyễn Văn Quá, Phường Tân Thới Hiệp, Quận 12, Tp.HCM</t>
  </si>
  <si>
    <t>002MT HCM OSIF68012</t>
  </si>
  <si>
    <t>OsiFood Ba Tháng Hai</t>
  </si>
  <si>
    <t>1380-1382-1384 Đường 3/2 Phường 2,Quận 11.TP.HCM</t>
  </si>
  <si>
    <t>002MT HCM OSIF69002</t>
  </si>
  <si>
    <t>OsiFood Nguyễn Khoái</t>
  </si>
  <si>
    <t>84 Nguyễn Khoái, P.2, Quận 4, Tp.HCM</t>
  </si>
  <si>
    <t>002MT HCM OSIF69014</t>
  </si>
  <si>
    <t>OsiFood Linh Xuân</t>
  </si>
  <si>
    <t>Số 156 Đường số 11, Khu phố 5, Phường Linh Xuân, Quận Thủ Đức, Thành Phố Hồ Chí Minh</t>
  </si>
  <si>
    <t>002MT HCM OSIF69041</t>
  </si>
  <si>
    <t>OsiFood Bình Hòa</t>
  </si>
  <si>
    <t>288 Phan Văn Trị, P.11, Bình Thạnh, TP Hồ Chí Minh</t>
  </si>
  <si>
    <t>002MT HCM OSIF79003</t>
  </si>
  <si>
    <t>OsiFood Sky 9</t>
  </si>
  <si>
    <t>S010-011 Block CT1, CC Sky 09, Đường số 1, Khu phố 2, Phường Phú Hữu, Tp.Thủ Đức</t>
  </si>
  <si>
    <t>002MT HCM OSIF79004</t>
  </si>
  <si>
    <t>OsiFood 828A Xô Viết Nghệ Tĩnh</t>
  </si>
  <si>
    <t>828A Xô Viết Nghệ Tĩnh, Phường 25, Quận Bình Thạnh, Tp.HCM</t>
  </si>
  <si>
    <t>002MT HCM OSIF79005</t>
  </si>
  <si>
    <t>OsiFood Phước Long</t>
  </si>
  <si>
    <t>114 Tây Hòa, Phường Phước Long A, Tp. Thủ Đức</t>
  </si>
  <si>
    <t>002MT HCM OSIF79006</t>
  </si>
  <si>
    <t>OSIFOOD OPAL RIVERSIDE</t>
  </si>
  <si>
    <t>SH10 chung cư Opal Riverside, đường số 10, P. Hiệp Bình Chánh, TP. Thủ Đức, TP. HCM</t>
  </si>
  <si>
    <t>002MT HCM OSIF79007</t>
  </si>
  <si>
    <t>OsiFood Liên Phường</t>
  </si>
  <si>
    <t>0937724958</t>
  </si>
  <si>
    <t>91-93 đường Liên Phường, Phường Phước Long B, Tp. Thủ Đức, Tp. Hồ Chí Minh</t>
  </si>
  <si>
    <t>002MT HCM OSIF79008</t>
  </si>
  <si>
    <t>OsiFood Chung cư City Gate Towers</t>
  </si>
  <si>
    <t>Chung cư City Gate Tower 15 Đại Lộ Võ Văn Kiệt, Phường 16, Quận 8</t>
  </si>
  <si>
    <t>002MT HCM OSIF79010</t>
  </si>
  <si>
    <t>OsiFood Gold House Lê Văn Lương</t>
  </si>
  <si>
    <t>Block A4.1.1 - Chung cư Hoàng Anh Gold House, Đường Lê Văn Lương, Huyện Nhà Bè, TP. HCM</t>
  </si>
  <si>
    <t>002MT HCM OSIF79012</t>
  </si>
  <si>
    <t>OsiFood Nguyễn Văn Công</t>
  </si>
  <si>
    <t>489 Nguyễn Văn Công, Phường 3, Quận Gò Vấp,TP.HCM</t>
  </si>
  <si>
    <t>002MT HCM OSIF79013</t>
  </si>
  <si>
    <t>OsiFood Ngô Quyền</t>
  </si>
  <si>
    <t>52 Ngô Quyền, Phường Hiệp Phú, TP. Thủ Đức, TP. HCM</t>
  </si>
  <si>
    <t>002MT HCM PHARMA0000</t>
  </si>
  <si>
    <t>CÔNG TY CỔ PHẦN DƯỢC PHẨM PHARMACITY</t>
  </si>
  <si>
    <t>248A Nơ Trang Long, Phường 12, Quận Bình Thạnh, Thành phố Hồ Chí Minh, Việt Nam</t>
  </si>
  <si>
    <t>PHARMACITY</t>
  </si>
  <si>
    <t>002MT HCM REALFMART0001</t>
  </si>
  <si>
    <t>Real Fmart - KDC Đại Phúc</t>
  </si>
  <si>
    <t>Số 8 đường số 3, KDC Đại Phúc, xã Bình Hưng, huyện Bình Chánh, TPHCM</t>
  </si>
  <si>
    <t>CO.OP FOOD NQ</t>
  </si>
  <si>
    <t>002MT HCM SAT0000</t>
  </si>
  <si>
    <t>TRUNG TÂM ĐIỀU HÀNH SATRAFOODS</t>
  </si>
  <si>
    <t>455 Võ Văn Tần, Phường 05, Quận 3, Thành phố Hồ Chí Minh, Việt Nam</t>
  </si>
  <si>
    <t>002MT HCM SAT0001</t>
  </si>
  <si>
    <t>TTTM SATRA ĐƯỜNG PHẠM HÙNG</t>
  </si>
  <si>
    <t>C6/27 Phạm Hùng, Xã Bình Hưng, Huyện Bình Chánh, Thành Phố Hồ Chí Minh, Việt Nam</t>
  </si>
  <si>
    <t>002MT HCM SAT0002</t>
  </si>
  <si>
    <t>CN TCT TM SÀI GÒN - TNHH MTV - SIÊU THỊ SÀI GÒN</t>
  </si>
  <si>
    <t>460 Đường 3/2, Phường 12, Quận 10, Thành Phố Hồ Chí Minh, Việt Nam</t>
  </si>
  <si>
    <t>002MT HCM SAT0003</t>
  </si>
  <si>
    <t>TRUNG TÂM THƯƠNG MẠI SATRA CỦ CHI</t>
  </si>
  <si>
    <t>1239 Tỉnh Lộ 8, ấp Thạnh An, xã Trung An, huyện Củ Chi, Tp HCM, Việt Nam</t>
  </si>
  <si>
    <t>002MT HCM SAT1001</t>
  </si>
  <si>
    <t>SATRA1001 HÙNG VƯƠNG</t>
  </si>
  <si>
    <t xml:space="preserve">38.547.541 </t>
  </si>
  <si>
    <t>347-353 Hùng Vương, Phường 9, Quận 5</t>
  </si>
  <si>
    <t>002MT HCM SAT1003</t>
  </si>
  <si>
    <t>SATRA1003 TRẦN QUÝ</t>
  </si>
  <si>
    <t>39.556.267</t>
  </si>
  <si>
    <t>206-208 Trần Quý, Phường 6, Quận 11</t>
  </si>
  <si>
    <t>002MT HCM SAT1005</t>
  </si>
  <si>
    <t>SATRA1005 PHẠM VĂN HAI</t>
  </si>
  <si>
    <t xml:space="preserve">39.906.276  </t>
  </si>
  <si>
    <t>187 Phạm Văn Hai, Phường 5, Quận Tân Bình</t>
  </si>
  <si>
    <t>002MT HCM SAT1008</t>
  </si>
  <si>
    <t>SATRA1008 QUANG TRUNG</t>
  </si>
  <si>
    <t xml:space="preserve">35.893.959  </t>
  </si>
  <si>
    <t>393 Quang Trung, Phường 10, Quận Gò Vấp</t>
  </si>
  <si>
    <t>002MT HCM SAT1009</t>
  </si>
  <si>
    <t>SATRA1009 LẠC LONG QUÂN</t>
  </si>
  <si>
    <t xml:space="preserve"> 38.584.878 </t>
  </si>
  <si>
    <t>224 Lạc Long Quân, Phường 10, Quận 11</t>
  </si>
  <si>
    <t>002MT HCM SAT1011</t>
  </si>
  <si>
    <t>SATRA1011 KHA VẠN CÂN</t>
  </si>
  <si>
    <t xml:space="preserve">37.205.033  </t>
  </si>
  <si>
    <t>1182 Kha Vạn Cân, Phường Linh Chiểu, Quận Thủ Đức</t>
  </si>
  <si>
    <t>002MT HCM SAT1012</t>
  </si>
  <si>
    <t>SATRA1012 HUỲNH TẤN PHÁT</t>
  </si>
  <si>
    <t xml:space="preserve">37.733.047  </t>
  </si>
  <si>
    <t>639 Huỳnh Tấn Phát, Phường Tân Thuận Đông, Quận 7</t>
  </si>
  <si>
    <t>002MT HCM SAT1014</t>
  </si>
  <si>
    <t>SATRA1014 NƠ TRANG LONG</t>
  </si>
  <si>
    <t xml:space="preserve">35.163.814  </t>
  </si>
  <si>
    <t>167A Nơ Trang Long, Phường 12, Quận Bình Thạnh</t>
  </si>
  <si>
    <t>002MT HCM SAT1015</t>
  </si>
  <si>
    <t>SATRA1015 LÊ TRỌNG TẤN</t>
  </si>
  <si>
    <t>38.164.160</t>
  </si>
  <si>
    <t>262 Lê Trọng Tấn, Phường Tây Thạnh, Quận Tân Phú, TP. Hồ Chí Minh</t>
  </si>
  <si>
    <t>002MT HCM SAT1017</t>
  </si>
  <si>
    <t>SATRA1017 PHAN HUY ÍCH</t>
  </si>
  <si>
    <t xml:space="preserve">38.155.396  </t>
  </si>
  <si>
    <t>68 Phan Huy Ích, Phường 15, Quận Tân Bình, TP. Hồ Chí Minh</t>
  </si>
  <si>
    <t>002MT HCM SAT1018</t>
  </si>
  <si>
    <t>SATRA1018 KP2 VĨNH LỘC</t>
  </si>
  <si>
    <t>37.657.902
0</t>
  </si>
  <si>
    <t>KP2  Nguyễn Thị Tú - KCN Vĩnh Lộc, Phường Bình Hưng Hòa B, Quận Bình Tân</t>
  </si>
  <si>
    <t>002MT HCM SAT1019</t>
  </si>
  <si>
    <t>SATRA1019 ĐƯỜNG SỐ 41</t>
  </si>
  <si>
    <t xml:space="preserve">38.266.572  </t>
  </si>
  <si>
    <t>46-48 Đường số 41, Phường 6, Quận 4</t>
  </si>
  <si>
    <t>002MT HCM SAT1020</t>
  </si>
  <si>
    <t>SATRA1020 PHAN ĐĂNG LƯU</t>
  </si>
  <si>
    <t xml:space="preserve">39.953.408  </t>
  </si>
  <si>
    <t>163 Phan Đăng Lưu, Phường 1, Quận Phú Nhuận, TP. Hồ Chí Minh</t>
  </si>
  <si>
    <t>002MT HCM SAT1021</t>
  </si>
  <si>
    <t>SATRA1021 LÊ VĂN THỌ</t>
  </si>
  <si>
    <t xml:space="preserve">39.960.667  </t>
  </si>
  <si>
    <t>492 Lê Văn Thọ, Phường 16, Quận Gò Vấp, TP. Hồ Chí Minh</t>
  </si>
  <si>
    <t>002MT HCM SAT1022</t>
  </si>
  <si>
    <t>SATRA1022 LÊ THỊ RIÊNG</t>
  </si>
  <si>
    <t xml:space="preserve">39.253.116  </t>
  </si>
  <si>
    <t>2-4-6 Lê Thị Riêng, Phường Bến Thành, Quận 1</t>
  </si>
  <si>
    <t>002MT HCM SAT1024</t>
  </si>
  <si>
    <t>SATRA1024 PHẠM THẾ HIỂN</t>
  </si>
  <si>
    <t xml:space="preserve">38.520.399  </t>
  </si>
  <si>
    <t>803-805 Phạm Thế Hiển, Phường 4, Quận 8</t>
  </si>
  <si>
    <t>002MT HCM SAT1026</t>
  </si>
  <si>
    <t>SATRA1026 HƯNG PHÚ</t>
  </si>
  <si>
    <t xml:space="preserve"> 39.541.699 </t>
  </si>
  <si>
    <t>789-791 Hưng Phú, Phường 9, Quận 8</t>
  </si>
  <si>
    <t>002MT HCM SAT1027</t>
  </si>
  <si>
    <t>SATRA1027 THẠCH LAM</t>
  </si>
  <si>
    <t xml:space="preserve">39.738.099  </t>
  </si>
  <si>
    <t>119 Thạch Lam, Phường Hiệp Tân, Quận Tân Phú, TP. Hồ Chí Minh</t>
  </si>
  <si>
    <t>002MT HCM SAT1028</t>
  </si>
  <si>
    <t>SATRA1028 BÀ HOM</t>
  </si>
  <si>
    <t xml:space="preserve">38.172.478  </t>
  </si>
  <si>
    <t>195-197 Bà Hom, Phường 13, Quận 6</t>
  </si>
  <si>
    <t>002MT HCM SAT1030</t>
  </si>
  <si>
    <t>SATRA1030 VÕ VĂN TẦN</t>
  </si>
  <si>
    <t xml:space="preserve">38.329.555  </t>
  </si>
  <si>
    <t>455 Võ Văn Tần, Phường 5, Quận 3</t>
  </si>
  <si>
    <t>002MT HCM SAT1031</t>
  </si>
  <si>
    <t>SATRA1031 BÌNH THỚI</t>
  </si>
  <si>
    <t>39.750.688</t>
  </si>
  <si>
    <t>166 Bình Thới, Phường 14, Quận 11</t>
  </si>
  <si>
    <t>002MT HCM SAT1032</t>
  </si>
  <si>
    <t>SATRA1032 THỐNG NHẤT</t>
  </si>
  <si>
    <t xml:space="preserve">39.961.299  </t>
  </si>
  <si>
    <t>551 Thống Nhất, Phường 16, Quận Gò Vấp, TP. Hồ Chí Minh</t>
  </si>
  <si>
    <t>002MT HCM SAT1033</t>
  </si>
  <si>
    <t>SATRA1033 CÂY DA SÀ</t>
  </si>
  <si>
    <t xml:space="preserve">38.778.258  </t>
  </si>
  <si>
    <t>320A Tỉnh Lộ 10, Phường Bình Trị Đông, Quận Bình Tân</t>
  </si>
  <si>
    <t>002MT HCM SAT1035</t>
  </si>
  <si>
    <t>SATRA1035 NƠ TRANG LONG</t>
  </si>
  <si>
    <t xml:space="preserve">35.531.088  </t>
  </si>
  <si>
    <t>462 Nơ Trang Long, Phường 13, Quận Bình Thạnh</t>
  </si>
  <si>
    <t>002MT HCM SAT1036</t>
  </si>
  <si>
    <t>SATRA1036 ĐƯỜNG SỐ 17</t>
  </si>
  <si>
    <t xml:space="preserve">37.716.650  </t>
  </si>
  <si>
    <t>6-8 Đường số 17, Phường Tân Kiểng, Quận 7</t>
  </si>
  <si>
    <t>002MT HCM SAT1037</t>
  </si>
  <si>
    <t>SATRA1037 HẢI THƯỢNG LÃN ÔNG</t>
  </si>
  <si>
    <t xml:space="preserve">38.551.116  </t>
  </si>
  <si>
    <t>177 Hải Thượng Lãn Ông, Phường 13, Quận 5</t>
  </si>
  <si>
    <t>002MT HCM SAT1039</t>
  </si>
  <si>
    <t>SATRA1039 LÊ VĂN KHƯƠNG</t>
  </si>
  <si>
    <t xml:space="preserve">37.176.579  </t>
  </si>
  <si>
    <t>304A-304B Lê Văn Khương, Phường Thới An, Quận 12</t>
  </si>
  <si>
    <t>002MT HCM SAT1040</t>
  </si>
  <si>
    <t>SATRA1040 LÊ VĂN LƯƠNG</t>
  </si>
  <si>
    <t xml:space="preserve"> 37.712.874 </t>
  </si>
  <si>
    <t>353 Lê Văn Lương, Phường Tân Quy, Quận 7</t>
  </si>
  <si>
    <t>002MT HCM SAT1041</t>
  </si>
  <si>
    <t>SATRA1041 DẠ NAM</t>
  </si>
  <si>
    <t xml:space="preserve"> 38.514.691 </t>
  </si>
  <si>
    <t>52 Dạ Nam, Phường 2, Quận 8</t>
  </si>
  <si>
    <t>002MT HCM SAT1042</t>
  </si>
  <si>
    <t>SATRA1042 CHÂU VĂN LIÊM</t>
  </si>
  <si>
    <t xml:space="preserve">38.539.751  </t>
  </si>
  <si>
    <t>20-22 Châu Văn Liêm, Phường 10, Quận 5</t>
  </si>
  <si>
    <t>002MT HCM SAT1043</t>
  </si>
  <si>
    <t>SATRA1043 NGUYÊN HỒNG</t>
  </si>
  <si>
    <t>35.888.872
0</t>
  </si>
  <si>
    <t>15 Nguyên Hồng, Phường 1, Quận Gò Vấp, TP. Hồ Chí Minh</t>
  </si>
  <si>
    <t>002MT HCM SAT1046</t>
  </si>
  <si>
    <t>SATRA1046 NGỌC LAN</t>
  </si>
  <si>
    <t xml:space="preserve"> 62.638.161 </t>
  </si>
  <si>
    <t>Khu Thương Mại A2, Tầng trệt chung cư Ngọc Lan, số 35 đường Phú Thuận, phường Phú Thuận, Quận 7</t>
  </si>
  <si>
    <t>002MT HCM SAT1048</t>
  </si>
  <si>
    <t>SATRA1048 LÊ THÁNH TÔN</t>
  </si>
  <si>
    <t>38.275.358</t>
  </si>
  <si>
    <t>204-206 Lê Thánh Tôn, phường Bến Thành, Quận 1</t>
  </si>
  <si>
    <t>002MT HCM SAT1049</t>
  </si>
  <si>
    <t>SATRA1049  HOA SEN</t>
  </si>
  <si>
    <t xml:space="preserve">38.588.484  </t>
  </si>
  <si>
    <t xml:space="preserve">   262/20 Lạc Long Quân, Phường 10, Quận 11</t>
  </si>
  <si>
    <t>002MT HCM SAT1050</t>
  </si>
  <si>
    <t>SATRA1050 TÂN HÒA ĐÔNG</t>
  </si>
  <si>
    <t xml:space="preserve">  38.778.920</t>
  </si>
  <si>
    <t>243 Tân Hòa Đông, Phường 14, Quận 6</t>
  </si>
  <si>
    <t>002MT HCM SAT1051</t>
  </si>
  <si>
    <t>SATRA1051 PHAN CHU TRINH</t>
  </si>
  <si>
    <t>35.109.804 0</t>
  </si>
  <si>
    <t>49-51 Phan Chu Trinh, Phường 14, Quận Bình Thạnh</t>
  </si>
  <si>
    <t>002MT HCM SAT1052</t>
  </si>
  <si>
    <t>SATRA1052 CỦ CHI</t>
  </si>
  <si>
    <t xml:space="preserve">37.961.126  </t>
  </si>
  <si>
    <t>328 Hương Lộ 2, xã Phước Vĩnh An, Huyện Củ Chi, TP. Hồ Chí Minh</t>
  </si>
  <si>
    <t>002MT HCM SAT1053</t>
  </si>
  <si>
    <t>SATRA1053 NGUYỄN VĂN CÔNG</t>
  </si>
  <si>
    <t xml:space="preserve">39.890.159  </t>
  </si>
  <si>
    <t>512 Nguyễn Văn Công,  Phường 3, Quận Gò Vấp, TP. Hồ Chí Minh</t>
  </si>
  <si>
    <t>002MT HCM SAT1054</t>
  </si>
  <si>
    <t>SATRA1054 NGUYỄN VĂN QUÁ</t>
  </si>
  <si>
    <t xml:space="preserve">35.921.185  </t>
  </si>
  <si>
    <t>1/64 Nguyễn Văn Quá, KP5, P.Tân Hưng Thuận, Q12</t>
  </si>
  <si>
    <t>002MT HCM SAT1055</t>
  </si>
  <si>
    <t>SATRA1055 NGUYỄN DUY TRINH</t>
  </si>
  <si>
    <t xml:space="preserve">37.437.702  </t>
  </si>
  <si>
    <t xml:space="preserve">187 Nguyễn Duy Trinh, Phường Bình Trưng Tây, Quận 2 </t>
  </si>
  <si>
    <t>002MT HCM SAT1056</t>
  </si>
  <si>
    <t>SATRA1056 LÊ ĐỨC THỌ</t>
  </si>
  <si>
    <t xml:space="preserve">39.840.754  </t>
  </si>
  <si>
    <t>247 Lê Đức Thọ, phường 17, quận Gò Vấp, TP. Hồ Chí Minh</t>
  </si>
  <si>
    <t>002MT HCM SAT1057</t>
  </si>
  <si>
    <t>SATRA1057 BÀ TRIỆU</t>
  </si>
  <si>
    <t xml:space="preserve">62.510.401  </t>
  </si>
  <si>
    <t>97/7D Bà Triệu, thị trấn Hóc Môn, Huyện Hóc Môn, TP. Hồ Chí Minh</t>
  </si>
  <si>
    <t>002MT HCM SAT1058</t>
  </si>
  <si>
    <t>SATRA1058 ĐƯỜNG SỐ 1</t>
  </si>
  <si>
    <t xml:space="preserve">   39.789.20</t>
  </si>
  <si>
    <t xml:space="preserve">101A-103 Đường số 1, phường Bình Hưng Hòa A, Quận Bình Tân </t>
  </si>
  <si>
    <t>002MT HCM SAT1059</t>
  </si>
  <si>
    <t>SATRA1059 LÊ VĂN LINH</t>
  </si>
  <si>
    <t>62.616.402</t>
  </si>
  <si>
    <t xml:space="preserve">48–50 Lê Văn Linh, phường 12, Quận 4 </t>
  </si>
  <si>
    <t>002MT HCM SAT1061</t>
  </si>
  <si>
    <t>SATRA1061 VƯỜN LÀI</t>
  </si>
  <si>
    <t>38.610.070</t>
  </si>
  <si>
    <t>141 Vườn Lài, phường Phú Thọ Hòa, quận Tân Phú, TP. Hồ Chí Minh</t>
  </si>
  <si>
    <t>002MT HCM SAT1063</t>
  </si>
  <si>
    <t>SATRA1063 UNG VĂN KHIÊM</t>
  </si>
  <si>
    <t>35.106.022 0</t>
  </si>
  <si>
    <t>184 Ung Văn Khiêm, phường 25, quận Bình Thạnh</t>
  </si>
  <si>
    <t>002MT HCM SAT1064</t>
  </si>
  <si>
    <t>SATRA1064 HỒ VĂN TƯ</t>
  </si>
  <si>
    <t xml:space="preserve">37.201.650  </t>
  </si>
  <si>
    <t>60 Hồ Văn Tư, Phường Trường Thọ, Quận Thủ Đức , TP. Hồ Chí Minh</t>
  </si>
  <si>
    <t>002MT HCM SAT1065</t>
  </si>
  <si>
    <t>SATRA1065 LÝ THƯỜNG KIỆT</t>
  </si>
  <si>
    <t>37.106.070 0</t>
  </si>
  <si>
    <t>11/3 Lý Thường Kiệt, KP2, Thị Trấn Hóc Môn, TP. Hồ Chí Minh</t>
  </si>
  <si>
    <t>002MT HCM SAT1066</t>
  </si>
  <si>
    <t>SATRA1066 PHAN ĐÌNH PHÙNG</t>
  </si>
  <si>
    <t>39.955.985
0</t>
  </si>
  <si>
    <t>240 Phan Đình Phùng, Phường 1, Quận Phú Nhuận, TP. Hồ Chí Minh</t>
  </si>
  <si>
    <t>002MT HCM SAT1067</t>
  </si>
  <si>
    <t>SATRA1067 PHẠM THẾ HIỂN 2</t>
  </si>
  <si>
    <t>38.505.161</t>
  </si>
  <si>
    <t>1438F Phạm Thế Hiển, Phường 5, Quận 8</t>
  </si>
  <si>
    <t>002MT HCM SAT1068</t>
  </si>
  <si>
    <t>SATRA1068 TÔ KÝ</t>
  </si>
  <si>
    <t>37.156.782</t>
  </si>
  <si>
    <t xml:space="preserve">  652 Tô Ký, Phường Tân Chánh Hiệp, Quận 12</t>
  </si>
  <si>
    <t>002MT HCM SAT1069</t>
  </si>
  <si>
    <t>SATRA1069 NGUYỄN THỊ ĐỊNH</t>
  </si>
  <si>
    <t>37.423.454</t>
  </si>
  <si>
    <t xml:space="preserve">312 Nguyễn Thị Định, Phường Thạnh Mỹ Lợi, Quận 2 </t>
  </si>
  <si>
    <t>002MT HCM SAT1070</t>
  </si>
  <si>
    <t>SATRA1070 CỦ CHI 2</t>
  </si>
  <si>
    <t>37.900.567
0</t>
  </si>
  <si>
    <t>199A Tỉnh lộ 8, Thị trấn Củ Chi, Huyện Củ Chi, TP. Hồ Chí Minh</t>
  </si>
  <si>
    <t>002MT HCM SAT1071</t>
  </si>
  <si>
    <t>SATRA1071 PHAN VĂN KHỎE</t>
  </si>
  <si>
    <t>39.506.066</t>
  </si>
  <si>
    <t>30A Phan Văn Khỏe, Phường 13, Quận 5</t>
  </si>
  <si>
    <t>002MT HCM SAT1072</t>
  </si>
  <si>
    <t>SATRA1072 ĐINH TIÊN HOÀNG</t>
  </si>
  <si>
    <t>38.200.226</t>
  </si>
  <si>
    <t>177 Đinh Tiên Hoàng, Phường Đa Kao, Quận 1</t>
  </si>
  <si>
    <t>002MT HCM SAT1074</t>
  </si>
  <si>
    <t>SATRA1074 STARHILL</t>
  </si>
  <si>
    <t>54.161.854
0</t>
  </si>
  <si>
    <t>Số 1, C15B Starhill, Phú Mỹ Hưng, Quận 7</t>
  </si>
  <si>
    <t>002MT HCM SAT1075</t>
  </si>
  <si>
    <t>SATRA1075 CỦ CHI 3</t>
  </si>
  <si>
    <t>37.355.688
0</t>
  </si>
  <si>
    <t>67 Tỉnh lộ 8, Phường Tân Thạnh Tây, Huyện Củ Chi, TP. Hồ Chí Minh</t>
  </si>
  <si>
    <t>002MT HCM SAT1076</t>
  </si>
  <si>
    <t>SATRA1076 ĐƯỜNG SỐ 5</t>
  </si>
  <si>
    <t xml:space="preserve">37.246.787
</t>
  </si>
  <si>
    <t>16 Đường số 5, Phường Linh Xuân, Quận Thủ Đức, TP. Hồ Chí Minh</t>
  </si>
  <si>
    <t>002MT HCM SAT1077</t>
  </si>
  <si>
    <t>SATRA1077 THÁP MƯỜI</t>
  </si>
  <si>
    <t>39.600.670</t>
  </si>
  <si>
    <t xml:space="preserve">146 Tháp Mười, Phường 2, Quận 6 </t>
  </si>
  <si>
    <t>002MT HCM SAT1078</t>
  </si>
  <si>
    <t>SATRA1078 DÂN CHỦ</t>
  </si>
  <si>
    <t xml:space="preserve">38.960.368
</t>
  </si>
  <si>
    <t>29 Dân Chủ, Phường Bình Thọ, Quận Thủ Đức, TP. Hồ Chí Minh</t>
  </si>
  <si>
    <t>002MT HCM SAT1079</t>
  </si>
  <si>
    <t>SATRA1079 ĐỖ XUÂN HỢP 2</t>
  </si>
  <si>
    <t>37.282.338
0</t>
  </si>
  <si>
    <t>87A Đỗ Xuân Hợp, P. Phước Long B, Quận 9</t>
  </si>
  <si>
    <t>002MT HCM SAT1080</t>
  </si>
  <si>
    <t>SATRA1080 LÊ ĐỨC THỌ 2</t>
  </si>
  <si>
    <t>38.950.072
0</t>
  </si>
  <si>
    <t>100A Lê Đức Thọ, Phường 7, Quận Gò Vấp, TP. Hồ Chí Minh</t>
  </si>
  <si>
    <t>002MT HCM SAT1081</t>
  </si>
  <si>
    <t>SATRA1081 NGUYỄN OANH</t>
  </si>
  <si>
    <t>38.953.878
0</t>
  </si>
  <si>
    <t>324 Nguyễn Oanh, Phường 17, Quận Gò Vấp, TP. Hồ Chí Minh</t>
  </si>
  <si>
    <t>002MT HCM SAT1082</t>
  </si>
  <si>
    <t>SATRA1082 NGUYỄN DUY TRINH 2</t>
  </si>
  <si>
    <t>37.438.004</t>
  </si>
  <si>
    <t xml:space="preserve">975 Nguyễn Duy Trinh, Phường Bình Trưng Đông, Quận 2 </t>
  </si>
  <si>
    <t>002MT HCM SAT1083</t>
  </si>
  <si>
    <t>SATRA1083 NGUYỄN VĂN ĐẬU</t>
  </si>
  <si>
    <t>35.500.567
0</t>
  </si>
  <si>
    <t xml:space="preserve">46B Nguyễn Văn Đậu, Phường 6, Quận Bình Thạnh </t>
  </si>
  <si>
    <t>002MT HCM SAT1084</t>
  </si>
  <si>
    <t>SATRA1084 ĐIỆN BIÊN PHỦ</t>
  </si>
  <si>
    <t>38.308.818
0</t>
  </si>
  <si>
    <t>635A Điện Biên Phủ, Phường 1, Quận 3</t>
  </si>
  <si>
    <t>002MT HCM SAT1085</t>
  </si>
  <si>
    <t>SATRA1085 KCN ĐÔNG NAM</t>
  </si>
  <si>
    <t>37.350.351
0</t>
  </si>
  <si>
    <t>Lô TT1 - 1, Đường D4, KCN Đông Nam, Củ Chi, TP. Hồ Chí Minh</t>
  </si>
  <si>
    <t>002MT HCM SAT1086</t>
  </si>
  <si>
    <t>SATRA1086 GÒ XOÀI</t>
  </si>
  <si>
    <t>37.670.866</t>
  </si>
  <si>
    <t>148B Gò Xoài, KP 9, P. Bình Hưng Hòa, Quận Bình Tân</t>
  </si>
  <si>
    <t>002MT HCM SAT1087</t>
  </si>
  <si>
    <t>SATRA1087 TÂN HƯƠNG</t>
  </si>
  <si>
    <t>35.590.566</t>
  </si>
  <si>
    <t>121-121A Tân Hương, Phường Tân Quý, Quận Tân Phú, Tp.HCM</t>
  </si>
  <si>
    <t>002MT HCM SAT1089</t>
  </si>
  <si>
    <t>SATRA1089 ĐẶNG VĂN BI</t>
  </si>
  <si>
    <t xml:space="preserve">37.202.906
</t>
  </si>
  <si>
    <t>64 Đặng Văn Bi, KP 4, P.Bình Thọ, Quận Thủ Đức, TP. Hồ Chí Minh</t>
  </si>
  <si>
    <t>002MT HCM SAT1090</t>
  </si>
  <si>
    <t>SATRA1090 TÔ NGỌC VÂN</t>
  </si>
  <si>
    <t>38.966.027
0</t>
  </si>
  <si>
    <t>252 Tô Ngọc Vân, KP 3, P.Linh Đông, Quận Thủ Đức, TP. Hồ Chí Minh</t>
  </si>
  <si>
    <t>002MT HCM SAT1091</t>
  </si>
  <si>
    <t>SATRA1091 AN DƯƠNG VƯƠNG</t>
  </si>
  <si>
    <t>37.558.858</t>
  </si>
  <si>
    <t>404 An Dương Vương, Phường 10, Quận 6</t>
  </si>
  <si>
    <t>002MT HCM SAT1092</t>
  </si>
  <si>
    <t>SATRA1092 HOÀNG HOA THÁM</t>
  </si>
  <si>
    <t>35.155.056
0</t>
  </si>
  <si>
    <t>203A Hoàng Hoa Thám, Phường 6, Quận Bình Thạnh</t>
  </si>
  <si>
    <t>002MT HCM SAT1093</t>
  </si>
  <si>
    <t>SATRA1093 TÂY HÒA</t>
  </si>
  <si>
    <t>37.311.322
0</t>
  </si>
  <si>
    <t>43 Tây Hòa, KP2, Phường Phước Long A, Quận 9</t>
  </si>
  <si>
    <t>002MT HCM SAT1094</t>
  </si>
  <si>
    <t>SATRA1094 NGUYỄN VĂN QUÁ 2</t>
  </si>
  <si>
    <t>38.830.003</t>
  </si>
  <si>
    <t>73/1 Nguyễn Văn Quá, KP2A, Phường Đông Hưng Thuận, Quận 12</t>
  </si>
  <si>
    <t>002MT HCM SAT1095</t>
  </si>
  <si>
    <t>SATRA1095 ĐINH ĐỨC THIỆN</t>
  </si>
  <si>
    <t>36.207.922</t>
  </si>
  <si>
    <t>C13/34 Đinh Đức Thiện, Ấp 3, Xã Bình Chánh, Huyện Bình Chánh</t>
  </si>
  <si>
    <t>002MT HCM SAT1096</t>
  </si>
  <si>
    <t>SATRA1096 NGUYỄN ẢNH THỦ 2</t>
  </si>
  <si>
    <t>35.900.905</t>
  </si>
  <si>
    <t>31/7 Nguyễn Ảnh Thủ, Ấp Hưng Lân, Xã Bà Điểm, Huyện Hóc Môn</t>
  </si>
  <si>
    <t>002MT HCM SAT1097</t>
  </si>
  <si>
    <t>SATRA1097 HOÀNG BẬT ĐẠT</t>
  </si>
  <si>
    <t>38.156.781</t>
  </si>
  <si>
    <t>Số 3 Hoàng Bật Đạt, P.15, Q.Tân Bình, TP. Hồ Chí Minh</t>
  </si>
  <si>
    <t>002MT HCM SAT1099</t>
  </si>
  <si>
    <t>SATRA1099 LÊ VĨNH HÒA</t>
  </si>
  <si>
    <t>38.611.880</t>
  </si>
  <si>
    <t>78 Lê Vĩnh Hòa, P.Phú Thọ Hòa, Q Tân Phú, TP. Hồ Chí Minh</t>
  </si>
  <si>
    <t>002MT HCM SAT1101</t>
  </si>
  <si>
    <t>SATRA1101 PHẠM THẾ HIỂN 3</t>
  </si>
  <si>
    <t>39.812.969</t>
  </si>
  <si>
    <t>3437 Phạm Thế Hiển, P.7, Q.8</t>
  </si>
  <si>
    <t>002MT HCM SAT1102</t>
  </si>
  <si>
    <t>SATRA1102 PHẠM VĂN BẠCH</t>
  </si>
  <si>
    <t>38.155.456</t>
  </si>
  <si>
    <t>296 Phạm Văn Bạch, Phường 15, Q.Tân Bình , TP. Hồ Chí Minh</t>
  </si>
  <si>
    <t>002MT HCM SAT1104</t>
  </si>
  <si>
    <t>SATRA1104 ĐƯỜNG SỐ 1 Q7</t>
  </si>
  <si>
    <t>37.755.225
0</t>
  </si>
  <si>
    <t>44 Đường Số 1, P.Tân Phú, Q.7</t>
  </si>
  <si>
    <t>002MT HCM SAT1105</t>
  </si>
  <si>
    <t>SATRA1105 LÊ VĂN QUỚI</t>
  </si>
  <si>
    <t>36.205.670</t>
  </si>
  <si>
    <t>36 Lê Văn Quới, P.Bình Hưng Hòa A, Quận Bình Tân</t>
  </si>
  <si>
    <t>002MT HCM SAT1106</t>
  </si>
  <si>
    <t>SATRA1106 NGUYỄN VĂN ĐẬU 2</t>
  </si>
  <si>
    <t>35.500.322
0</t>
  </si>
  <si>
    <t>228 Nguyễn Văn Đậu, P.11, Q.Bình Thạnh</t>
  </si>
  <si>
    <t>002MT HCM SAT1107</t>
  </si>
  <si>
    <t>SATRA1107 CƯ XÁ PHÚ LÂM</t>
  </si>
  <si>
    <t xml:space="preserve">038.620.806
</t>
  </si>
  <si>
    <t>28 Lô U, Cư xá Phú Lâm D, P.10, Q.6</t>
  </si>
  <si>
    <t>002MT HCM SAT1108</t>
  </si>
  <si>
    <t>SATRA1108 NGUYỄN THỊ ĐẶNG</t>
  </si>
  <si>
    <t xml:space="preserve">036.209.980
</t>
  </si>
  <si>
    <t>1E/1 Nguyễn Thị Đặng, KP2, P.Hiệp Thành, Q.12</t>
  </si>
  <si>
    <t>002MT HCM SAT1109</t>
  </si>
  <si>
    <t>SATRA1109 NGUYỄN THƯỢNG HIỀN</t>
  </si>
  <si>
    <t>35.880.586
0</t>
  </si>
  <si>
    <t>80 Nguyễn Thượng Hiền, P.1, Q.Gò Vấp, TP. Hồ Chí Minh</t>
  </si>
  <si>
    <t>002MT HCM SAT1110</t>
  </si>
  <si>
    <t>SATRA1110 NGUYỄN XUÂN KHOÁT</t>
  </si>
  <si>
    <t>38.100.962</t>
  </si>
  <si>
    <t>25 Nguyễn Xuân Khoát, P.Tân Thành, Q.Tân Phú, TP. Hồ Chí Minh</t>
  </si>
  <si>
    <t>002MT HCM SAT1111</t>
  </si>
  <si>
    <t>SATRA1111 QUỐC LỘ 50</t>
  </si>
  <si>
    <t>36.204.660</t>
  </si>
  <si>
    <t>B6/187 Quốc lộ 50, Ấp 2, Xã Phong Phú, Huyện Bình Chánh</t>
  </si>
  <si>
    <t>002MT HCM SAT1112</t>
  </si>
  <si>
    <t>SATRA1112 NGUYỄN THỊ KIÊU</t>
  </si>
  <si>
    <t>36.203.751</t>
  </si>
  <si>
    <t>46-46A Nguyễn Thị Kiêu, Phường Thới An, Q.12</t>
  </si>
  <si>
    <t>002MT HCM SAT1113</t>
  </si>
  <si>
    <t>SATRA1113 PHẠM VĂN CHIÊU</t>
  </si>
  <si>
    <t>38.311.633
0</t>
  </si>
  <si>
    <t>96 Phạm Văn Chiêu, Phường 9, Q.Gò Vấp, TP. Hồ Chí Minh</t>
  </si>
  <si>
    <t>002MT HCM SAT1114</t>
  </si>
  <si>
    <t>SATRA1114 LÊ THỊ HÀ</t>
  </si>
  <si>
    <t>0911.670.303</t>
  </si>
  <si>
    <t>143 Lê Thị Hà, Xã Tân Xuân, H.Hóc Môn, TP. Hồ Chí Minh</t>
  </si>
  <si>
    <t>002MT HCM SAT1116</t>
  </si>
  <si>
    <t>SATRA1116 ĐẶNG THÚC VỊNH</t>
  </si>
  <si>
    <t>028.36.209.0</t>
  </si>
  <si>
    <t>45T Ấp 7, Đặng Thúc Vịnh, Xã Đông Thạnh, Huyện Hóc Môn, TP. Hồ Chí Minh</t>
  </si>
  <si>
    <t>002MT HCM SAT1117</t>
  </si>
  <si>
    <t>SATRA1117 NGUYỄN VĂN KHẠ 1</t>
  </si>
  <si>
    <t xml:space="preserve">037.900.910
</t>
  </si>
  <si>
    <t>75A Nguyễn Văn Khạ, Thị trấn Củ Chi, Huyện Củ Chi, TP. Hồ Chí Minh</t>
  </si>
  <si>
    <t>002MT HCM SAT1118</t>
  </si>
  <si>
    <t>SATRA1118 NGUYỄN THỊ TÚ</t>
  </si>
  <si>
    <t>028.36.209.620</t>
  </si>
  <si>
    <t>D3/18A Nguyễn Thị Tú, Vĩnh Lộc, Bình Chánh</t>
  </si>
  <si>
    <t>002MT HCM SAT1119</t>
  </si>
  <si>
    <t>SATRA1119 TRẦN THỊ CỜ</t>
  </si>
  <si>
    <t>028.36.205.385</t>
  </si>
  <si>
    <t>247 Trần Thị Cờ, KP3, P.Thới An, Q12</t>
  </si>
  <si>
    <t>002MT HCM SAT1120</t>
  </si>
  <si>
    <t>SATRA1120 TRẦN VĂN MƯỜI</t>
  </si>
  <si>
    <t>028.36.202.9</t>
  </si>
  <si>
    <t>26/13C Trần Văn Mười, Ấp Thới Đông 1, Xã Xuân Thới Đông, H.Hóc Môn, TP. Hồ Chí Minh</t>
  </si>
  <si>
    <t>002MT HCM SAT1121</t>
  </si>
  <si>
    <t>SATRA1121 THÍCH QUẢNG ĐỨC</t>
  </si>
  <si>
    <t xml:space="preserve">28.39955844
</t>
  </si>
  <si>
    <t>140 - 142 Thích Quảng Đức, P.4, Q.Phú Nhuận, TP. Hồ Chí Minh</t>
  </si>
  <si>
    <t>002MT HCM SAT1123</t>
  </si>
  <si>
    <t>SATRA1123 HÀ HUY GIÁP</t>
  </si>
  <si>
    <t xml:space="preserve">28.36202951
</t>
  </si>
  <si>
    <t>2/89 Hà Huy Giáp, KP1, P.Thạnh Lộc, Q.12</t>
  </si>
  <si>
    <t>002MT HCM SAT1125</t>
  </si>
  <si>
    <t>SATRA1125 THOẠI NGỌC HẦU</t>
  </si>
  <si>
    <t>0917.865.522</t>
  </si>
  <si>
    <t>Số 2 Thoại Ngọc Hầu, P.Hòa Thạnh, Q.Tân Phú, TP. Hồ Chí Minh</t>
  </si>
  <si>
    <t>002MT HCM SAT1126</t>
  </si>
  <si>
    <t>SATRA1126 QL22 CỦ CHI</t>
  </si>
  <si>
    <t>0911.781.551</t>
  </si>
  <si>
    <t>863 Quốc Lộ 22, Ấp Chợ, Xã Phước Thạnh, Huyện Củ Chi, TP. Hồ Chí Minh</t>
  </si>
  <si>
    <t>002MT HCM SAT1127</t>
  </si>
  <si>
    <t>SATRA1127 NGUYỄN VĂN KHẠ 2</t>
  </si>
  <si>
    <t>028.36209644</t>
  </si>
  <si>
    <t>142 Nguyễn Văn Khạ, KP7, TT Củ Chi, H.Củ Chi, TP. Hồ Chí Minh</t>
  </si>
  <si>
    <t>002MT HCM SAT1128</t>
  </si>
  <si>
    <t>SATRA1128 NGUYỄN VĂN NI</t>
  </si>
  <si>
    <t>028.36209683</t>
  </si>
  <si>
    <t>37 Nguyễn Văn Ni, KP2,TT Củ Chi, H.Củ Chi, TP. Hồ Chí Minh</t>
  </si>
  <si>
    <t>002MT HCM SAT1129</t>
  </si>
  <si>
    <t>SATRA1129 ĐÌNH PHONG PHÚ</t>
  </si>
  <si>
    <t>028.36209721</t>
  </si>
  <si>
    <t>204 Đình Phong Phú, P.Tăng Nhơn Phú B, Q9</t>
  </si>
  <si>
    <t>002MT HCM SAT1130</t>
  </si>
  <si>
    <t>SATRA1130 DƯƠNG ĐÌNH HỘI</t>
  </si>
  <si>
    <t>028.36203565</t>
  </si>
  <si>
    <t>54B Dương Đình Hội, P.Phước Long B, Q9</t>
  </si>
  <si>
    <t>002MT HCM SAT1131</t>
  </si>
  <si>
    <t>SATRA1131 NGUYỄN THỊ KIỂU</t>
  </si>
  <si>
    <t xml:space="preserve">028.3620932
</t>
  </si>
  <si>
    <t>340 Nguyễn Thị Kiểu, P.Hiệp Thành, Q12</t>
  </si>
  <si>
    <t>002MT HCM SAT1132</t>
  </si>
  <si>
    <t>SATRA1132 ĐƯỜNG 5C</t>
  </si>
  <si>
    <t xml:space="preserve">02836203525
</t>
  </si>
  <si>
    <t>173 Đường 5C, P.Bình Hưng Hòa B, Q.Bình Tân</t>
  </si>
  <si>
    <t>002MT HCM SAT1133</t>
  </si>
  <si>
    <t>SATRA1133 TRẦN NHÂN TÔN</t>
  </si>
  <si>
    <t>028.38338867</t>
  </si>
  <si>
    <t>159 Trần Nhân Tôn, Phường 2, Quận 10</t>
  </si>
  <si>
    <t>002MT HCM SAT1134</t>
  </si>
  <si>
    <t>SATRA1134 PHAN VĂN TRỊ</t>
  </si>
  <si>
    <t>028.38311887</t>
  </si>
  <si>
    <t>1333 Phan Văn Trị, Phường 10, Quận Gò Vấp, TP.HCM</t>
  </si>
  <si>
    <t>002MT HCM SAT1135</t>
  </si>
  <si>
    <t>SATRA1135 E9/8A NGUYỄN HỮU TRÍ</t>
  </si>
  <si>
    <t>028.37600626</t>
  </si>
  <si>
    <t>E9/8A và E9/8C  Nguyễn Hữu Trí, Khu phố 5, Thị trấn Tân Túc, Huyện Bình Chánh, TP.HCM</t>
  </si>
  <si>
    <t>002MT HCM SAT1136</t>
  </si>
  <si>
    <t>SATRA1136 ĐƯỜNG SỐ 8</t>
  </si>
  <si>
    <t>0911.061.771</t>
  </si>
  <si>
    <t>36 Đường Số 8, KP1, P.Linh Xuân, Q.Thủ Đức, TP. Hồ Chí Minh</t>
  </si>
  <si>
    <t>002MT HCM SAT1137</t>
  </si>
  <si>
    <t>SATRA1137 TỈNH LỘ 8 - CỦ CHI9</t>
  </si>
  <si>
    <t>028.37903968</t>
  </si>
  <si>
    <t>728 Tỉnh lộ 8, Xã Phước Vĩnh An, Huyện Củ Chi, TP.HCM, TP. Hồ Chí Minh</t>
  </si>
  <si>
    <t>002MT HCM SAT1138</t>
  </si>
  <si>
    <t>SATRA1138 LIÊU BÌNH HƯƠNG</t>
  </si>
  <si>
    <t xml:space="preserve">
028.3790379</t>
  </si>
  <si>
    <t>Số 68, Liêu Bình Hương, Xã Tân Thông Hội, huyện Củ Chi, Tp.HCM, TP. Hồ Chí Minh</t>
  </si>
  <si>
    <t>002MT HCM SAT1139</t>
  </si>
  <si>
    <t>SATRA1139 ĐƯỜNG SỐ 2</t>
  </si>
  <si>
    <t>028.36365155</t>
  </si>
  <si>
    <t>118A Đường Số 2, Khu phố 9, Phường Trường Thọ, Quận Thủ Đức, TP.HCM</t>
  </si>
  <si>
    <t>002MT HCM SAT1140</t>
  </si>
  <si>
    <t>SATRA1140 TÔ VĨNH DIỆN</t>
  </si>
  <si>
    <t>028.36365161</t>
  </si>
  <si>
    <t>46 Tô Vĩnh Diện, Phường Linh Chiểu, Quận Thủ Đức, TP.HCM</t>
  </si>
  <si>
    <t>002MT HCM SAT1141</t>
  </si>
  <si>
    <t>SATRA1141 TÂN CHÁNH HIỆP</t>
  </si>
  <si>
    <t xml:space="preserve">028.3620872
</t>
  </si>
  <si>
    <t>49 Tân Chánh Hiệp 10, Khu phố 8, Phường Tân Chánh Hiệp, Quận 12, TP.HCM</t>
  </si>
  <si>
    <t>002MT HCM SAT1142</t>
  </si>
  <si>
    <t>SATRA1142 BÙI CÔNG TRỪNG</t>
  </si>
  <si>
    <t>028.36360531</t>
  </si>
  <si>
    <t>25 Bùi Công Trừng, Phường Thạnh Xuân, Quận 12, Tp. HCM</t>
  </si>
  <si>
    <t>002MT HCM SAT1143</t>
  </si>
  <si>
    <t>SATRA1143 CỬU LONG</t>
  </si>
  <si>
    <t>028.38620612</t>
  </si>
  <si>
    <t>Số 85 Cửu Long, Phường 15, Quận 10, TP.HCM</t>
  </si>
  <si>
    <t>002MT HCM SAT1144</t>
  </si>
  <si>
    <t>SATRA1144 NGUYỄN BÌNH</t>
  </si>
  <si>
    <t xml:space="preserve">02837828967 </t>
  </si>
  <si>
    <t>110, Ấp 2, Đường Nguyễn Bình, Xã Phú Xuân, H.Nhà Bè. TPHCM</t>
  </si>
  <si>
    <t>002MT HCM SAT1145</t>
  </si>
  <si>
    <t>SATRA1145 LÂM VĂN BỀN</t>
  </si>
  <si>
    <t>028.36362026</t>
  </si>
  <si>
    <t>86 Lâm Văn Bền, Phường Tân Kiểng, Quận 7, TPHCM</t>
  </si>
  <si>
    <t>002MT HCM SAT1146</t>
  </si>
  <si>
    <t>SATRA1146 AN DƯƠNG VƯƠNG</t>
  </si>
  <si>
    <t>028. 3636228</t>
  </si>
  <si>
    <t>114 An Dương Vương, Phường 16, Quận 8, TPHCM</t>
  </si>
  <si>
    <t>002MT HCM SAT1147</t>
  </si>
  <si>
    <t>SATRA1147 DƯƠNG CÔNG KHI</t>
  </si>
  <si>
    <t>028.36365345</t>
  </si>
  <si>
    <t>Số 8, Dương Công Khi, Ấp Tân Lập, xã Tân Thới Nhì, huyện Hóc Môn, TPHCM</t>
  </si>
  <si>
    <t>002MT HCM SAT1148</t>
  </si>
  <si>
    <t>SATRA1148 LẠC LONG QUÂN</t>
  </si>
  <si>
    <t xml:space="preserve">28.38605811 </t>
  </si>
  <si>
    <t>306 Lạc Long Quân, Phường 5, Quận 11, TPHCM</t>
  </si>
  <si>
    <t>002MT HCM SAT1149</t>
  </si>
  <si>
    <t>SATRA1149 NGUYỄN DUY TRINH</t>
  </si>
  <si>
    <t>028.36365098</t>
  </si>
  <si>
    <t>Số 1403, đường Nguyễn Duy Trinh, phường Trường Thạnh, quận 09, TP.HCM.</t>
  </si>
  <si>
    <t>002MT HCM SAT1150</t>
  </si>
  <si>
    <t>SATRA1150 NGUYỄN THỊ ĐỊNH</t>
  </si>
  <si>
    <t xml:space="preserve">28.36365295 </t>
  </si>
  <si>
    <t>Số 3/1 Nguyễn Thị Định, Phường An Phú, Quận 2, TP.HCM</t>
  </si>
  <si>
    <t>002MT HCM SAT1151</t>
  </si>
  <si>
    <t>SATRA1151 BÙI HỮU NGHĨA</t>
  </si>
  <si>
    <t xml:space="preserve">02835180166 </t>
  </si>
  <si>
    <t>Số 210, đường Bùi Hữu Nghĩa, phường 02, quận Bình Thạnh, Tp.Hcm.</t>
  </si>
  <si>
    <t>002MT HCM SAT1152</t>
  </si>
  <si>
    <t>SATRA1152 TỈNH LỘ 8</t>
  </si>
  <si>
    <t xml:space="preserve">28.36360812 </t>
  </si>
  <si>
    <t>Số 1614A ấp 9 , Tỉnh Lộ 8 , xã Hòa Phú, huyện Củ Chi , TP. Hồ Chí Minh</t>
  </si>
  <si>
    <t>002MT HCM SAT1153</t>
  </si>
  <si>
    <t>SATRA1153 TỈNH LỘ 7</t>
  </si>
  <si>
    <t xml:space="preserve">28.36365265 </t>
  </si>
  <si>
    <t>555 Tỉnh Lộ 7, Ấp Mỹ Khánh B, Xã Thái Mỹ, Củ Chi,HCM,VNM</t>
  </si>
  <si>
    <t>002MT HCM SAT1154</t>
  </si>
  <si>
    <t>SATRA1154 NGUYỄN KHOÁI</t>
  </si>
  <si>
    <t>2839453129</t>
  </si>
  <si>
    <t>Số 11B, đường Nguyễn Khoái, Phường 1, Quận 4, TP.HCM</t>
  </si>
  <si>
    <t>002MT HCM SAT1155</t>
  </si>
  <si>
    <t>SATRA1155 VẠN PHÚC</t>
  </si>
  <si>
    <t xml:space="preserve">02836361365 </t>
  </si>
  <si>
    <t>Số N23, Khu nhà ở Vạn Phúc 1, đường Quốc Lộ 13, phường Hiệp Bình Phước; quận Thủ Đức, Tp.Hcm</t>
  </si>
  <si>
    <t>002MT HCM SAT1156</t>
  </si>
  <si>
    <t>SATRA1156 TÂN HÓA</t>
  </si>
  <si>
    <t>39603906</t>
  </si>
  <si>
    <t>Số 53, đường Tân Hóa, phường 14, quận 06, Tp.Hcm</t>
  </si>
  <si>
    <t>002MT HCM SAT1157</t>
  </si>
  <si>
    <t>SATRA1157 BÀU CÁT 8</t>
  </si>
  <si>
    <t xml:space="preserve">02838691225 </t>
  </si>
  <si>
    <t>Số 44-46, đường Bàu Cát 8, phường 11, quận Tân Bình, Tp.Hcm</t>
  </si>
  <si>
    <t>002MT HCM SAT1158</t>
  </si>
  <si>
    <t>SATRA1158 ĐƯỜNG SỐ 6</t>
  </si>
  <si>
    <t xml:space="preserve">02836360965 </t>
  </si>
  <si>
    <t>Số 11 Đường số 6, Khu phố 3, Phường Linh Trung, Quận Thủ Đức, TP.HCM</t>
  </si>
  <si>
    <t>002MT HCM SAT1160</t>
  </si>
  <si>
    <t>SATRA1160 QUỐC LỘ 22</t>
  </si>
  <si>
    <t xml:space="preserve">02836362156 </t>
  </si>
  <si>
    <t>Số 2/7 Quốc lộ 22, Ấp Dân Thắng 2, Xã Tân Thới Nhì, Huyện Hóc Môn, TP.HCM</t>
  </si>
  <si>
    <t>002MT HCM SAT1161</t>
  </si>
  <si>
    <t>SATRA1161 A3 TÔ KÝ</t>
  </si>
  <si>
    <t>02836361131</t>
  </si>
  <si>
    <t>Nền số A3, Khu nhà ở K82, Phường Tân Chánh Hiệp, Quận 12, TP.HCM</t>
  </si>
  <si>
    <t>002MT HCM SAT1162</t>
  </si>
  <si>
    <t>SATRA1162 BÌNH LỢI</t>
  </si>
  <si>
    <t>02836361165-</t>
  </si>
  <si>
    <t>Số 2B Bình Lợi, Phường 13, Quận Bình Thạnh, TP.HCM</t>
  </si>
  <si>
    <t>002MT HCM SAT1163</t>
  </si>
  <si>
    <t>SATRA1163 VÕ VĂN VÂN</t>
  </si>
  <si>
    <t>028.36369011</t>
  </si>
  <si>
    <t>Số C9/A3, đường Võ Văn Vân, Ấp 3, xã Vĩnh Lộc, huyện Bình Chánh, Tp.Hcm</t>
  </si>
  <si>
    <t>002MT HCM SAT1164</t>
  </si>
  <si>
    <t>SATRA1164 QUỐC LỘ 50-II</t>
  </si>
  <si>
    <t>028.36369012</t>
  </si>
  <si>
    <t>Số E13/394, đường Quốc Lộ 50, xã Đa Phước, huyện Bình Chánh, Tp.Hcm</t>
  </si>
  <si>
    <t>002MT HCM SAT1165</t>
  </si>
  <si>
    <t>SATRA1165 TRẦN MAI NINH</t>
  </si>
  <si>
    <t>028.38119233</t>
  </si>
  <si>
    <t>Số 108/2, đường Trần Mai Ninh, phường 12, quận Tân Bình, Tp.Hcm</t>
  </si>
  <si>
    <t>002MT HCM SAT1166</t>
  </si>
  <si>
    <t>SATRA1166 CÂY TRÂM</t>
  </si>
  <si>
    <t>028.38311356</t>
  </si>
  <si>
    <t>Số 461-463, nguyễn văn khối, phường 8, quận Gò Vấp, Tp.Hcm</t>
  </si>
  <si>
    <t>002MT HCM SAT1167</t>
  </si>
  <si>
    <t>SATRA1167 NGUYỄN VĂN TẠO</t>
  </si>
  <si>
    <t>028.37800611</t>
  </si>
  <si>
    <t>Số 444, đường Nguyễn Văn Tạo, xã Long Thới, huyện Nhà Bè, Tp.Hcm</t>
  </si>
  <si>
    <t>002MT HCM SAT1169</t>
  </si>
  <si>
    <t>SATRA1169 PHAN VĂN HÂN</t>
  </si>
  <si>
    <t xml:space="preserve">02835141588 </t>
  </si>
  <si>
    <t>Số 112, đường Phan Văn Hân, phường 17, quận Bình Thạnh , Tp.Hcm</t>
  </si>
  <si>
    <t>002MT HCM SAT1170</t>
  </si>
  <si>
    <t>SATRA1170 LÊ THỊ HOA</t>
  </si>
  <si>
    <t>02837297268</t>
  </si>
  <si>
    <t>244 Lê Thị Hoa, KP5, P.Bình Chiểu, Q.Thủ Đức, TP. Hồ Chí Minh</t>
  </si>
  <si>
    <t>002MT HCM SAT1171</t>
  </si>
  <si>
    <t>SATRA1171 AN PHÚ TÂY</t>
  </si>
  <si>
    <t xml:space="preserve">02837690868 </t>
  </si>
  <si>
    <t>Số D7/39, đường An Phú Tây – Hưng Long, xã Long Hưng, huyện Bình Chánh, Tp.Hcm.</t>
  </si>
  <si>
    <t>002MT HCM SAT1173</t>
  </si>
  <si>
    <t>SATRA1173 HƯƠNG LỘ 2 (II)</t>
  </si>
  <si>
    <t xml:space="preserve">02836369833 </t>
  </si>
  <si>
    <t>730A Hương Lộ 2, Khu Phố 4, Phường Bình Trị Đông A, Quận Bình Tân, Tp.HCM</t>
  </si>
  <si>
    <t>002MT HCM SAT1176</t>
  </si>
  <si>
    <t>SATRA1176 BỆNH VIỆN NHI ĐỒNG 2</t>
  </si>
  <si>
    <t xml:space="preserve">02838258835 </t>
  </si>
  <si>
    <t>Khu C, BV Nhi Đồng 2, 14 Lý Tự Trọng, P.Bến Nghé, Q1, Tp.HCM</t>
  </si>
  <si>
    <t>002MT HCM SAT1177</t>
  </si>
  <si>
    <t>SATRA1177 HỒ VĂN LONG 2</t>
  </si>
  <si>
    <t>028.36366055</t>
  </si>
  <si>
    <t>31 Hồ Văn Long, Phường Bình Hưng Hòa B, Quận Bình Tân, TP.HCM</t>
  </si>
  <si>
    <t>002MT HCM SAT1179</t>
  </si>
  <si>
    <t>SATRA1179 HÀ HUY GIÁP 2</t>
  </si>
  <si>
    <t>028.36365923</t>
  </si>
  <si>
    <t>412B Hà Huy Giáp, Khu phố 1, Phường Thạnh Lộc, Quận 12, TP. HCM</t>
  </si>
  <si>
    <t>002MT HCM SAT1180</t>
  </si>
  <si>
    <t>SATRA1180 ẤP CHIẾN LƯỢC</t>
  </si>
  <si>
    <t>028.36366165</t>
  </si>
  <si>
    <t>249 Ấp Chiến Lược, Khu Phố 2, Phường Bình Hưng Hòa A, Quận Bình Tân, Tp.HCM</t>
  </si>
  <si>
    <t>002MT HCM SAT1182</t>
  </si>
  <si>
    <t>SATRA1182 PHẠM THẾ HIỂN 4</t>
  </si>
  <si>
    <t>028.36366033</t>
  </si>
  <si>
    <t>1146 Phạm Thế Hiển, Phường 5, Quận 8, TP. HCM</t>
  </si>
  <si>
    <t>002MT HCM SAT1184</t>
  </si>
  <si>
    <t>SATRA1184 LÒ LU</t>
  </si>
  <si>
    <t>028.36366167</t>
  </si>
  <si>
    <t>88 Lò Lu, Ấp Ích Thạnh, Phường Trường Thạnh, Quận 9, TPHCM</t>
  </si>
  <si>
    <t>002MT HCM SAT1185</t>
  </si>
  <si>
    <t>SATRA1185 HIỆP BÌNH</t>
  </si>
  <si>
    <t>028.36369202</t>
  </si>
  <si>
    <t>187 Hiệp Bình, Khu phố 7, Phường Hiệp Bình Chánh, Quận Thủ Đức, TP. HCM</t>
  </si>
  <si>
    <t>002MT HCM SAT1186</t>
  </si>
  <si>
    <t>SATRA1186 LÊ VĂN LƯƠNG 2</t>
  </si>
  <si>
    <t>028.36369252</t>
  </si>
  <si>
    <t>1131A - 1131B Lê Văn Lương, Ấp 3, Xã Phước Kiển, Huyện Nhà Bè, TP. HCM</t>
  </si>
  <si>
    <t>002MT HCM SAT1187</t>
  </si>
  <si>
    <t>SATRA1187 LÊ VĂN LƯƠNG 3</t>
  </si>
  <si>
    <t>028.36369662</t>
  </si>
  <si>
    <t>1560/2 Lê Văn Lương, Ấp 2, Xã Nhơn Đức, huyện Nhà Bè, Tp.HCM</t>
  </si>
  <si>
    <t>002MT HCM SAT1189</t>
  </si>
  <si>
    <t>SATRA1189 NGUYỄN THỊ BÚP</t>
  </si>
  <si>
    <t xml:space="preserve">02836366158 </t>
  </si>
  <si>
    <t>281 Nguyễn Thị Búp, Kp 11, P. Tân Chánh Hiệp, Q.12</t>
  </si>
  <si>
    <t>002MT HCM SAT1190</t>
  </si>
  <si>
    <t>SATRA1190 TÙNG THIỆN VƯƠNG</t>
  </si>
  <si>
    <t>028.3636.625</t>
  </si>
  <si>
    <t>454 Tùng Thiện Vương, P.12, Q.8</t>
  </si>
  <si>
    <t>002MT HCM SAT1191</t>
  </si>
  <si>
    <t>SATRA1191 LÝ PHỤC MAN</t>
  </si>
  <si>
    <t>028.3636.656</t>
  </si>
  <si>
    <t>98 Lý Phục Man, KP3, P. Bình Thuận, Q.7, Tp.HCM</t>
  </si>
  <si>
    <t>002MT HCM SAT1192</t>
  </si>
  <si>
    <t>SATRA1192 ĐÌNH PHONG PHÚ 2</t>
  </si>
  <si>
    <t>115A Đình Phong Phú,  KP1, P. Tăng Nhơn Phú B, Q.9, Tp.HCM</t>
  </si>
  <si>
    <t>002MT HCM SAT1193</t>
  </si>
  <si>
    <t>SATRA1193 BÙI VĂN BA</t>
  </si>
  <si>
    <t>157-157A Bùi Văn Ba, KP1, P.Tân Thuận Đông, Q.7, Tp.HCM</t>
  </si>
  <si>
    <t>002MT HCM SAT1194</t>
  </si>
  <si>
    <t>SATRA1194 NGUYỄN VĂN BỨA</t>
  </si>
  <si>
    <t>028.3636.658</t>
  </si>
  <si>
    <t>310 Nguyễn Văn Bứa, P. Xuân Thới Sơn,Huyện Hóc Môn</t>
  </si>
  <si>
    <t>002MT HCM SAT1195</t>
  </si>
  <si>
    <t>SATRA1195 ĐINH ĐỨC THIỆN</t>
  </si>
  <si>
    <t>028.3636.796</t>
  </si>
  <si>
    <t>C17/41 Đinh Đức Thiện, Ấp 3, xã Bình Chánh, huyện Bình Chánh , TP.HCM</t>
  </si>
  <si>
    <t>002MT HCM SAT1197</t>
  </si>
  <si>
    <t>SATRA1197 ĐƯỜNG SỐ 1 QUẬN 8</t>
  </si>
  <si>
    <t>028.3636.6592</t>
  </si>
  <si>
    <t>5 - 7 Lô A Đường số 1, Cảng Sông Phú Định, P.16, Q.8, TPHCM (Gần Chung Cư Ehome 3)</t>
  </si>
  <si>
    <t>002MT HCM SAT1198</t>
  </si>
  <si>
    <t>SATRA1198 THỐNG NHẤT 2</t>
  </si>
  <si>
    <t>028.3831.222</t>
  </si>
  <si>
    <t>405/10 Thống Nhất,  Phường 11, Quận Gò Vấp, TPHCM</t>
  </si>
  <si>
    <t>002MT HCM SAT1199</t>
  </si>
  <si>
    <t>SATRA1199 HUỲNH TẤN PHÁT 2</t>
  </si>
  <si>
    <t xml:space="preserve"> 028.3636.8512</t>
  </si>
  <si>
    <t>464 Huỳnh Tấn Phát, TT Nhà Bè, Huyện Nhà Bè, TPHCM</t>
  </si>
  <si>
    <t>002MT HCM SAT1200</t>
  </si>
  <si>
    <t>SATRA1200 NGUYỄN DUY TRINH 4</t>
  </si>
  <si>
    <t>028.3636.631</t>
  </si>
  <si>
    <t>793 Nguyễn Duy Trinh, Phường Phú Hữu, Quận 9, TP.HCM</t>
  </si>
  <si>
    <t>002MT HCM SAT1201</t>
  </si>
  <si>
    <t>SATRA1201 DƯƠNG ĐÌNH HỘI 2</t>
  </si>
  <si>
    <t>028.3636.819</t>
  </si>
  <si>
    <t>182 Dương Đình Hội, Phường Phước Long B, Quận 9, TP. HCM,</t>
  </si>
  <si>
    <t>002MT HCM SAT1202</t>
  </si>
  <si>
    <t>SATRA1202 NGUYỄN XIỂN</t>
  </si>
  <si>
    <t>028.3636.231</t>
  </si>
  <si>
    <t>742 Nguyễn Xiển, Phường Long Thạnh Mỹ, Quận 9, TP. HCM</t>
  </si>
  <si>
    <t>002MT HCM SAT1203</t>
  </si>
  <si>
    <t>SATRA1203 TỈNH LỘ 43</t>
  </si>
  <si>
    <t>028.3636.5981</t>
  </si>
  <si>
    <t>740 Tỉnh Lộ 43, Khu phố 3, Phường Bình Chiểu, Quận Thủ Đức, TP. HCM</t>
  </si>
  <si>
    <t>002MT HCM SAT1204</t>
  </si>
  <si>
    <t>SATRA1204 TRỊNH THỊ MIẾNG</t>
  </si>
  <si>
    <t>028.3636.8025</t>
  </si>
  <si>
    <t>109/4E Trịnh Thị Miếng, Ấp Tam Đông, Xã Thới Tam Thôn, Huyện Hóc Môn, TP. HCM</t>
  </si>
  <si>
    <t>002MT HCM SAT1207</t>
  </si>
  <si>
    <t>SATRA1207 ĐƯỜNG 8</t>
  </si>
  <si>
    <t>028.3636.6855</t>
  </si>
  <si>
    <t>23 Đường 8, Khu Phố 3, Phường Linh Trung, Quận Thủ Đức, TP.HCM</t>
  </si>
  <si>
    <t>002MT HCM SAT1208</t>
  </si>
  <si>
    <t>SATRA1208 LÊ VĂN LƯƠNG 4</t>
  </si>
  <si>
    <t>028.3636.6892</t>
  </si>
  <si>
    <t>1234 - 2044 Lê Văn Lương, Ấp 4, Xã Nhơn Đức, Huyện Nhà Bè, TP. HCM</t>
  </si>
  <si>
    <t>002MT HCM SAT1209</t>
  </si>
  <si>
    <t>SATRA1209 NGUYỄN VĂN TẠO 2</t>
  </si>
  <si>
    <t>028.3636.6895</t>
  </si>
  <si>
    <t>136/6A Nguyễn Văn Tạo, Ấp 1, Xã Hiệp Phước, Huyện Nhà Bè, TP.HCM</t>
  </si>
  <si>
    <t>002MT HCM SAT1210</t>
  </si>
  <si>
    <t>SATRA1210 THẠNH LỘC 27</t>
  </si>
  <si>
    <t>028.3636.6922</t>
  </si>
  <si>
    <t>66 Thạnh Lộc 27, Khu phố 3C, Phường Thạnh Lộc, Quận 12, TP. HCM</t>
  </si>
  <si>
    <t>002MT HCM SAT1211</t>
  </si>
  <si>
    <t>SATRA1211 LÊ MINH NHỰT</t>
  </si>
  <si>
    <t>028.3636.925</t>
  </si>
  <si>
    <t>1 Lê Minh Nhựt, X.Tân Thông Hội, H.Củ Chi, Tp.Hồ Chí Minh</t>
  </si>
  <si>
    <t>002MT HCM SAT1212</t>
  </si>
  <si>
    <t>SATRA1212 MAN THIỆN</t>
  </si>
  <si>
    <t>028.3636.942</t>
  </si>
  <si>
    <t>80 Man Thiện, Phường Tăng Nhơn Phú A, Quận 9, TP.HCM</t>
  </si>
  <si>
    <t>002MT HCM SAT1213</t>
  </si>
  <si>
    <t>SATRA1213 NGUYỄN THỊ KIỂU 2</t>
  </si>
  <si>
    <t>028.3636.8423</t>
  </si>
  <si>
    <t>32 Nguyễn Thị Kiểu, P. Hiệp Thành, Q.12</t>
  </si>
  <si>
    <t>002MT HCM SAT1214</t>
  </si>
  <si>
    <t>SATRA1214 QUỐC LỘ 50- IV</t>
  </si>
  <si>
    <t>028.3636.322</t>
  </si>
  <si>
    <t>B6/14 Quốc lộ 50, Ấp 3, xã Bình Hưng, huyện Bình Chánh</t>
  </si>
  <si>
    <t>002MT HCM SAT1215</t>
  </si>
  <si>
    <t>SATRA1215 ĐÔNG HƯNG THUẬN</t>
  </si>
  <si>
    <t>028.3636.6432</t>
  </si>
  <si>
    <t>124 Đông Hưng Thuận 2, Khu Phố 5, phường Đông Hưng Thuận, Quận 12</t>
  </si>
  <si>
    <t>002MT HCM SAT1216</t>
  </si>
  <si>
    <t>SATRA1216 VĨNH LỘC 2</t>
  </si>
  <si>
    <t>028.3636.620</t>
  </si>
  <si>
    <t>A1/17 Vĩnh Lộc, Ấp 1, xã Vĩnh Lộc A, huyên Bình Chánh</t>
  </si>
  <si>
    <t>002MT HCM SAT1217</t>
  </si>
  <si>
    <t>SATRA1217 TÂN CẢNG</t>
  </si>
  <si>
    <t>028.3620.351</t>
  </si>
  <si>
    <t>125A-127 Tân Cảng, P.25, Q.Bình Thạnh,HCM,VNM</t>
  </si>
  <si>
    <t>002MT HCM SAT1220</t>
  </si>
  <si>
    <t>SATRA1220 XÔ VIẾT NGHỆ TĨNH</t>
  </si>
  <si>
    <t>195/9 Satrafoods Xô Viết Nghệ Tĩnh, Phường 17, Quận Bình Thạnh</t>
  </si>
  <si>
    <t>002MT HCM SAT1221</t>
  </si>
  <si>
    <t>SATRA1221 PHAN VĂN TRỊ 2</t>
  </si>
  <si>
    <t>367A Phan Văn Trị, Phường 11, Quận Bình Thạnh</t>
  </si>
  <si>
    <t>002MT HCM SAT1222</t>
  </si>
  <si>
    <t>SATRA 1222 NGUYÊN HỒNG</t>
  </si>
  <si>
    <t>47 Nguyên Hồng, P.11, Q.Bình Thạnh</t>
  </si>
  <si>
    <t>002MT HCM SAT1223</t>
  </si>
  <si>
    <t>SATRA 1223 TRẦN NÃO</t>
  </si>
  <si>
    <t>260 Trần Não, Khu phố 2, P.An Khánh, TP. Thủ Đức</t>
  </si>
  <si>
    <t>002MT HCM SAT1401</t>
  </si>
  <si>
    <t>SATRAFOODS VÕ VĂN VÂN</t>
  </si>
  <si>
    <t>C9/3A Võ Văn Vân, ấp 3, xã Vĩnh Lộc B, Bình Chánh, TP Hồ Chí Minh</t>
  </si>
  <si>
    <t>002MT HCM SEV0000</t>
  </si>
  <si>
    <t>CÔNG TY CỔ PHẦN SEVEN SYSTEM VIỆT NAM</t>
  </si>
  <si>
    <t>0915821676</t>
  </si>
  <si>
    <t>412 Nguyễn Thị Minh Khai, Phường 5, Quận 3, Thành Phố Hồ Chí Minh</t>
  </si>
  <si>
    <t>SEVEN ELEVEN</t>
  </si>
  <si>
    <t>002MT HCM SEV0001</t>
  </si>
  <si>
    <t>CHI NHÁNH CÔNG TY CỔ PHẦN SEVEN SYSTEM VIỆT NAM TẠI BÌNH DƯƠNG</t>
  </si>
  <si>
    <t>B1.01.02, Tầng 1 khu TM - DV , Số 10 Kha Vạn Cân, KP Bình Đường 02, P. An Bình, TP Dĩ An, Tỉnh Bình Dương, VN</t>
  </si>
  <si>
    <t>002MT HCM SGHD1202</t>
  </si>
  <si>
    <t>SGHD SAIGON PEARL</t>
  </si>
  <si>
    <t>92 Nguyễn Hữu Cảnh, P. 22, Q. Bình Thạnh, TP. HCM</t>
  </si>
  <si>
    <t>SAIGON HD</t>
  </si>
  <si>
    <t>002MT HCM SGHD1203</t>
  </si>
  <si>
    <t>Sghd Vista</t>
  </si>
  <si>
    <t>B1. 12 Tầng trệt TTTM The Vista Walk – 628C Xa Lộ Hà Nội, P. An Phú, Q. 2, TP Hồ Chí Minh</t>
  </si>
  <si>
    <t>002MT HCM SGHD1204</t>
  </si>
  <si>
    <t>Sghd Vista Verde</t>
  </si>
  <si>
    <t>Tòa nhà Vista Verde - RP-01, Tầng 1, TTM Faifo Lane, Đường Đồng Văn Cống, P. Thạnh Mỹ Lợi, Q.2, TP Hồ Chí Minh</t>
  </si>
  <si>
    <t>002MT HCM SGHD1205</t>
  </si>
  <si>
    <t>SGHD Lavita Charm</t>
  </si>
  <si>
    <t>Lavita Charm – Đường số 1, Phường Trường Thọ, Thành phố Thủ Đức, Thành phố Hồ Chí Minh</t>
  </si>
  <si>
    <t>002MT HCM SGHD1206</t>
  </si>
  <si>
    <t>SGHD Richmond City</t>
  </si>
  <si>
    <t>Richmond City, 207C Nguyễn Xí, P.26, Q, Bình Thạnh ( Lô A ), TP Hồ Chí Minh</t>
  </si>
  <si>
    <t>002MT HCM SGHD1207</t>
  </si>
  <si>
    <t>SGHD PICITY HIGH</t>
  </si>
  <si>
    <t>P3A11-P3A13, Đường D, Khu đô thị Picity High Park, Phường Thạnh Xuân, Quận 12</t>
  </si>
  <si>
    <t>002MT HCM SGHD1208</t>
  </si>
  <si>
    <t>SGHD Empire City</t>
  </si>
  <si>
    <t>Shop T05 - 06 , Block Tilia,( đường nội bộ N18 - D11) Empire City, Thủ Thiêm, Thành phố Thủ Đức</t>
  </si>
  <si>
    <t>002MT HCM SGHD1209</t>
  </si>
  <si>
    <t>SGHD Melody Residences</t>
  </si>
  <si>
    <t>869 Âu Cơ, Phường Tân Sơn Nhì, Quận Tân Phú, TP.HCM</t>
  </si>
  <si>
    <t>002MT HCM SGHD1211</t>
  </si>
  <si>
    <t>SGHD Riverside</t>
  </si>
  <si>
    <t>Số G1.1.10, Tầng 1, Cửa hàng (10), Khối G, Ấp 5, Xã Phước Kiển, Huyện Nhà Bè, Tp.HCM</t>
  </si>
  <si>
    <t>002MT HCM SGHD1212</t>
  </si>
  <si>
    <t>SGHD GENSHAI CELADON</t>
  </si>
  <si>
    <t>Celadon City-Shophouse S1.0.05 Đường N1 Celadon City, Phường Sơn Kỳ , Q.Tân Phú, TP.HCM</t>
  </si>
  <si>
    <t>002MT HCM SKY0000</t>
  </si>
  <si>
    <t>Cửa hàng bầu trời SKYMART 3</t>
  </si>
  <si>
    <t>SF-11+SB-12 Khu Green View Nguyễn Lương Bằng, P.Tân Phú, Q.7, TP.HCM</t>
  </si>
  <si>
    <t>SKYMART</t>
  </si>
  <si>
    <t>002MT HCM SKY1301</t>
  </si>
  <si>
    <t>Sky Mart 11 (Vinhomes)</t>
  </si>
  <si>
    <t>L6-SH02 Vinhomes, Phường 22, Q. Bình Thạnh, TP Hồ Chí Minh</t>
  </si>
  <si>
    <t>002MT HCM SKY1302</t>
  </si>
  <si>
    <t>Sky Mart 12</t>
  </si>
  <si>
    <t>S35-2 Sky Garden 3, Tân Phong, Quận 7, TP Hồ Chí Minh</t>
  </si>
  <si>
    <t>002MT HCM SKY1303</t>
  </si>
  <si>
    <t>Sky Mart 13 (Nhà Bè)</t>
  </si>
  <si>
    <t>7+8 khu nam Sài Gòn Residences, Xã Phước Kiển, Huyện Nhà Bè, TP Hồ Chí Minh</t>
  </si>
  <si>
    <t>002MT HCM SKY1304</t>
  </si>
  <si>
    <t>Sky Mart 14</t>
  </si>
  <si>
    <t>P3-SH-09, Vinhomes Central Park 3, 720A Điện Biên Phủ, Phường 22, Q. Bình Thạnh, TP Hồ Chí Minh</t>
  </si>
  <si>
    <t>002MT HCM SKY1305</t>
  </si>
  <si>
    <t>Sky Mart 15</t>
  </si>
  <si>
    <t>T5-B01-05, Masteri, 159 Xa Lộ Hà Nội, Phường Thảo Điền, Quận 7, TP Hồ Chí Minh</t>
  </si>
  <si>
    <t>002MT HCM SKY1306</t>
  </si>
  <si>
    <t>Sky Mart 1</t>
  </si>
  <si>
    <t>S23-1, Sky Garden 1 Nguyễn Văn Linh, Tân Phong, Quận 7, TP Hồ Chí Minh</t>
  </si>
  <si>
    <t>002MT HCM SKY1307</t>
  </si>
  <si>
    <t>Sky Mart 10</t>
  </si>
  <si>
    <t>R4-68 ̴ 69 Nội Khu Hưng Phước 2, Tân Phong, Quận 7, TP Hồ Chí Minh</t>
  </si>
  <si>
    <t>002MT HCM SKY1308</t>
  </si>
  <si>
    <t>Sky Mart 2</t>
  </si>
  <si>
    <t>145 Nguyễn Đức Cảnh, Tân Phong, Quận 7, TP Hồ Chí Minh</t>
  </si>
  <si>
    <t>002MT HCM SKY1309</t>
  </si>
  <si>
    <t>Sky Mart 3</t>
  </si>
  <si>
    <t>GF-2F, 840 Happu Valley Nguyễn Văn Linh, Tân Phong, Quận 7, TP Hồ Chí Minh</t>
  </si>
  <si>
    <t>002MT HCM SKY1310</t>
  </si>
  <si>
    <t>Sky Mart 4</t>
  </si>
  <si>
    <t>SF-11, SB-12, Green View Nguyễn Lương Bằng, Tân Phú, Quận 7, TP Hồ Chí Minh</t>
  </si>
  <si>
    <t>002MT HCM SKY1311</t>
  </si>
  <si>
    <t>Sky Mart 5</t>
  </si>
  <si>
    <t>SD 29-2, Sky Garden 2, Tân Phong, Quận 7, TP Hồ Chí Minh</t>
  </si>
  <si>
    <t>002MT HCM SKY1312</t>
  </si>
  <si>
    <t>Sky Mart 6</t>
  </si>
  <si>
    <t>S33-2, Sky Garden 3, Tân Phong, Quận 7, TP Hồ Chí Minh</t>
  </si>
  <si>
    <t>002MT HCM SKY1313</t>
  </si>
  <si>
    <t>Sky Mart 7</t>
  </si>
  <si>
    <t>E 003-004, MD 3-2, Scenic Valley, Tân Phong, Quận 7, TP Hồ Chí Minh</t>
  </si>
  <si>
    <t>002MT HCM SKY1314</t>
  </si>
  <si>
    <t>Sky Mart Sakura (8)</t>
  </si>
  <si>
    <t>S46-1, Sky Garden 2, Tân Phong, Quận 7, TP Hồ Chí Minh</t>
  </si>
  <si>
    <t>002MT HCM SMART1315</t>
  </si>
  <si>
    <t>CÔNG TY CỔ PHẦN DỊCH VỤ THƯƠNG MẠI S-MART SÀI GÒN</t>
  </si>
  <si>
    <t>Khu TM số S1.A1.01.03, Tầng 01, Tháp S1, Số 23 Phú Thuận, Phường Tân Phú, Quận 7, Thành phố Hồ Chí Minh, Việt Nam</t>
  </si>
  <si>
    <t>SMART</t>
  </si>
  <si>
    <t>002MT HCM SONGNGOC0000</t>
  </si>
  <si>
    <t>CÔNG TY TNHH MTV SONG NGỌC</t>
  </si>
  <si>
    <t>144/8C Hưng Phú, Phường 8, Quận 8, Thành phố Hồ Chí Minh, Việt Nam</t>
  </si>
  <si>
    <t>SONG NGỌC</t>
  </si>
  <si>
    <t>002MT HCM WM1513</t>
  </si>
  <si>
    <t>WM Cộng Hòa</t>
  </si>
  <si>
    <t>15-17 Cộng Hòa, Phường 4, Quận Tân Bình, TP. Hồ Chí Minh</t>
  </si>
  <si>
    <t>002MT HCM WM1527</t>
  </si>
  <si>
    <t>WM Bàu Cát</t>
  </si>
  <si>
    <t>Lô M CC Bàu Cát, Đường Vườn Lan, P10, Quận Tân Bình, TP. Hồ Chí Minh</t>
  </si>
  <si>
    <t>002MT HCM WM1528</t>
  </si>
  <si>
    <t>WM Bình Trưng</t>
  </si>
  <si>
    <t>231 Nguyễn Thị Định, Phường Bình Trưng Tây, TP.Thủ Đức, TP. Hồ Chí Minh</t>
  </si>
  <si>
    <t>002MT HCM WM1544</t>
  </si>
  <si>
    <t>WM Thủ Đức</t>
  </si>
  <si>
    <t>216 Võ Văn Ngân, Phường Bình Thọ, Quận Thủ Đức, TP. Hồ Chí Minh</t>
  </si>
  <si>
    <t>002MT HCM WM1545</t>
  </si>
  <si>
    <t>WM Đồng Khởi</t>
  </si>
  <si>
    <t>Tầng B3, TTTM Vincom Đồng Khởi, 72 Lê Thánh Tôn, P. Bến Nghé, Quận 1, TP. Hồ Chí Minh</t>
  </si>
  <si>
    <t>002MT HCM WM1549</t>
  </si>
  <si>
    <t>WM Quang Trung</t>
  </si>
  <si>
    <t>190 đường Quang Trung, Phường 10, Quận Gò Vấp, TP. Hồ Chí Minh</t>
  </si>
  <si>
    <t>002MT HCM WM1551</t>
  </si>
  <si>
    <t>WM Phan Văn Trị</t>
  </si>
  <si>
    <t>Số A12 Phan Văn Trị, Phường 7, Quận Gò Vấp, TP. Hồ Chí Minh</t>
  </si>
  <si>
    <t>002MT HCM WM1561</t>
  </si>
  <si>
    <t>WM Thảo Điền</t>
  </si>
  <si>
    <t>Tầng B1, Tòa nhà wincom Mega Mail Thảo Điền, 159-161 Xa Lộ Hà Nội, P. Thảo Điền, Quận 2, TP. Hồ Chí Minh</t>
  </si>
  <si>
    <t>002MT HCM WM1567</t>
  </si>
  <si>
    <t>WM Lê Văn Việt</t>
  </si>
  <si>
    <t>50 Lê Văn Việt, P.Hiệp Phú, Quận 9, TP. Hồ Chí Minh</t>
  </si>
  <si>
    <t>002MT HCM WM1568</t>
  </si>
  <si>
    <t>WM Nguyễn Duy Trinh</t>
  </si>
  <si>
    <t>307 Nguyễn Duy Trinh, Phường Bình Trưng Tây, Quận 2, TP. Hồ Chí Minh</t>
  </si>
  <si>
    <t>002MT HCM WM1596</t>
  </si>
  <si>
    <t>WM VCPLZ HCM Sài Gòn Res</t>
  </si>
  <si>
    <t>Tầng 2, Vincom Plaza, 188 Nguyễn Xí, Phường 26, Quận Bình Thạnh, TP. Hồ Chí Minh</t>
  </si>
  <si>
    <t>002MT HCM WM1597</t>
  </si>
  <si>
    <t>WM VC+ HCM Nam Long</t>
  </si>
  <si>
    <t xml:space="preserve">KĐT Nam Long, 71 Trần Trọng Cung, Phường Tân Thuận Đông, Quận 7, TP. Hồ Chí Minh </t>
  </si>
  <si>
    <t>002MT HCM WM1630</t>
  </si>
  <si>
    <t>WM Landmark 81</t>
  </si>
  <si>
    <t xml:space="preserve">Tòa nhà 81 tầng,Khu Central Park, KĐT Central Park, P22, Quận Bình Thạnh, TP. Hồ Chí Minh </t>
  </si>
  <si>
    <t>002MT HCM WM1631</t>
  </si>
  <si>
    <t>WM VC+ HCM Phổ Quang</t>
  </si>
  <si>
    <t>Tầng hầm B1, 5B Phổ Quang, P2, Quận Tân Bình, TP. Hồ Chí Minh</t>
  </si>
  <si>
    <t>002MT HCM WM1681</t>
  </si>
  <si>
    <t>WM HCM Hưng Gia</t>
  </si>
  <si>
    <t>36/25 Phạm Văn Nghị, Sky3, phường Tân Phong, Quận 7, TP.Hồ Chí Minh</t>
  </si>
  <si>
    <t>002MT HCM WM1683</t>
  </si>
  <si>
    <t>WM HCM Trung Sơn</t>
  </si>
  <si>
    <t>Silland Tower, Đường 9A, KDC Trung Sơn, Bình Hưng, Bình Chánh, TP Hồ Chí Minh</t>
  </si>
  <si>
    <t>002MT HCM WM1685</t>
  </si>
  <si>
    <t>WM HCM Diamond</t>
  </si>
  <si>
    <t>Tháp Bora Bora, Đảo Kim Cương, P.BTT, Quận 2,  TP.Hồ Chí Minh</t>
  </si>
  <si>
    <t>002MT HCM WM1702</t>
  </si>
  <si>
    <t>WM HCM Novia Thủ Đức</t>
  </si>
  <si>
    <t>hung cư Flora Novia, 1061 Phạm Văn Đồng, P.Linh Tây, Thủ Đức, TP.Hồ Chí Minh Việt Nam</t>
  </si>
  <si>
    <t>002MT HCM WM1710</t>
  </si>
  <si>
    <t>WM Bình Chiểu</t>
  </si>
  <si>
    <t>Chung cư Stown Thủ Đức, số 2A, đường Bình Chiểu, phường Bình Chiểu, TP Thủ Đức, Tp Hồ Chí Minh</t>
  </si>
  <si>
    <t>002MT HCM WM+2023</t>
  </si>
  <si>
    <t>WM+ HCM 331C Trần Hưng Đạo</t>
  </si>
  <si>
    <t>0862958883/0862912993</t>
  </si>
  <si>
    <t>331C Trần Hưng Đạo - phường Cô Giang - quận 1 - thành phố Hồ Chí Minh - Việt Nam.</t>
  </si>
  <si>
    <t>002MT HCM WM+2026</t>
  </si>
  <si>
    <t>WM+ HCM Hoàng Anh River View</t>
  </si>
  <si>
    <t>0934629398</t>
  </si>
  <si>
    <t>37 Nguyễn Văn Hưởng - phường Thảo Điền - quận 2 - thành phố Thủ Đức - Việt Nam.</t>
  </si>
  <si>
    <t>002MT HCM WM+2027</t>
  </si>
  <si>
    <t>WM+ HCM Phú Hoàng Anh</t>
  </si>
  <si>
    <t>‭‭02471066866-20271</t>
  </si>
  <si>
    <t>9 Nguyễn Hữu Thọ - xã Phước Kiển - huyện Nhà Bè  - thành phố Hồ Chí Minh - Việt Nam.</t>
  </si>
  <si>
    <t>002MT HCM WM+2030</t>
  </si>
  <si>
    <t>WM+ HCM 24-24B Tôn Đản</t>
  </si>
  <si>
    <t>‭‭02471066866-20301</t>
  </si>
  <si>
    <t>24-24B Tôn Đản - phường 13 - quận 4 - thành phố Hồ Chí Minh - Việt Nam.</t>
  </si>
  <si>
    <t>002MT HCM WM+2035</t>
  </si>
  <si>
    <t>WM+ HCM 323-325 Bùi Hữu Nghĩa</t>
  </si>
  <si>
    <t>0901702778</t>
  </si>
  <si>
    <t>323 Bùi Hữu Nghĩa - phường 1 - quận Bình Thạnh - thành phố Hồ Chí Minh - Việt Nam.</t>
  </si>
  <si>
    <t>002MT HCM WM+2036</t>
  </si>
  <si>
    <t>WM+ HCM Thuận Việt</t>
  </si>
  <si>
    <t>‭‭02471066866-20361</t>
  </si>
  <si>
    <t>Tầng trệt - 011 Chung cư Thuận Việt - 319 Lý Thường Kiệt - phường 15 - quận 11 - thành phố Hồ Chí Minh - Việt Nam.</t>
  </si>
  <si>
    <t>002MT HCM WM+2038</t>
  </si>
  <si>
    <t>WM+ HCM 97 Hoàng Diệu 2</t>
  </si>
  <si>
    <t>0793588663</t>
  </si>
  <si>
    <t>97 Hoàng Diệu 2 - phường Linh Trung - quận Thủ Đức - thành phố Thủ Đức  - Việt Nam.</t>
  </si>
  <si>
    <t>002MT HCM WM+2042</t>
  </si>
  <si>
    <t>WM+ HCM Hoàng Anh GoldHouse</t>
  </si>
  <si>
    <t>‭‭02471066866-20421</t>
  </si>
  <si>
    <t>A3.1.5 (Tầng 1 Block A3 Khu thương mại dịch vụ) Khu căn hộ Hoàng Anh Gold House - Số 187A - Ấp 3 - xã Phước Kiển - huyện Nhà Bè - thành phố Hồ Chí Minh - Việt Nam.</t>
  </si>
  <si>
    <t>002MT HCM WM+2043</t>
  </si>
  <si>
    <t>WM+ HCM Hoàng Anh 2</t>
  </si>
  <si>
    <t>0901722559</t>
  </si>
  <si>
    <t>A01-1 Tầng trệt Khu thương mại dịch vụ thuộc Khu Căn hộ cao cấp Hoàng Anh - số 769-783 Trần Xuân Soạn - phường Tân Hưng - quận 7 - thành phố Hồ Chí Minh</t>
  </si>
  <si>
    <t>002MT HCM WM+2045</t>
  </si>
  <si>
    <t>WM+ HCM 60 Bạch Đằng</t>
  </si>
  <si>
    <t>02471.066.866-20451</t>
  </si>
  <si>
    <t>60 Bạch Đằng - phường 2 - quận Tân Bình - thành phố Hồ Chí Minh - Việt Nam.</t>
  </si>
  <si>
    <t>002MT HCM WM+2052</t>
  </si>
  <si>
    <t>WM+ HCM 300B Ng Trọng Tuyển</t>
  </si>
  <si>
    <t>0707183489</t>
  </si>
  <si>
    <t>300B Nguyễn Trọng Tuyển - phường 1 - quận Tân Bình - thành phố Hồ Chí Minh - Việt Nam.</t>
  </si>
  <si>
    <t>002MT HCM WM+2107</t>
  </si>
  <si>
    <t>WM+ HCM 476 Phan Xích Long</t>
  </si>
  <si>
    <t>0903230396</t>
  </si>
  <si>
    <t>476 Phan Xích Long - phường 3 - quận Phú Nhuận - thành phố Hồ Chí Minh - Việt Nam.</t>
  </si>
  <si>
    <t>002MT HCM WM+2110</t>
  </si>
  <si>
    <t>WM+ HCM 110 Ngô Tất Tố - HCM</t>
  </si>
  <si>
    <t>0902471365</t>
  </si>
  <si>
    <t>110 Ngô Tất Tố - phường 22 - quận Bình Thạnh - thành phố Hồ Chí Minh - Việt Nam.</t>
  </si>
  <si>
    <t>002MT HCM WM+2208</t>
  </si>
  <si>
    <t>WM+ HCM 001 Tôn Thất Thuyết</t>
  </si>
  <si>
    <t>0934040753</t>
  </si>
  <si>
    <t>Số 01 - Tôn Thất Thuyết - phường 1 - quận 4 - thành phố Hồ Chí Minh - Việt Nam.</t>
  </si>
  <si>
    <t>002MT HCM WM+2226</t>
  </si>
  <si>
    <t>WM+ HCM 022 Tản Đà</t>
  </si>
  <si>
    <t>0906285766</t>
  </si>
  <si>
    <t>022 -  Đường Tản Đà - phường 11 - quận 5 - thành phố Hồ Chí Minh - Việt Nam.</t>
  </si>
  <si>
    <t>002MT HCM WM+2227</t>
  </si>
  <si>
    <t>WM+ HCM 54 Huỳnh Mẫn Đạt</t>
  </si>
  <si>
    <t>0779802048</t>
  </si>
  <si>
    <t>54 Huỳnh Mẫn Đạt - phường 9 - quận Bình Thạnh - thành phố Hồ Chí Minh - Việt Nam.</t>
  </si>
  <si>
    <t>002MT HCM WM+2386</t>
  </si>
  <si>
    <t>WM+ HCM Tân Chánh Hiệp</t>
  </si>
  <si>
    <t>0837181044</t>
  </si>
  <si>
    <t>Căn hộ 0.05 - Tòa nhà A1 - Chung cư số 48A đường Tân Chánh Hiệp 21 - Khu phố 1 - phường Tân Chánh Hiệp - quận 12 - thành phố Hồ Chí Minh - Việt Nam.</t>
  </si>
  <si>
    <t>002MT HCM WM+2387</t>
  </si>
  <si>
    <t>WM+ HCM CC SUNVIEW</t>
  </si>
  <si>
    <t>‭‭02471066866-23871</t>
  </si>
  <si>
    <t>A2-12A - Chung cư Sunview - Gò Dưa - phường Hiệp Bình Phước - quận Thủ Đức - thành phố Thủ Đức - Việt Nam.</t>
  </si>
  <si>
    <t>002MT HCM WM+2446</t>
  </si>
  <si>
    <t>WM+ HCM 94 Trần Văn Dư</t>
  </si>
  <si>
    <t>‭‭02471066866-24461</t>
  </si>
  <si>
    <t>94 Trần Văn Dư - phường 13 - quận Tân Bình - thành phố Hồ Chí Minh - Việt Nam.</t>
  </si>
  <si>
    <t>002MT HCM WM+2458</t>
  </si>
  <si>
    <t>WM+ HCM Ehome 3 Tây Sài Gòn</t>
  </si>
  <si>
    <t>0901722351</t>
  </si>
  <si>
    <t>A7-003 và A7-004 - Tầng Trệt - Khu căn Hộ Ehome 3 Tây Sài Gòn - đường Hồ Học Lãm - phường An Lạc - quận Bình Tân - thành phố Hồ Chí Minh - Việt Nam</t>
  </si>
  <si>
    <t>002MT HCM WM+2503</t>
  </si>
  <si>
    <t>WM+ HCM Khu Phố Cảnh Viên</t>
  </si>
  <si>
    <t>‭‭02471066866-25031</t>
  </si>
  <si>
    <t>11A (SG-8-1) - Phố Tiểu Nam - khu phố Cảnh Viên (SS2) - phường Tân Phú - quận 7 - thành phố Hồ Chí Minh - Việt Nam.</t>
  </si>
  <si>
    <t>002MT HCM WM+2507</t>
  </si>
  <si>
    <t>WM+ HCM 18 Trương Gia Mô</t>
  </si>
  <si>
    <t>0936159738</t>
  </si>
  <si>
    <t>18 Trương Gia Mô - phường Thạnh Mỹ Lợi - quận 2 - thành phố Thủ Đức - Việt Nam.</t>
  </si>
  <si>
    <t>002MT HCM WM+2615</t>
  </si>
  <si>
    <t>WM+ HCM Chung Cư Thái Sơn</t>
  </si>
  <si>
    <t>0901722073</t>
  </si>
  <si>
    <t>Chung cư Thái Sơn - Khu G - Số A6/7 - Quốc Lộ 1A - Khu Phố 3 - phường Tân Tạo A - quận Bình Tân - thành phố Hồ Chí Minh - Việt Nam.</t>
  </si>
  <si>
    <t>002MT HCM WM+2638</t>
  </si>
  <si>
    <t>WM+ HCM 162 Linh Đông</t>
  </si>
  <si>
    <t>0901722589</t>
  </si>
  <si>
    <t>162 Linh Đông - Khu Phố 4 - phường Linh Đông - quận Thủ Đức - thành phố Thủ Đức - Việt Nam.</t>
  </si>
  <si>
    <t>002MT HCM WM+2639</t>
  </si>
  <si>
    <t>WM+ HCM 58 Man Thiện</t>
  </si>
  <si>
    <t>‭‭02471066866-26391</t>
  </si>
  <si>
    <t>58-60 Man Thiện, Phường Tăng Nhơn Phú A, Quận 9, Thành phố Thủ Đức, Việt Nam</t>
  </si>
  <si>
    <t>002MT HCM WM+2641</t>
  </si>
  <si>
    <t>WM+ HCM Lương Định Của</t>
  </si>
  <si>
    <t>0936237628</t>
  </si>
  <si>
    <t>0.1 Lô A - Đường Lương Định Của Ấp 2  - phường An Phú - quận 2 - thành phố Thủ Đức - Việt Nam.</t>
  </si>
  <si>
    <t>002MT HCM WM+2669</t>
  </si>
  <si>
    <t>WM+ HCM 86 Trần Quang Diệu</t>
  </si>
  <si>
    <t>0901722174</t>
  </si>
  <si>
    <t>86 Trần Quang Diệu - phường 14 - quận 3 - thành phố Hồ Chí Minh - Việt Nam.</t>
  </si>
  <si>
    <t>002MT HCM WM+2672</t>
  </si>
  <si>
    <t>WM+ HCM 218 Phan Văn Hân</t>
  </si>
  <si>
    <t>‭‭02471066866-26721</t>
  </si>
  <si>
    <t>218 Phan Văn Hân - phường 17 - quận Bình Thạnh - thành phố Hồ Chí Minh - Việt Nam.</t>
  </si>
  <si>
    <t>002MT HCM WM+2682</t>
  </si>
  <si>
    <t>WM+ HCM 10 Đường D5</t>
  </si>
  <si>
    <t>0901722526</t>
  </si>
  <si>
    <t>Số  10 Đường D5 - phường 25 - quận Bình Thạnh -  thành phố Hồ Chí Minh - Việt Nam.</t>
  </si>
  <si>
    <t>002MT HCM WM+2685</t>
  </si>
  <si>
    <t>WM+ HCM 148EF Lý Chính Thắng</t>
  </si>
  <si>
    <t>‭‭02471066866-26851</t>
  </si>
  <si>
    <t>148EF Lý Chính Thắng - phường 7 - quận 3 - thành phố Hồ Chí Minh - Việt Nam.</t>
  </si>
  <si>
    <t>002MT HCM WM+2721</t>
  </si>
  <si>
    <t>WM+ HCM 79 Đào Duy Từ</t>
  </si>
  <si>
    <t>0559956986</t>
  </si>
  <si>
    <t>79 Đào Duy Từ - phường 5 - quận 10 - thành phố Hồ Chí Minh - Việt Nam.</t>
  </si>
  <si>
    <t>002MT HCM WM+2881</t>
  </si>
  <si>
    <t>WM+ HCM 258 Phan Văn Hớn</t>
  </si>
  <si>
    <t>0901702853</t>
  </si>
  <si>
    <t>Căn hộ số TM.08 - Tòa Nhà Green Nest 1 - Chung cư Tecco Tower Tham Lương - 287 Phan Văn Hớn -  phường Tân Thới Nhất - quận 12 - thành phố Hồ Chí Minh - Việt Nam.</t>
  </si>
  <si>
    <t>002MT HCM WM+2882</t>
  </si>
  <si>
    <t>WM+ HCM 17-19-21 Ng Văn Trỗi</t>
  </si>
  <si>
    <t>0901702718</t>
  </si>
  <si>
    <t>Gian hàng P1-0115 - P1-0116 Khu TM - Tòa nhà The Prince Residence - số  17-19 -21 Nguyễn Văn Trỗi - phường 12 - quận Phú Nhuận - thành phố Hồ Chí Minh - Việt Nam.</t>
  </si>
  <si>
    <t>002MT HCM WM+2886</t>
  </si>
  <si>
    <t>WM+ HCM 197 Nguyễn Thị Nhỏ</t>
  </si>
  <si>
    <t>‭‭02471066866-28861</t>
  </si>
  <si>
    <t>197 Nguyễn Thị Nhỏ - phường 9 - quận Tân Bình - thành phố Hồ Chí Minh - Việt Nam.</t>
  </si>
  <si>
    <t>002MT HCM WM+2891</t>
  </si>
  <si>
    <t>WM+ HCM 03 Đường số 4</t>
  </si>
  <si>
    <t>0372279321</t>
  </si>
  <si>
    <t>03 Đường số 4 - Khu phố 6 - phường Trường Thọ - quận Thủ Đức - thành phố Thủ Đức - Việt Nam.</t>
  </si>
  <si>
    <t>002MT HCM WM+2892</t>
  </si>
  <si>
    <t>WM+ HCM Chung Cư 12 View</t>
  </si>
  <si>
    <t>0908218061</t>
  </si>
  <si>
    <t>Số 2 - tầng trệt - Block A - Chung cư Tín Phong - 36/38 đường Tân Thới Nhất 8 -  phường Tân Thới Nhất - quận 12 - thành phố Hồ Chí Minh - Việt Nam.</t>
  </si>
  <si>
    <t>002MT HCM WM+2894</t>
  </si>
  <si>
    <t>WM+ HCM 131 Đặng Văn Ngữ</t>
  </si>
  <si>
    <t>0901702715</t>
  </si>
  <si>
    <t>131 Đặng Văn Ngữ - phường 14 - quận Phú Nhuận - thành phố Hồ Chí Minh - Việt Nam.</t>
  </si>
  <si>
    <t>002MT HCM WM+2929</t>
  </si>
  <si>
    <t>WM+ HCM A01-08 Hoàng Anh Thanh Bình</t>
  </si>
  <si>
    <t>0901702722</t>
  </si>
  <si>
    <t>A01-08 - tầng 1 - Block A - khu căn hộ Hoàng Anh Thanh Bình - đường số 17 - phường Tân Hưng - quận 7 - thành phố Hồ Chí Minh - Việt Nam.</t>
  </si>
  <si>
    <t>002MT HCM WM+2931</t>
  </si>
  <si>
    <t>WM+ HCM CC Thủ Thiêm Star</t>
  </si>
  <si>
    <t>0906764807</t>
  </si>
  <si>
    <t>Căn hộ 0.01 - tầng 1 -  Lô A - Chung cư Thủ Thiêm Star - đường 54 - KP3 - phường Bình Trưng Đông - quận 2 - thành phố Thủ Đức - Việt Nam.</t>
  </si>
  <si>
    <t>002MT HCM WM+2954</t>
  </si>
  <si>
    <t>WM+ HCM Cao Ốc Him Lam</t>
  </si>
  <si>
    <t>‭‭02471066866-29541</t>
  </si>
  <si>
    <t>Số 0.01 Tầng Trệt - Lô E3 - Chung Cư Him Lam - Nam Khánh - đường Tạ Quang Bửu - phường 5 - quận 8 - thành phố Hồ Chí Minh - Việt Nam.</t>
  </si>
  <si>
    <t>002MT HCM WM+2961</t>
  </si>
  <si>
    <t>WM+ HCM Sơn Kỳ 1</t>
  </si>
  <si>
    <t>‭‭02471066866-29611</t>
  </si>
  <si>
    <t>Số A005 đường CN13-DC8-DC13 - phường Sơn Kỳ - quận Tân Phú - thành phố Hồ Chí Minh - Việt Nam.</t>
  </si>
  <si>
    <t>002MT HCM WM+2965</t>
  </si>
  <si>
    <t>WM+ HCM Cao ốc Lexington</t>
  </si>
  <si>
    <t>‭‭02471066866-29651</t>
  </si>
  <si>
    <t>LA-01.08 - tầng 1 - Cao Ốc Lexington - Số 67 Mai Chí Thọ - phường An Phú - quận 2 - thành phố Thủ Đức - Việt Nam.</t>
  </si>
  <si>
    <t>002MT HCM WM+2968</t>
  </si>
  <si>
    <t>WM+ Vinhomes Central Park C2</t>
  </si>
  <si>
    <t>0772449595</t>
  </si>
  <si>
    <t>C2-SH.07 - tầng Trệt - Tòa Central 2 (C2) thuộc Khu B5.3 - Dự án Vinhomes Central Park (Khu Phức Hợp Tân Cảng Sài Gòn) - 722 Đường Điện Biên Phủ - phường 22 - quận Bình Thạnh - thành phố Hồ Chí Minh - Việt Nam</t>
  </si>
  <si>
    <t>002MT HCM WM+2980</t>
  </si>
  <si>
    <t>WM+ HCM Hiệp Bình Phước</t>
  </si>
  <si>
    <t>‭‭02471066866-29801</t>
  </si>
  <si>
    <t>0.03 thuộc Tầng 1 - Khối B chung cư đường Gò Dưa - KP4 - phường Hiệp Bình Phước - quận Thủ Đức - thành phố Thủ Đức - Việt Nam.</t>
  </si>
  <si>
    <t>002MT HCM WM+2A05</t>
  </si>
  <si>
    <t>WM+ HCM 14-16 Bành Văn Trân</t>
  </si>
  <si>
    <t>14 - 16 Bành Văn Trân, P. 6, Q. Tân Bình, TP. HCM</t>
  </si>
  <si>
    <t>002MT HCM WM+2A10</t>
  </si>
  <si>
    <t>WM+ HCM S7.01-01.17 Vinhomes Grand</t>
  </si>
  <si>
    <t>01.17 Tòa S7.01, Vinhomes Grand Park, 88 Phước Thiện, P. Long Bình, TP. Thủ Đức (Q. 9 cũ), TP. HCM</t>
  </si>
  <si>
    <t>002MT HCM WM+2A12</t>
  </si>
  <si>
    <t>WM+ HCM EA4-01-06, CC Era Town</t>
  </si>
  <si>
    <t>EA4-01 - 06, Tầng trệt, Block A4, thuộc dự án Khu tái định cư Phú Mỹ - The Era Town, Đ.15B, P. Phú Mỹ, Q. 7, TP. HCM</t>
  </si>
  <si>
    <t>002MT HCM WM+2A13</t>
  </si>
  <si>
    <t>WM+ HCM 0.02 Tầng trệt, CC An Hòa</t>
  </si>
  <si>
    <t>0.02 Tầng trệt, CC An Hòa, 60 Trần Lựu, P. An Phú, TP. Thủ Đức (Q. 2 cũ), TP. HCM</t>
  </si>
  <si>
    <t>002MT HCM WM+2A25</t>
  </si>
  <si>
    <t>WM+ HCM 437 Nguyễn Văn Tăng</t>
  </si>
  <si>
    <t>437A Nguyễn Văn Tăng, P. Long Thạnh Mỹ, TP. Thủ Đức, TP. Hồ Chí Minh</t>
  </si>
  <si>
    <t>002MT HCM WM+2A39</t>
  </si>
  <si>
    <t>WM+ HCM 3086-3088 Phạm Thế Hiển</t>
  </si>
  <si>
    <t>3086-3088 Phạm Thế Hiển, P. 7, Q. 8, TP. HCM</t>
  </si>
  <si>
    <t>002MT HCM WM+2A40</t>
  </si>
  <si>
    <t>WM+ HCM 31 Nguyễn Thượng Hiền</t>
  </si>
  <si>
    <t>31 Nguyễn Thượng Hiền, P. 5, Q. Bình Thạnh TP. Hồ Chí Minh Việt Nam</t>
  </si>
  <si>
    <t>002MT HCM WM+2A46</t>
  </si>
  <si>
    <t>WM+ HCM TM.03, CC CTL Tower</t>
  </si>
  <si>
    <t>TM.03, CC CTL Tower, Khu CC Tái Định Cư Tham Lương, P. Tân Thới Nhất, Q. 12, TP. HCM</t>
  </si>
  <si>
    <t>002MT HCM WM+2A48</t>
  </si>
  <si>
    <t>WM+ HCM 01.03-S5.01 Vinhomes Grand</t>
  </si>
  <si>
    <t>01.03, Tầng 1, Tòa S5.01, Vinhome Grand Park, P. Long Thạnh Mỹ, TP. Thủ Đức, TP. Hồ Chí Minh</t>
  </si>
  <si>
    <t>002MT HCM WM+2A49</t>
  </si>
  <si>
    <t>WM+ HCM A9-10, CC Saigon Intela</t>
  </si>
  <si>
    <t>A9-A10 CC Saigon Intela Đường số 5, KDC Intresco 13E, X. Phong Phú, H. Bình Chánh, TP. HCM</t>
  </si>
  <si>
    <t>002MT HCM WM+2A77</t>
  </si>
  <si>
    <t>WM+ HCM 122 - 124 Ni Sư Huỳnh Liên</t>
  </si>
  <si>
    <t>0909352294</t>
  </si>
  <si>
    <t>122 - 124 Ni Sư Huỳnh Liên, P. 10, Q. Tân Bình, TP. HCM</t>
  </si>
  <si>
    <t>002MT HCM WM+2A88</t>
  </si>
  <si>
    <t>WM+ HCM 60 Đường số 40</t>
  </si>
  <si>
    <t>60 Đường số 40, P. Tân Tạo, Q. Bình Tân, TP. HCM</t>
  </si>
  <si>
    <t>002MT HCM WM+2A92</t>
  </si>
  <si>
    <t>WM+ HCM 149 Trần Thị Trọng</t>
  </si>
  <si>
    <t>149 Trần Thị Trọng, P. 15, Q. Tân Bình, TP. HCM</t>
  </si>
  <si>
    <t>002MT HCM WM+2AA5</t>
  </si>
  <si>
    <t>WM+ HCM 419 Bình Thành</t>
  </si>
  <si>
    <t>419 Bình Thành, P. Bình Hưng Hòa B, Q. Bình Tân, TP. HCM</t>
  </si>
  <si>
    <t>002MT HCM WM+2AB0</t>
  </si>
  <si>
    <t>WM+ HCM 22 Đường số 3</t>
  </si>
  <si>
    <t>22 Đường số 3, KP. 5, P. Hiệp Bình Phước, TP. Thủ Đức, TP. Hồ Chí Minh</t>
  </si>
  <si>
    <t>002MT HCM WM+2AB1</t>
  </si>
  <si>
    <t>WM+ HCM A1.01, CC D'Lusso</t>
  </si>
  <si>
    <t>B1.01, CC D'Lusso, 09 Nguyễn Thị Định, P. An Phú, TP. Thủ Đức, TP. Hồ Chí Minh</t>
  </si>
  <si>
    <t>002MT HCM WM+2AC8</t>
  </si>
  <si>
    <t>WM+ HCM B1.01- B1.02, CC Phú Gia</t>
  </si>
  <si>
    <t>B1.01 - B1.02, Tầng 1 (Tầng trệt), Block B, CC Phú Gia, KDC Phú Gia, X. Phú Xuân, H. Nhà Bè TP. Hồ Chí Minh Việt Nam</t>
  </si>
  <si>
    <t>002MT HCM WM+2AC9</t>
  </si>
  <si>
    <t>WIN HCM I-1.TM03, CC Hà Đô</t>
  </si>
  <si>
    <t>I-1.TM03, Tầng 1 (trệt), Khối 1A1, CC Hà Đô Centrosa Garden, 200 Đường 3/2, P.12, Q.10 TP. Hồ Chí Minh Việt Nam</t>
  </si>
  <si>
    <t>002MT HCM WM+2AE2</t>
  </si>
  <si>
    <t>WM+ HCM 79 Đường số 1</t>
  </si>
  <si>
    <t>79 Đường số 1, P. 11, Q. Gò Vấp, TP. HCM</t>
  </si>
  <si>
    <t>002MT HCM WM+2AE6</t>
  </si>
  <si>
    <t>WM+ HCM 37/3A Thái Thị Giữ</t>
  </si>
  <si>
    <t>37/3A Thái Thị Giữ, X. Bà Điểm, H. Hóc Môn, TP. HCM (Địa chỉ đầu vào: 37/3A Ấp Nam Lân)</t>
  </si>
  <si>
    <t>002MT HCM WM+2AE7</t>
  </si>
  <si>
    <t>WM+ HCM 6 Xuân Thới 3</t>
  </si>
  <si>
    <t>56/6B Xuân Thới Đông 2, X. Xuân Thới Đông, H. Hóc Môn, TP. HCM</t>
  </si>
  <si>
    <t>002MT HCM WM+2AE9</t>
  </si>
  <si>
    <t>WM+ HCM 36 Lê Quốc Trinh</t>
  </si>
  <si>
    <t>36 Lê Quốc Trinh, P. Phú Thọ Hòa, Q. Tân Phú TP. Hồ Chí Minh Việt Nam</t>
  </si>
  <si>
    <t>002MT HCM WM+2AF4</t>
  </si>
  <si>
    <t>WIN HCM 136 Lâm Văn Bền</t>
  </si>
  <si>
    <t>136 Lâm Văn Bền, P. Tân Quy, Q. 7, TP. HCM</t>
  </si>
  <si>
    <t>002MT HCM WM+2AF5</t>
  </si>
  <si>
    <t>WM+ HCM 74 Nguyễn Thị Tú</t>
  </si>
  <si>
    <t>74 Nguyễn Thị Tú, P. Bình Hưng Hòa B, Q. Bình Tân, TP. HCM</t>
  </si>
  <si>
    <t>002MT HCM WM+2AF7</t>
  </si>
  <si>
    <t>WM+ HCM 36 Đường số 4D</t>
  </si>
  <si>
    <t>36 Đường số 4D, P. Linh Xuân, TP. Thủ Đức, TP. Hồ Chí Minh</t>
  </si>
  <si>
    <t>002MT HCM WM+2AG3</t>
  </si>
  <si>
    <t>WM+ HCM 49 Đông Thạnh 3-4</t>
  </si>
  <si>
    <t>49 Đông Thạnh 3-4, Ấp 7, X. Đông Thạnh, H. Hóc Môn, TP. HCM</t>
  </si>
  <si>
    <t>002MT HCM WM+2AG4</t>
  </si>
  <si>
    <t>WIN HCM 250-252 Phạm Văn Chiêu</t>
  </si>
  <si>
    <t>250-252 Phạm Văn Chiêu, P. 9, Q. Gò Vấp, TP. HCM</t>
  </si>
  <si>
    <t>002MT HCM WM+2AH0</t>
  </si>
  <si>
    <t>WIN HCM 4A Nguyễn Văn Dung</t>
  </si>
  <si>
    <t>4A Nguyễn Văn Dung, P. 6, Q. Gò Vấp TP. Hồ Chí Minh Việt Nam</t>
  </si>
  <si>
    <t>002MT HCM WM+2AI5</t>
  </si>
  <si>
    <t>WIN HCM GF-03 &amp; GF-05, CC Stown</t>
  </si>
  <si>
    <t>GF-03 và GF-05, Tầng trệt Chung cư STown Thủ Đức, số 2A đường Bình Chiểu, P. Bình Chiểu, TP. Thủ Đức, TP. Hồ Chí Minh, Việt Nam</t>
  </si>
  <si>
    <t>002MT HCM WM+2AK7</t>
  </si>
  <si>
    <t>WIN HCM 66A Đường số 5</t>
  </si>
  <si>
    <t>66A Đường số 5, P. Linh Xuân, TP. Thủ Đức TP. Hồ Chí Minh Việt Nam</t>
  </si>
  <si>
    <t>002MT HCM WM+2AL4</t>
  </si>
  <si>
    <t>WM+ HCM 300 Vườn Lài</t>
  </si>
  <si>
    <t>300 Vườn Lài, P. Phú Thọ Hòa, Q. Tân Phú, TP. HCM</t>
  </si>
  <si>
    <t>002MT HCM WM+3007</t>
  </si>
  <si>
    <t>WM+ HCM 314 Tỉnh lộ 8</t>
  </si>
  <si>
    <t>0901757696</t>
  </si>
  <si>
    <t xml:space="preserve">314 KP.4 -đường Tỉnh Lộ 8 -thị trấn Củ Chi - huyện Củ Chi - thành phố Hồ Chí Minh - Việt Nam </t>
  </si>
  <si>
    <t>002MT HCM WM+3010</t>
  </si>
  <si>
    <t>WM+ HCM 89 Hiệp Bình</t>
  </si>
  <si>
    <t>0901701770</t>
  </si>
  <si>
    <t>Số 89 đường Hiệp Bình - khu phố 6 - phường Hiệp Bình Phước - quận Thủ Đức - thành phố Thủ Đức - Việt Nam</t>
  </si>
  <si>
    <t>002MT HCM WM+3016</t>
  </si>
  <si>
    <t>WM+ HCM The Era Town</t>
  </si>
  <si>
    <t>0901779469</t>
  </si>
  <si>
    <t>EB4-01-02A tầng trệt - Block B4 - Khu tái định cư Phú Mỹ - đường 15B - phường Phú Mỹ - quận 7 - thành phố Hồ Chí Minh - Việt Nam</t>
  </si>
  <si>
    <t>002MT HCM WM+3019</t>
  </si>
  <si>
    <t>WM+ HCM 65 Linh Đông</t>
  </si>
  <si>
    <t>‭‭02471066866-30191</t>
  </si>
  <si>
    <t>Tầng Trệt - Chung cư Linh Đông - 65 Linh Đông - phường Linh Đông - quận Thủ Đức - thành phố Thủ Đức - Việt Nam</t>
  </si>
  <si>
    <t>002MT HCM WM+3063</t>
  </si>
  <si>
    <t>WM+ HCM 70 Đường số 8</t>
  </si>
  <si>
    <t>0945952118</t>
  </si>
  <si>
    <t>70 Đường số 8 - Khu Dân Cư Trung Sơn - ấp 4B - xã Bình Hưng - huyện Bình Chánh - thành phố Hồ Chí Minh - Việt Nam</t>
  </si>
  <si>
    <t>002MT HCM WM+3069</t>
  </si>
  <si>
    <t>WM+ HCM 57 Quang Trung</t>
  </si>
  <si>
    <t>‭‭02471066866-30691</t>
  </si>
  <si>
    <t>57 Quang Trung - phường Hiệp Phú - quận 9 - thành phố Thủ Đức - Việt Nam</t>
  </si>
  <si>
    <t>002MT HCM WM+3078</t>
  </si>
  <si>
    <t>WM+ HCM 89 Hoàng Quốc Việt</t>
  </si>
  <si>
    <t>0901702716</t>
  </si>
  <si>
    <t>B3 &amp;B4&amp;B5 tầng 1 - Block 1B Khu Phức hợp La Casa - số 89 Hoàng Quốc Việt - phường Phú Thuận - quận 7 - thành phố Hồ Chí Minh - Việt Nam</t>
  </si>
  <si>
    <t>002MT HCM WM+3079</t>
  </si>
  <si>
    <t>WM+ HCM 31 Trương Phước Phan</t>
  </si>
  <si>
    <t>0901702750</t>
  </si>
  <si>
    <t xml:space="preserve">A.004 Tầng 1 - Chung cư Hoàng Kim Thế Gia - 31 Trương Phước Phan - phường Bình Trị Đông - quận Bình Tân - thành phố Hồ Chí Minh </t>
  </si>
  <si>
    <t>002MT HCM WM+3084</t>
  </si>
  <si>
    <t>WM+ HCM 99 Nguyễn Thị Thập</t>
  </si>
  <si>
    <t>0901702797</t>
  </si>
  <si>
    <t>K0.04 Lô K - Tầng 1 - Chung cư K - Khu Dân Cư City Land - 99 Nguyễn Thị Thập - phường Tân Phú - quận 7 - thành phố Hồ Chí Minh - Việt Nam</t>
  </si>
  <si>
    <t>002MT HCM WM+3112</t>
  </si>
  <si>
    <t>WM+ HCM Dragon Hill Residence &amp; Suites</t>
  </si>
  <si>
    <t>‭‭02471066866-31121</t>
  </si>
  <si>
    <t>Căn shop TM 03, Tầng trệt block 1 ( Khu 1 ) Khu cao ốc phức hợp Phú Long ( Tòa nhà Dragon Hill Residence and Suites ),phân khu 15A1,Đường Nguyễn Hữu Thọ,xã Phước Kiển,Huyện Nhà Bè,TP. Hồ Chí Minh</t>
  </si>
  <si>
    <t>002MT HCM WM+3113</t>
  </si>
  <si>
    <t>WM+ HCM Vinhomes Central Park P2</t>
  </si>
  <si>
    <t>0962692842</t>
  </si>
  <si>
    <t>P2-SH.05B - tầng trệt - Tòa P 2 - thuộc khu  B5.1-5 - Vinhomes Central Park - 722 Điện Biên Phủ - phường 22 - quận Bình Thạnh - thành phố Hồ Chí Minh - Việt Nam</t>
  </si>
  <si>
    <t>002MT HCM WM+3115</t>
  </si>
  <si>
    <t>WM+ HCM B2 Hoàng Anh Gold House</t>
  </si>
  <si>
    <t>‭‭02471066866-31151</t>
  </si>
  <si>
    <t>187A Lê Văn Lương - ấp 3 - xã Phước Kiển - huyện Nhà Bè - thành phố Hồ Chí Minh - Việt Nam</t>
  </si>
  <si>
    <t>002MT HCM WM+3119</t>
  </si>
  <si>
    <t>WM+ HCM La Astoria</t>
  </si>
  <si>
    <t>0372656167</t>
  </si>
  <si>
    <t>Khối đế - Khu chung cư cao tầng thuộc Khu nhà ở - phường Bình Trưng Tây (Khu nhà ở La Astoria) -  383 Nguyễn Duy Trinh - phường Bình Trưng Tây - quận 2 - thành phố Thủ Đức - Việt Nam</t>
  </si>
  <si>
    <t>002MT HCM WM+3126</t>
  </si>
  <si>
    <t>WM+ HCM 649/115C Điện Biên Phủ</t>
  </si>
  <si>
    <t>0985253490</t>
  </si>
  <si>
    <t>649/115C đường Điện Biên Phủ, P. 25, Q. Bình Thạnh, TP HCM</t>
  </si>
  <si>
    <t>002MT HCM WM+3135</t>
  </si>
  <si>
    <t>WM+ HCM M-One Nam Sài Gòn</t>
  </si>
  <si>
    <t>0901722129</t>
  </si>
  <si>
    <t>khu I - khối đế - tầng 1 (siêu thị nhỏ) - 35/12 Bế Văn Cấm - phường Tân Kiểng - quận 7 - thành phố Hồ Chí Minh - Việt Nam</t>
  </si>
  <si>
    <t>002MT HCM WM+3140</t>
  </si>
  <si>
    <t>WM+ HCM 220/16 Xô Viết Nghệ Tĩnh</t>
  </si>
  <si>
    <t>‭‭02471066866-31401</t>
  </si>
  <si>
    <t>Số 220/16 Xô Viết Nghệ Tĩnh - phường 21 - quận Bình Thạnh - thành phố Hồ Chí Minh - Việt Nam</t>
  </si>
  <si>
    <t>002MT HCM WM+3147</t>
  </si>
  <si>
    <t>WM+ HCM 145 Vĩnh Viễn</t>
  </si>
  <si>
    <t>0901722587</t>
  </si>
  <si>
    <t>145 Vĩnh Viễn - phường 4 - quận 10 - thành phố Hồ Chí Minh - Việt Nam</t>
  </si>
  <si>
    <t>002MT HCM WM+3156</t>
  </si>
  <si>
    <t>WM+ HCM Citibella</t>
  </si>
  <si>
    <t>0901702735</t>
  </si>
  <si>
    <t>Lô H1-06 - khu nhà  ở Liên Kế - đường 35CL - khu Dân cư cát lái - phường Cát lái - quận 2 - thành phố Thủ Đức - Việt Nam</t>
  </si>
  <si>
    <t>002MT HCM WM+3157</t>
  </si>
  <si>
    <t>WM+ HCM 537 Nguyễn Duy Trinh</t>
  </si>
  <si>
    <t>0938157506</t>
  </si>
  <si>
    <t>T2 -00.03 - Tầng 1 (trệt) - tháp 2 - chung cư C 1 -  Khu  nhà ở phường Bình Trưng Đông - số 537 Nguyễn Duy Trinh - phường Bình Trưng Đông - quận 2 - TP thành phố Thủ Đức</t>
  </si>
  <si>
    <t>002MT HCM WM+3158</t>
  </si>
  <si>
    <t>WM+ HCM 24 Đoàn Kết</t>
  </si>
  <si>
    <t>‭‭02471066866-31581</t>
  </si>
  <si>
    <t>Số 24 Đoàn Kết - Khu Phố 2 - phường Bình Thọ - quận Thủ Đức - thành phố Thủ Đức - Việt Nam</t>
  </si>
  <si>
    <t>002MT HCM WM+3163</t>
  </si>
  <si>
    <t>WM+ HCM 9/3B Hà Huy Giáp</t>
  </si>
  <si>
    <t>0903273269</t>
  </si>
  <si>
    <t>9/3B Hà Huy Giáp - phường Thạnh Xuân - quận 12 - thành phố Hồ Chí Minh - Việt Nam</t>
  </si>
  <si>
    <t>002MT HCM WM+3171</t>
  </si>
  <si>
    <t>WM+ HCM 54A Đường số 7</t>
  </si>
  <si>
    <t>0365962322</t>
  </si>
  <si>
    <t>Số 54A đường số 7 - Khu phố 3 - phường Linh Trung - quận Thủ Đức - thành phố Thủ Đức - Việt Nam</t>
  </si>
  <si>
    <t>002MT HCM WM+3173</t>
  </si>
  <si>
    <t>WM+ HCM 192/72/74/76 Nguyễn Oanh</t>
  </si>
  <si>
    <t>0901722051</t>
  </si>
  <si>
    <t>Sô 192/72 - 192/74 - 192/76 đường Nguyễn Oanh - phường 17 - quận Gò Vấp - thành phố Hồ Chí Minh - Việt Nam</t>
  </si>
  <si>
    <t>002MT HCM WM+3175</t>
  </si>
  <si>
    <t>WM+ HCM 10B-10C Lê Minh Xuân</t>
  </si>
  <si>
    <t>‭‭02471066866-31751</t>
  </si>
  <si>
    <t>số 10B - 10C đường Lê Minh Xuân - phường 7 - quận Tân Bình - thành phố Hồ Chí Minh - Việt Nam</t>
  </si>
  <si>
    <t>002MT HCM WM+3185</t>
  </si>
  <si>
    <t>WM+ HCM Chung Cư Linh Tây</t>
  </si>
  <si>
    <t>0903253269</t>
  </si>
  <si>
    <t>TM 1.07 - tầng 1 - khối đế - Khu chung cư kết hợp thương mại (Lô H) - Khu nhà ở phường Linh Tây - quận Thủ Đức - thành phố Thủ Đức - Việt Nam</t>
  </si>
  <si>
    <t>002MT HCM WM+3193</t>
  </si>
  <si>
    <t>WM+ HCM 24 Lê Bình</t>
  </si>
  <si>
    <t>‭‭02471066866-31931</t>
  </si>
  <si>
    <t>Số 24 Lê Bình - phường 04 - quận Tân Bình - thành phố Hồ Chí Minh - Việt Nam</t>
  </si>
  <si>
    <t>002MT HCM WM+3199</t>
  </si>
  <si>
    <t>WM+ HCM 60 đường số 715</t>
  </si>
  <si>
    <t>‭‭02471066866-31991</t>
  </si>
  <si>
    <t>Số 60 đường số 715 Tạ Quang Bửu - phường 4 - quận 8 - thành phố Hồ Chí Minh - Việt Nam</t>
  </si>
  <si>
    <t>002MT HCM WM+3204</t>
  </si>
  <si>
    <t>WM+ HCM 106 Bành Văn Trân</t>
  </si>
  <si>
    <t>0902171859</t>
  </si>
  <si>
    <t>Số 106 Bành Văn Trân - phường 7 - quận Tân Bình - thành phố Hồ Chí Minh - Việt Nam</t>
  </si>
  <si>
    <t>002MT HCM WM+3205</t>
  </si>
  <si>
    <t>WM+ HCM IDICO Luỹ Bán Bích</t>
  </si>
  <si>
    <t>‭‭02471066866-32051</t>
  </si>
  <si>
    <t>Tầng 1 - Khối B - Khu căn hộ cao tầng -số 262/13-262/15 Lũy Bán Bích - phường Hòa Thạnh - quận Tân Phú - thành phố Hồ Chí Minh - Việt Nam</t>
  </si>
  <si>
    <t>002MT HCM WM+3207</t>
  </si>
  <si>
    <t>WM+ HCM 314 Lê Văn Thọ</t>
  </si>
  <si>
    <t>0901702638</t>
  </si>
  <si>
    <t>314 Lê Văn Thọ - phường 11 - quận Gò Vấp  - thành phố Hồ Chí Minh - Việt Nam</t>
  </si>
  <si>
    <t>002MT HCM WM+3213</t>
  </si>
  <si>
    <t>WM+ HCM B5/119K Ấp 2</t>
  </si>
  <si>
    <t>0902160059</t>
  </si>
  <si>
    <t>Số B5/119k - Ấp 2 - xã Phong Phú - huyện Bình Chánh - thành phố Hồ Chí Minh - Việt Nam</t>
  </si>
  <si>
    <t>002MT HCM WM+3214</t>
  </si>
  <si>
    <t>WM+ HCM 56 Đường S9</t>
  </si>
  <si>
    <t>‭‭02471066866-32141</t>
  </si>
  <si>
    <t>Số 56 Đường S9 - phường Tây Thạnh - quận Tân Phú - thành phố Hồ Chí Minh - Việt Nam</t>
  </si>
  <si>
    <t>002MT HCM WM+3215</t>
  </si>
  <si>
    <t>WM+ HCM 125 đường số 17</t>
  </si>
  <si>
    <t>0936487698</t>
  </si>
  <si>
    <t>Số 125 - 127 đường số 17 - phường Tân Qúy - quận 7 - thành phố Hồ Chí Minh - Việt Nam</t>
  </si>
  <si>
    <t>002MT HCM WM+3218</t>
  </si>
  <si>
    <t>WM+ HCM 89-91 Phạm Phú Thứ</t>
  </si>
  <si>
    <t>‭‭02471066866-32181</t>
  </si>
  <si>
    <t>Số 89 - 91  đường Phạm Phú Thứ - phường 11 - quận Tân Bình - thành phố Hồ Chí Minh - Việt Nam</t>
  </si>
  <si>
    <t>002MT HCM WM+3223</t>
  </si>
  <si>
    <t>WM+ HCM 596/2 Tô Ký</t>
  </si>
  <si>
    <t>0904552839</t>
  </si>
  <si>
    <t>Số 596/2 Tô Ký - phường Tân Chánh Hiệp - quận 12 - thành phố Hồ Chí Minh - Việt Nam</t>
  </si>
  <si>
    <t>002MT HCM WM+3241</t>
  </si>
  <si>
    <t>WM+ HCM 1206 Lê Đức Thọ</t>
  </si>
  <si>
    <t>0776646927</t>
  </si>
  <si>
    <t>Số 1206 Lê Đức Thọ - phường 13 - quận Gò Vấp - thành phố Hồ Chí Minh - Việt Nam</t>
  </si>
  <si>
    <t>002MT HCM WM+3242</t>
  </si>
  <si>
    <t>WM+ HCM 4 đường D7</t>
  </si>
  <si>
    <t>0901736921</t>
  </si>
  <si>
    <t>Số 04, A13  Đường D7,  Khu phố 6, Phường Phước Long B, Quận 9, Thành phố Thủ Đức, Việt Nam</t>
  </si>
  <si>
    <t>002MT HCM WM+3243</t>
  </si>
  <si>
    <t>WM+ HCM 53 Vườn lài</t>
  </si>
  <si>
    <t>‭‭02471066866-32431</t>
  </si>
  <si>
    <t>53 Vườn lài - phường Phú Thọ Hòa - quận Tân Phú - thành phố Hồ Chí Minh - Việt Nam</t>
  </si>
  <si>
    <t>002MT HCM WM+3253</t>
  </si>
  <si>
    <t>WM+ HCM 472 Phạm Văn Bạch</t>
  </si>
  <si>
    <t>0</t>
  </si>
  <si>
    <t>472 Phạm Văn Bạch - phường 12 - quận Gò Vấp - thành phố Hồ Chí Minh - Việt Nam</t>
  </si>
  <si>
    <t>002MT HCM WM+3254</t>
  </si>
  <si>
    <t>WM+ HCM 54B Nguyễn Thị Huỳnh</t>
  </si>
  <si>
    <t>‭‭02471066866-32541</t>
  </si>
  <si>
    <t>54B Nguyễn Thị Huỳnh - phường 11 - quận Phú Nhuận - thành phố Hồ Chí Minh - Việt Nam</t>
  </si>
  <si>
    <t>002MT HCM WM+3257</t>
  </si>
  <si>
    <t>WM+ HCM 199 Nguyễn Văn Tăng</t>
  </si>
  <si>
    <t>‭‭02471066866-32571</t>
  </si>
  <si>
    <t>199 Nguyễn Văn Tăng - phường Long Thạnh Mỹ - quận 9  - thành phố Thủ Đức - Việt Nam</t>
  </si>
  <si>
    <t>002MT HCM WM+3258</t>
  </si>
  <si>
    <t>WM+ HCM B57 Khu phố 3</t>
  </si>
  <si>
    <t>‭‭02471066866-32581</t>
  </si>
  <si>
    <t>Số B57 Tô  Ký - Khu Phố 3 - phường Đông Hưng Thuận - quận 12 - thành phố Hồ Chí Minh - Việt Nam</t>
  </si>
  <si>
    <t>002MT HCM WM+3259</t>
  </si>
  <si>
    <t>WM+ HCM Flora - Fuji</t>
  </si>
  <si>
    <t>0936473398</t>
  </si>
  <si>
    <t>Lô A-001 -Tầng 1, Khu A chung cư Flora Fuji, Khu phố 6, Phường Phước Long B, Quận 9, Thành phố Thủ Đức, Việt Nam</t>
  </si>
  <si>
    <t>002MT HCM WM+3274</t>
  </si>
  <si>
    <t>WM+ HCM 10-10B Nguyễn Hữu Tiến</t>
  </si>
  <si>
    <t>‭‭02471066866-32741</t>
  </si>
  <si>
    <t>10 -10B Nguyễn Hữu Tiến - phường Tây Thạnh  -quận Tân Phú - thành phố Hồ Chí Minh - Việt Nam</t>
  </si>
  <si>
    <t>002MT HCM WM+3282</t>
  </si>
  <si>
    <t>WM+ HCM 130E-130G Đường Gò Dưa</t>
  </si>
  <si>
    <t>0901734107</t>
  </si>
  <si>
    <t>130E  - 130G Đường gò Dưa - KP 3 - phường Tam Bình - quận Thủ Đức  - thành phố Thủ Đức - Việt Nam</t>
  </si>
  <si>
    <t>002MT HCM WM+3283</t>
  </si>
  <si>
    <t>WM+ HCM 1/45 Nguyễn Văn Qúa</t>
  </si>
  <si>
    <t>0904546139</t>
  </si>
  <si>
    <t>Khu dân cư mở rộng số 1/45 đường Nguyễn Văn Quá - phường Đông Hưng Thuận - quận 12 - thành phố Hồ Chí Minh - Việt Nam</t>
  </si>
  <si>
    <t>002MT HCM WM+3285</t>
  </si>
  <si>
    <t>WM+ HCM 1/23B Ấp 3</t>
  </si>
  <si>
    <t>0934607538</t>
  </si>
  <si>
    <t>Số 1/23B - Âp 3 - xã Đông Thạnh - huyện Hóc Môn - thành phố Hồ Chí Minh - Việt Nam</t>
  </si>
  <si>
    <t>002MT HCM WM+3286</t>
  </si>
  <si>
    <t>WM+ HCM 108 đường ĐHT02</t>
  </si>
  <si>
    <t>0901762546</t>
  </si>
  <si>
    <t>108 ĐHT02 - phường Đông Hưng Thuận - quận 12 - thành phố Hồ Chí Minh - Việt Nam</t>
  </si>
  <si>
    <t>002MT HCM WM+3287</t>
  </si>
  <si>
    <t>WM+ HCM 173 Liên khu 4-5</t>
  </si>
  <si>
    <t>‭‭02471066866-32871</t>
  </si>
  <si>
    <t>Số 173 đường Liên khu 4-5 -phường Bình Hưng Hòa B - quận Bình Tân - thành phố Hồ Chí Minh - Việt Nam</t>
  </si>
  <si>
    <t>002MT HCM WM+3292</t>
  </si>
  <si>
    <t>WM+ HCM 318/1 Phạm Hùng</t>
  </si>
  <si>
    <t>‭‭02471066866-32921</t>
  </si>
  <si>
    <t>Số 318/1 đường Phạm Hùng - phường 5  - quận 8 - thành phố Hồ Chí Minh - Việt Nam</t>
  </si>
  <si>
    <t>002MT HCM WM+3294</t>
  </si>
  <si>
    <t>WM+ HCM C3/5 Ấp 3</t>
  </si>
  <si>
    <t>0901750853</t>
  </si>
  <si>
    <t>C3/5 Ấp 3 - xã vĩnh Lộc A - huyện Bình Chánh - thành phố Hồ Chí Minh - Việt Nam</t>
  </si>
  <si>
    <t>002MT HCM WM+3296</t>
  </si>
  <si>
    <t>WM+ HCM 25 Bùi Công Trừng</t>
  </si>
  <si>
    <t>0902188659</t>
  </si>
  <si>
    <t>Số 25 Bùi Công Trừng - phường Thạnh Xuân - quận 12 - thành phố Hồ Chí Minh - Việt Nam</t>
  </si>
  <si>
    <t>002MT HCM WM+3305</t>
  </si>
  <si>
    <t>WM+ HCM Vinhomes Central Park P7</t>
  </si>
  <si>
    <t>0931874950</t>
  </si>
  <si>
    <t>P7-SH.01 -  tầng trệt - Tòa  P7 - thuộc khu  B5.2 - Vinhomes Central Park - 720a Điện Biên Phủ - phường 22 - quận Bình Thạnh - thành phố Hồ Chí Minh - Việt Nam</t>
  </si>
  <si>
    <t>002MT HCM WM+3307</t>
  </si>
  <si>
    <t>WM+ HCM 106-108 Tân Sơn Hòa</t>
  </si>
  <si>
    <t>‭‭02471066866-33071</t>
  </si>
  <si>
    <t>106  - 108 Tân Sơn Hòa  - phường 2 - quận Tân Bình - thành phố Hồ Chí Minh - Việt Nam</t>
  </si>
  <si>
    <t>002MT HCM WM+3316</t>
  </si>
  <si>
    <t>WM+ HCM 126/4/1 Ấp Tây Lân</t>
  </si>
  <si>
    <t>0901763593</t>
  </si>
  <si>
    <t>126/4/1 Ấp Tây Lân - Tổ 21 - xã Bà Điểm - huyện Hóc Môn - thành phố Hồ Chí Minh - Việt Nam</t>
  </si>
  <si>
    <t>002MT HCM WM+3321</t>
  </si>
  <si>
    <t>WM+ HCM Lô 13B Khu dân cư Conic</t>
  </si>
  <si>
    <t>‭‭02471066866-33211</t>
  </si>
  <si>
    <t>Số 0.02 Khối G - Tầng 1 - Chung cư G&amp;H - Lô BS - BT - Khu dân cư 13B - Ấp 5 - xã Phong Phú - huyện Bình Chánh - thành phố Hồ Chí Minh - Việt Nam</t>
  </si>
  <si>
    <t>002MT HCM WM+3327</t>
  </si>
  <si>
    <t>WM+ HCM 79 Liên khu 5-6</t>
  </si>
  <si>
    <t>0934448958</t>
  </si>
  <si>
    <t>79 liên khu 5-6 KP 5 - phường Bình Hưng Hòa B - quận Bình Tân  - thành phố Hồ Chí Minh - Việt Nam</t>
  </si>
  <si>
    <t>002MT HCM WM+3330</t>
  </si>
  <si>
    <t>WM+ HCM 901 Tỉnh Lộ 43</t>
  </si>
  <si>
    <t>0898449923</t>
  </si>
  <si>
    <t>901 Tỉnh Lộ 43 - Khu Phố  2 - phường Bình Chiểu - quận Thủ Đức - thành phố Thủ Đức - Việt Nam</t>
  </si>
  <si>
    <t>002MT HCM WM+3339</t>
  </si>
  <si>
    <t>WM+ HCM 6 Trần Thị Nghỉ</t>
  </si>
  <si>
    <t>‭‭02471066866-33391</t>
  </si>
  <si>
    <t>Số 6 Trần Thị Nghĩ - phường 7  - quận gò vấp - thành phố Hồ Chí Minh - Việt Nam</t>
  </si>
  <si>
    <t>002MT HCM WM+3352</t>
  </si>
  <si>
    <t>WM+ HCM 23 24N Nguyễn Thị Tần</t>
  </si>
  <si>
    <t>0901763094</t>
  </si>
  <si>
    <t>23N - 24N Nguyễn Thị Tần - phường 2 - quận 8 - thành phố Hồ Chí Minh - Việt Nam</t>
  </si>
  <si>
    <t>002MT HCM WM+3353</t>
  </si>
  <si>
    <t>WM+ HCM 1132 Quốc lộ 50</t>
  </si>
  <si>
    <t>0964354756</t>
  </si>
  <si>
    <t>1132 Quốc lộ 50 - Ấp 3 - xã Bình Hưng - huyện Bình Chánh - thành phố Hồ Chí Minh - Việt Nam</t>
  </si>
  <si>
    <t>002MT HCM WM+3355</t>
  </si>
  <si>
    <t>WM+ HCM 102 Khu phố 2</t>
  </si>
  <si>
    <t>‭‭02471066866-33551</t>
  </si>
  <si>
    <t>102 Khu phố 2 - đường số 29 -  phường Bình Trị Đông quận Bình Tân - thành phố Hồ Chí Minh - Việt Nam</t>
  </si>
  <si>
    <t>002MT HCM WM+3356</t>
  </si>
  <si>
    <t>WM+ HCM Số 13 Đường 78</t>
  </si>
  <si>
    <t>‭‭02471066866-33561</t>
  </si>
  <si>
    <t>13 Đường  số 78 - Âp Đình - xã Tân Phú Trung - huyện Củ Chi  - thành phố Hồ Chí Minh - Việt Nam</t>
  </si>
  <si>
    <t>002MT HCM WM+3379</t>
  </si>
  <si>
    <t>WM+ HCM Vinhomes Central Park L6</t>
  </si>
  <si>
    <t>0902281059</t>
  </si>
  <si>
    <t>L6-SH.01A -  tầng trệt - Tòa The Landmark 6 - Lô B1 - Vinhomes Central Park - 720a Điện Biên Phủ - phường 22 - quận Bình Thạnh - thành phố Hồ Chí Minh - Việt Nam</t>
  </si>
  <si>
    <t>002MT HCM WM+3386</t>
  </si>
  <si>
    <t>WM+ HCM 909 Nguyễn Duy Trinh</t>
  </si>
  <si>
    <t>‭‭02471066866-33861</t>
  </si>
  <si>
    <t>909 Nguyễn Duy Trinh - phường Phú Hữu - quận 9 - thành phố Thủ Đức - Việt Nam</t>
  </si>
  <si>
    <t>002MT HCM WM+3387</t>
  </si>
  <si>
    <t>WM+ HCM 651-653 Tỉnh lộ 43</t>
  </si>
  <si>
    <t>0344588227</t>
  </si>
  <si>
    <t>651 A- 653 Tỉnh Lộ 43 - Khu Phố 4  - phường Tam Bình - quận Thủ Đức - thành phố Thủ Đức - Việt Nam</t>
  </si>
  <si>
    <t>002MT HCM WM+3388</t>
  </si>
  <si>
    <t>WM+ HCM 602/52 Điện Biên Phủ</t>
  </si>
  <si>
    <t>0899160698</t>
  </si>
  <si>
    <t>602/52 Điện Biên Phủ  - phường 22 - quận Bình Thạnh - thành phố Hồ Chí Minh - Việt Nam</t>
  </si>
  <si>
    <t>002MT HCM WM+3389</t>
  </si>
  <si>
    <t>WM+ HCM 135/37/60 Nguyễn Hữu Cảnh</t>
  </si>
  <si>
    <t>0936499278‬</t>
  </si>
  <si>
    <t>135/37/60-62 Nguyễn Hữu Cảnh  - phường 22 - quận Bình Thạnh - thành phố Hồ Chí Minh - Việt Nam</t>
  </si>
  <si>
    <t>002MT HCM WM+3392</t>
  </si>
  <si>
    <t>WM+ HCM 26/4B ấp Đông Lân</t>
  </si>
  <si>
    <t>‭‭02471066866-33921</t>
  </si>
  <si>
    <t>26/4B ấp Đông lân  - xã Bà Điểm - huyện Hóc Môn - thành phố Hồ Chí Minh - Việt Nam</t>
  </si>
  <si>
    <t>002MT HCM WM+3394</t>
  </si>
  <si>
    <t>WM+ HCM 0.01-02-03 số 41, Trung Mỹ Tây</t>
  </si>
  <si>
    <t>0707862664</t>
  </si>
  <si>
    <t>Tầng Trệt - 0.01 - 0.02 - 0.003 - Lô A - Khu nhà ở gia đình của Lực lượng vũ trang Quân Khu 7 - Số 41 - đường TMT2A - phường Trung Mỹ Tây - quận 12 - thành phố Hồ Chí Minh - Việt Nam</t>
  </si>
  <si>
    <t>002MT HCM WM+3411</t>
  </si>
  <si>
    <t>WM+ HCM 2D – 2E Lương Thế Vinh</t>
  </si>
  <si>
    <t>‭‭02471066866-34111</t>
  </si>
  <si>
    <t>2D – 2E Lương Thế Vinh - phường Tân Thới Hòa - quận Tân Phú - thành phố Hồ Chí Minh - Việt Nam</t>
  </si>
  <si>
    <t>002MT HCM WM+3413</t>
  </si>
  <si>
    <t>WM+ HCM 18 Đường số 2</t>
  </si>
  <si>
    <t>0936499774</t>
  </si>
  <si>
    <t>18 Đường số 2 khu nhà Hiệp Bình Chánh - KP5 - phường Hiệp Bình Chánh - quận Thủ Đức - thành phố Thủ Đức - Việt Nam</t>
  </si>
  <si>
    <t>002MT HCM WM+3414</t>
  </si>
  <si>
    <t>WM+ HCM F12/2G Ấp 6</t>
  </si>
  <si>
    <t>0936499771</t>
  </si>
  <si>
    <t>F12/2G - ấp 6 xã Vĩnh Lộc A - huyện Bình Chánh - thành phố Hồ Chí Minh - Việt Nam</t>
  </si>
  <si>
    <t>002MT HCM WM+3419</t>
  </si>
  <si>
    <t>WM+ HCM 744 Tỉnh lộ 43</t>
  </si>
  <si>
    <t>0901736680</t>
  </si>
  <si>
    <t>744 Tỉnh Lộ 43 - Khu Phố 3 - phường Bình Chiểu  - quận Thủ Đức - thành phố Thủ Đức - Việt Nam</t>
  </si>
  <si>
    <t>002MT HCM WM+3420</t>
  </si>
  <si>
    <t>WM+ HCM 45 Đường TL 27</t>
  </si>
  <si>
    <t>0901725410</t>
  </si>
  <si>
    <t>45 Đường Thạnh Lộc 27 - Khu Phố 3B - phường Thạnh Lộc - quận 12 - thành phố Hồ Chí Minh - Việt Nam</t>
  </si>
  <si>
    <t>002MT HCM WM+3422</t>
  </si>
  <si>
    <t>WM+ HCM 419 Ba Đình</t>
  </si>
  <si>
    <t>‭‭02471066866-34221</t>
  </si>
  <si>
    <t>419 Ba Đình - phường 9 - quận 8  - thành phố Hồ Chí Minh - Việt Nam</t>
  </si>
  <si>
    <t>002MT HCM WM+3426</t>
  </si>
  <si>
    <t>WM+ HCM 3/123 Ấp Nhị Tân 1</t>
  </si>
  <si>
    <t>0901736992</t>
  </si>
  <si>
    <t>3/123 Ấp Nhị Tân 1 - xã Tân Thới Nhì - huyện Hóc Môn - thành phố Hồ Chí Minh - Việt Nam</t>
  </si>
  <si>
    <t>002MT HCM WM+3430</t>
  </si>
  <si>
    <t>WM+ HCM C12/13B Liên Ấp 123</t>
  </si>
  <si>
    <t>0901725153</t>
  </si>
  <si>
    <t>C12/13 Liên Ấp 123 - ấp 3 -  xã Vĩnh Lộc B - huyện Bình Chánh  - thành phố Hồ Chí Minh - Việt Nam</t>
  </si>
  <si>
    <t>002MT HCM WM+3441</t>
  </si>
  <si>
    <t>WM+ HCM E8/2H Ấp 5</t>
  </si>
  <si>
    <t>0393918155</t>
  </si>
  <si>
    <t>E8/2H - Ấp 5 xã Vĩnh Lộc A - huyện Bình Chánh - thành phố Hồ Chí Minh - Việt Nam</t>
  </si>
  <si>
    <t>002MT HCM WM+3443</t>
  </si>
  <si>
    <t>WM+ HCM 1189-1191 Phạm Văn Bạch</t>
  </si>
  <si>
    <t>1189 - 1191 Phạm Văn Bạch - phường 12 - quận Gò Vấp - thành phố Hồ Chí Minh - Việt Nam</t>
  </si>
  <si>
    <t>002MT HCM WM+3445</t>
  </si>
  <si>
    <t>WM+ HCM 41 Đường 59</t>
  </si>
  <si>
    <t>0901736291</t>
  </si>
  <si>
    <t>41  Đường 59 - Phương 14 - quận gò Vấp - thành phố Hồ Chí Minh - Việt Nam</t>
  </si>
  <si>
    <t>002MT HCM WM+3448</t>
  </si>
  <si>
    <t>WM+ HCM 39A1 Bình Chiểu</t>
  </si>
  <si>
    <t>0906246739</t>
  </si>
  <si>
    <t>39A1 Bình Chiểu Khu Phố 3 - phường Bình Chiểu - quận Thủ Đức  - thành phố Thủ Đức - Việt Nam</t>
  </si>
  <si>
    <t>002MT HCM WM+3449</t>
  </si>
  <si>
    <t>WM+ HCM Lô G9 Tháp AB</t>
  </si>
  <si>
    <t>0901733918</t>
  </si>
  <si>
    <t>Tầng 1 - Lô A + Lô B - chung cư Thành Thái - 7/28 đường Thành Thái - phường 14 - quận 10 - thành phố Hồ Chí Minh - Việt Nam</t>
  </si>
  <si>
    <t>002MT HCM WM+3456</t>
  </si>
  <si>
    <t>WM+ HCM 77A Dương Đình Hội</t>
  </si>
  <si>
    <t>0901734048</t>
  </si>
  <si>
    <t>77A Dương Đình Hội, Phường Phước Long B , Quận 9 , Thành phố Thủ Đức, Việt Nam</t>
  </si>
  <si>
    <t>002MT HCM WM+3469</t>
  </si>
  <si>
    <t>WM+ HCM 109 Đường 39</t>
  </si>
  <si>
    <t>‭‭02471066866-34691</t>
  </si>
  <si>
    <t>109 Đường 39 - Ấp Trung 2 - phường Bình Trưng Tây - quận 2  - thành phố Thủ Đức - Việt Nam</t>
  </si>
  <si>
    <t>002MT HCM WM+3473</t>
  </si>
  <si>
    <t>WM+ HCM 60 Đường số 9</t>
  </si>
  <si>
    <t>‭‭02471066866-34731</t>
  </si>
  <si>
    <t>60 Đường số 9 - khu phố 1 - phường Linh Tây - quận Thủ Đức - thành phố Thủ Đức - Việt Nam</t>
  </si>
  <si>
    <t>002MT HCM WM+3484</t>
  </si>
  <si>
    <t>WM+ HCM 101/2 Ấp 4</t>
  </si>
  <si>
    <t>0936022638</t>
  </si>
  <si>
    <t>101/2 Ấp 4 xã xuân Thới Thượng - huyện Hóc Môn - thành phố Hồ Chí Minh - Việt Nam</t>
  </si>
  <si>
    <t>002MT HCM WM+3502</t>
  </si>
  <si>
    <t>WM+ HCM 47-49-51 Trần Văn Ơn</t>
  </si>
  <si>
    <t>0936241398</t>
  </si>
  <si>
    <t>47-49-51 Trần Văn Ơn - phường Tân Sơn Nhì - quận Tân Phú - thành phố Hồ Chí Minh - Việt Nam</t>
  </si>
  <si>
    <t>002MT HCM WM+3505</t>
  </si>
  <si>
    <t>WM+ HCM 152 Lê Lợi</t>
  </si>
  <si>
    <t>‭‭02471066866-35051</t>
  </si>
  <si>
    <t>152 Lê lợi - phường 4 - quận Gò Vấp - thành phố Hồ Chí Minh - Việt Nam</t>
  </si>
  <si>
    <t>002MT HCM WM+3508</t>
  </si>
  <si>
    <t>WM+ HCM 15 Đường CN6</t>
  </si>
  <si>
    <t>0901736506</t>
  </si>
  <si>
    <t>15 Đường CN6 - phường Sơn Kỳ - quận Tân Phú - thành phố Hồ Chí Minh - Việt Nam</t>
  </si>
  <si>
    <t>002MT HCM WM+3516</t>
  </si>
  <si>
    <t>WM+ HCM 37/2B-2D Ấp Mỹ Hòa</t>
  </si>
  <si>
    <t>0901751171</t>
  </si>
  <si>
    <t>37/2B  - 37/2D Ấp Mỹ Hòa - xã Trung Chánh - huyện Hóc Môn - thành phố Hồ Chí Minh - Việt Nam</t>
  </si>
  <si>
    <t>002MT HCM WM+3533</t>
  </si>
  <si>
    <t>WM+ HCM 156A Nguyễn Hữu Thọ</t>
  </si>
  <si>
    <t>0901750614</t>
  </si>
  <si>
    <t>C01.02 Tầng 1 -  Khối Đế -  Khu Nhà Ở Cao Tầng - 156A Nguyễn Hữu Thọ - Ấp 5 - xã Phước Kiển - huyện Nhà Bè - thành phố Hồ Chí Minh - Việt Nam</t>
  </si>
  <si>
    <t>002MT HCM WM+3534</t>
  </si>
  <si>
    <t>WM+ HCM 860/80/22 Xô Viết Nghệ Tĩnh</t>
  </si>
  <si>
    <t>0901751160</t>
  </si>
  <si>
    <t>860/80/22 Xô Viết Nghệ Tĩnh - phường 25 - quận Bình Thạnh - thành phố Hồ Chí Minh - Việt Nam</t>
  </si>
  <si>
    <t>002MT HCM WM+3537</t>
  </si>
  <si>
    <t>WM+ HCM Golden River A3. SH10</t>
  </si>
  <si>
    <t>0901736945</t>
  </si>
  <si>
    <t>Tầng 1 - khối nhà HH6-3 - Dự án Khu Trung Tâm Phức Hợp Sài Gòn – Ba Son - Số 02 Tôn Đức Thắng - phường Bến Nghé - quận 1 - thành phố Hồ Chí Minh - Việt Nam</t>
  </si>
  <si>
    <t>002MT HCM WM+3559</t>
  </si>
  <si>
    <t>WM+ HCM 64-66 Huỳnh Thiện Lộc</t>
  </si>
  <si>
    <t>‭‭02471066866-35591</t>
  </si>
  <si>
    <t>64 - 66 Huỳnh Thiện Lộc - phường Hòa Thạnh - quận Tân Phú - thành phố Hồ Chí Minh - Việt Nam</t>
  </si>
  <si>
    <t>002MT HCM WM+3562</t>
  </si>
  <si>
    <t>WM+ HCM 25 Lô A Trường Sơn</t>
  </si>
  <si>
    <t>‭‭02471066866-35621</t>
  </si>
  <si>
    <t>25 Trường Sơn - phường 15 - quận 10 - thành phố Hồ Chí Minh - Việt Nam</t>
  </si>
  <si>
    <t>002MT HCM WM+3563</t>
  </si>
  <si>
    <t>WM+ HCM 137 Trần Hữu Trang</t>
  </si>
  <si>
    <t>0901750943</t>
  </si>
  <si>
    <t>137 - 137/1 Trần Hữu Trang - phường 10 - quận Phú Nhuận - thành phố Hồ Chí Minh - Việt Nam</t>
  </si>
  <si>
    <t>002MT HCM WM+3566</t>
  </si>
  <si>
    <t>WM+ HCM 143C Lê Văn Khương</t>
  </si>
  <si>
    <t>0888093229</t>
  </si>
  <si>
    <t>143C Lê Văn Khương - xã Đông Thạnh - huyện Hóc Môn - thành phố Hồ Chí Minh - Việt Nam</t>
  </si>
  <si>
    <t>002MT HCM WM+3594</t>
  </si>
  <si>
    <t>WM+ HCM 206 Đình Phong Phú</t>
  </si>
  <si>
    <t>0902102391</t>
  </si>
  <si>
    <t>206 Đình Phong Phú,  KP3, Phường Tăng Nhơn Phú B, Quận 9, Thành phố Thủ Đức, Việt Nam</t>
  </si>
  <si>
    <t>002MT HCM WM+3595</t>
  </si>
  <si>
    <t>WM+ HCM 165 - 167 An Dương Vương</t>
  </si>
  <si>
    <t>0901762405</t>
  </si>
  <si>
    <t>165 -167 An Dương Vương - KP 4 -  phường An Lạc - quận Bình Tân - thành phố Hồ Chí Minh - Việt Nam</t>
  </si>
  <si>
    <t>002MT HCM WM+3605</t>
  </si>
  <si>
    <t>WM+ HCM 68 Hồ Văn Long</t>
  </si>
  <si>
    <t>0901768635</t>
  </si>
  <si>
    <t>68 Hồ Văn Long - KP1 - phường Bình Hưng Hoà B - quận Bình Tân - thành phố Hồ Chí Minh - Việt Nam</t>
  </si>
  <si>
    <t>002MT HCM WM+3619</t>
  </si>
  <si>
    <t>WM+ HCM 23 I Khuông Việt</t>
  </si>
  <si>
    <t>0907874039</t>
  </si>
  <si>
    <t>23I Khuông Việt - phường Phú Trung - quận Tân Phú - thành phố Hồ Chí Minh - Việt Nam</t>
  </si>
  <si>
    <t>002MT HCM WM+3620</t>
  </si>
  <si>
    <t>WM+ HCM 404 A-B-C Nguyễn Oanh</t>
  </si>
  <si>
    <t>0968376481</t>
  </si>
  <si>
    <t>404A-B-C Nguyễn Oanh - phường 6 - quận Gò Vấp - thành phố Hồ Chí Minh - Việt Nam</t>
  </si>
  <si>
    <t>002MT HCM WM+3621</t>
  </si>
  <si>
    <t>WM+ HCM 418 Nguyễn Văn Công</t>
  </si>
  <si>
    <t>0936035933</t>
  </si>
  <si>
    <t>418 Nguyễn Văn Công - phường 3 - quận Gò Vấp -  thành phố Hồ Chí Minh - Việt Nam</t>
  </si>
  <si>
    <t>002MT HCM WM+3630</t>
  </si>
  <si>
    <t>WM+ HCM 17/4 Nguyễn Thị Kiểu</t>
  </si>
  <si>
    <t>0901768460</t>
  </si>
  <si>
    <t>Số 17/4 Nguyễn Thị Kiểu - KP 3 - phường Tân Thới Hiệp - quận 12 - thành phố Hồ Chí Minh - Việt Nam</t>
  </si>
  <si>
    <t>002MT HCM WM+3634</t>
  </si>
  <si>
    <t>WM+ HCM 53-55 Bùi Tư Toàn</t>
  </si>
  <si>
    <t>0901768625</t>
  </si>
  <si>
    <t>53-55 Bùi Tư Toàn - KP 5 - phường An Lạc - quận Binh Tân - thành phố Hồ Chí Minh - Việt Nam</t>
  </si>
  <si>
    <t>002MT HCM WM+3635</t>
  </si>
  <si>
    <t>WM+ HCM 104 Thống Nhất</t>
  </si>
  <si>
    <t>0919123098</t>
  </si>
  <si>
    <t>104 Thống Nhất - phường 10 - quận Gò Vấp - thành phố Hồ Chí Minh - Việt Nam</t>
  </si>
  <si>
    <t>002MT HCM WM+3644</t>
  </si>
  <si>
    <t>WM+ HCM 58 Nguyễn Phúc Chu</t>
  </si>
  <si>
    <t>0936190633</t>
  </si>
  <si>
    <t>58 Nguyễn Phúc Chu - phường 15 - quận Tân Bình - thành phố Hồ Chí Minh - Việt Nam</t>
  </si>
  <si>
    <t>002MT HCM WM+3645</t>
  </si>
  <si>
    <t>WM+ HCM 1/54 Thanh Đa</t>
  </si>
  <si>
    <t>‭‭02471066866-36451</t>
  </si>
  <si>
    <t>1/54 Thanh Đa - phường 27 - quận Bình Thạnh - thành phố Hồ Chí Minh - Việt Nam</t>
  </si>
  <si>
    <t>002MT HCM WM+3646</t>
  </si>
  <si>
    <t>WM+ HCM 1266 Kha Vạn Cân</t>
  </si>
  <si>
    <t>0338058758</t>
  </si>
  <si>
    <t>1266 Kha Vạn Cân - KP2 - phường Linh Trung - quận Thủ Đức - thành phố Thủ Đức - Việt Nam</t>
  </si>
  <si>
    <t>002MT HCM WM+3647</t>
  </si>
  <si>
    <t>WM+ HCM 28 Đường 14</t>
  </si>
  <si>
    <t>0901768700</t>
  </si>
  <si>
    <t>28 đường 14 -KP 15 - phường Bình Hưng Hòa A -quận Bình Tân - thành phố Hồ Chí Minh - Việt Nam</t>
  </si>
  <si>
    <t>002MT HCM WM+3663</t>
  </si>
  <si>
    <t>WM+ HCM 56-58 Đường số 23</t>
  </si>
  <si>
    <t>0903848251</t>
  </si>
  <si>
    <t>56 -58 đường số 23 - phường 10 - quận 6 - thành phố Hồ Chí Minh - Việt Nam</t>
  </si>
  <si>
    <t>002MT HCM WM+3666</t>
  </si>
  <si>
    <t>WM+ HCM 14/6 Hoàng Dư Khương</t>
  </si>
  <si>
    <t>0901771837</t>
  </si>
  <si>
    <t>14/6 Hoàng Dư Khương - phường 12 - quận 10 - thành phố Hồ Chí Minh - Việt Nam</t>
  </si>
  <si>
    <t>002MT HCM WM+3667</t>
  </si>
  <si>
    <t>WM+ HCM 117 Dương Quảng Hàm</t>
  </si>
  <si>
    <t>0934613258</t>
  </si>
  <si>
    <t>117 Dương Quảng Hàm - phường 5 - quận Gò Vấp - thành phố Hồ Chí Minh - Việt Nam</t>
  </si>
  <si>
    <t>002MT HCM WM+3670</t>
  </si>
  <si>
    <t>WM+ HCM 85A Quốc Lộ 13</t>
  </si>
  <si>
    <t>0936443885</t>
  </si>
  <si>
    <t>85A Quốc Lộ 13 cũ -  KP 3 -  phường Hiệp Bình Phước - quận Thủ Đức - thành phố Thủ Đức - Việt Nam</t>
  </si>
  <si>
    <t>002MT HCM WM+3673</t>
  </si>
  <si>
    <t>WM+ HCM 336/55 Nguyễn Văn Luông</t>
  </si>
  <si>
    <t>0934655258</t>
  </si>
  <si>
    <t>336/55 Nguyễn Văn Luông - phường 12 - quận 6 - thành phố Hồ Chí Minh - Việt Nam</t>
  </si>
  <si>
    <t>002MT HCM WM+3675</t>
  </si>
  <si>
    <t>WM+ HCM 586 Nguyễn Duy Trinh</t>
  </si>
  <si>
    <t>0936289438</t>
  </si>
  <si>
    <t>586 Nguyễn Duy Trinh - KP 1 - phường Bình Trưng Đông - quận 2 - thành phố Thủ Đức</t>
  </si>
  <si>
    <t>002MT HCM WM+3677</t>
  </si>
  <si>
    <t>WM+ HCM 135 B Đường Số 20</t>
  </si>
  <si>
    <t xml:space="preserve">0903.713.315 </t>
  </si>
  <si>
    <t>135B đường số 20 - phường 5 - quận Gò Vấp - thành phố Hồ Chí Minh - Việt Nam</t>
  </si>
  <si>
    <t>002MT HCM WM+3678</t>
  </si>
  <si>
    <t>WM+ HCM 60 Lê Văn Chí (2)</t>
  </si>
  <si>
    <t>‭‭02471066866-36781</t>
  </si>
  <si>
    <t xml:space="preserve"> 60 Lê Văn Chí - phường Linh Trung - quận Thủ Đức - thành phố Thủ Đức - Việt Nam</t>
  </si>
  <si>
    <t>002MT HCM WM+3705</t>
  </si>
  <si>
    <t>WM+ HCM A01-11 Dream Home Residence</t>
  </si>
  <si>
    <t>0934467133</t>
  </si>
  <si>
    <t>A01-11 (Block A - tầng 01 - vị trí số 11) - Dream Home Residence - số 148/21 đường 59 - phường 14 - quận Gò Vấp - thành phố Hồ Chí Minh - Việt Nam</t>
  </si>
  <si>
    <t>002MT HCM WM+3725</t>
  </si>
  <si>
    <t>WM+ HCM 411 Nguyễn Văn Tăng</t>
  </si>
  <si>
    <t>0936447738</t>
  </si>
  <si>
    <t>411 Nguyễn Văn Tăng - phường Long Thạnh Mỹ - quận 9 - thành phố Thủ Đức - Việt Nam</t>
  </si>
  <si>
    <t>002MT HCM WM+3726</t>
  </si>
  <si>
    <t>WM+ HCM 8/2B Trần Văn Mười</t>
  </si>
  <si>
    <t>0936487469</t>
  </si>
  <si>
    <t>8/2B Trần Văn Mười - Ấp 3 - xã Xuân Thới Thượng - huyện Hóc Môn - thành phố Hồ Chí Minh - Việt Nam</t>
  </si>
  <si>
    <t>002MT HCM WM+3736</t>
  </si>
  <si>
    <t>WM+ HCM 68 Huỳnh Văn Nghệ</t>
  </si>
  <si>
    <t>0934684389</t>
  </si>
  <si>
    <t>68 Huỳnh Văn Nghệ - phường 15 - quận Tân Bình - thành phố Hồ Chí Minh - Việt Nam</t>
  </si>
  <si>
    <t>002MT HCM WM+3738</t>
  </si>
  <si>
    <t>WM+ HCM 97 Lò Lu</t>
  </si>
  <si>
    <t>0936015458</t>
  </si>
  <si>
    <t>97 Lò Lu - Khu Phố Phước Hiệp - phường Trường Thạnh - quận 9 - thành phố Thủ Đức - Việt Nam</t>
  </si>
  <si>
    <t>002MT HCM WM+3740</t>
  </si>
  <si>
    <t>WM+ HCM 355A Đỗ Xuân Hợp</t>
  </si>
  <si>
    <t>0708468678</t>
  </si>
  <si>
    <t>355A Đỗ Xuân Hợp - KP5 - phường Phước Long B - quận 9 - thành phố Thủ Đức - Việt Nam</t>
  </si>
  <si>
    <t>002MT HCM WM+3742</t>
  </si>
  <si>
    <t>WM+ HCM 94/54-56 Hoà Bình</t>
  </si>
  <si>
    <t>‭‭02471066866-37421</t>
  </si>
  <si>
    <t>94/54 - 94/56 Hòa Bình - phường 5 - quận 11 - thành phố Hồ Chí Minh - Việt Nam</t>
  </si>
  <si>
    <t>002MT HCM WM+3757</t>
  </si>
  <si>
    <t>WM+ HCM 39A-41 Đường Đội Cung</t>
  </si>
  <si>
    <t>‭‭02471066866-37571</t>
  </si>
  <si>
    <t>39A-41 Đội Cung - phường 11 - quận 11 - thành phố Hồ Chí Minh - Việt Nam</t>
  </si>
  <si>
    <t>002MT HCM WM+3758</t>
  </si>
  <si>
    <t>WM+ HCM 82 Lý Phục Man</t>
  </si>
  <si>
    <t>‭‭02471066866-37581</t>
  </si>
  <si>
    <t>82A Lý Phục Man - phường Bình Thuận - quận 7 - thành phố Hồ Chí Minh - Việt Nam</t>
  </si>
  <si>
    <t>002MT HCM WM+3759</t>
  </si>
  <si>
    <t>WM+ HCM 268 Bùi Minh Trực</t>
  </si>
  <si>
    <t>0936097138</t>
  </si>
  <si>
    <t>268 Bùi Minh Trực - phường 6 - quận 8 - thành phố Hồ Chí Minh - Việt Nam</t>
  </si>
  <si>
    <t>002MT HCM WM+3760</t>
  </si>
  <si>
    <t>WM+ HCM 176 Đường 44 Trương Đình Hội</t>
  </si>
  <si>
    <t>0934649058</t>
  </si>
  <si>
    <t>176 Đường 44 Trương Đình Hội - phường 16 - quận 8 - thành phố Hồ Chí Minh - Việt Nam</t>
  </si>
  <si>
    <t>002MT HCM WM+3768</t>
  </si>
  <si>
    <t>WM+ HCM 298 Phan Văn Trị</t>
  </si>
  <si>
    <t>0767858718</t>
  </si>
  <si>
    <t>298 Phan Văn Trị - phường 11 - quận Bình Thạnh - thành phố Hồ Chí Minh - Việt Nam</t>
  </si>
  <si>
    <t>002MT HCM WM+3769</t>
  </si>
  <si>
    <t>WM+ HCM 66B Nguyễn Sỹ Sách</t>
  </si>
  <si>
    <t>0936235189</t>
  </si>
  <si>
    <t>66B Nguyễn Sỹ Sách - phường 15 - quận Tân Bình - thành phố Hồ Chí Minh - Việt Nam</t>
  </si>
  <si>
    <t>002MT HCM WM+3774</t>
  </si>
  <si>
    <t>WM+ HCM 965/44 Quang Trung</t>
  </si>
  <si>
    <t>0901735985</t>
  </si>
  <si>
    <t>965/44 Quang Trung - phường 14 -quận Gò Vấp - thành phố Hồ Chí Minh - Việt Nam</t>
  </si>
  <si>
    <t>002MT HCM WM+3775</t>
  </si>
  <si>
    <t>WM+ HCM 55-57 Trần Văn Kiểu</t>
  </si>
  <si>
    <t>0934650038</t>
  </si>
  <si>
    <t>55-57 Trần Văn Kiểu - phường 10 - quận 6 - thành phố Hồ Chí Minh - Việt Nam</t>
  </si>
  <si>
    <t>002MT HCM WM+3783</t>
  </si>
  <si>
    <t>WM+ HCM 15 Hồ Bá Kiện</t>
  </si>
  <si>
    <t>‭‭02471066866-37831</t>
  </si>
  <si>
    <t>15 Hồ Bá Kiện - phường 15 -quận 10 -thành phố Hồ Chí Minh - Việt Nam</t>
  </si>
  <si>
    <t>002MT HCM WM+3785</t>
  </si>
  <si>
    <t>WM+ HCM 54 đường 339</t>
  </si>
  <si>
    <t>‭‭02471066866-37851</t>
  </si>
  <si>
    <t>54 Đường 339, Phường Phước Long B, Quận 9, Thành phố Thủ Đức, Việt Nam</t>
  </si>
  <si>
    <t>002MT HCM WM+3802</t>
  </si>
  <si>
    <t>WM+ HCM 36/27 Kinh Dương Vương</t>
  </si>
  <si>
    <t>0903494982</t>
  </si>
  <si>
    <t>36/27 Kinh Dương Vương - phường 13 - quận 6 - thành phố Hồ Chí Minh - Việt Nam</t>
  </si>
  <si>
    <t>002MT HCM WM+3811</t>
  </si>
  <si>
    <t>WM+ HCM Kingston Residence</t>
  </si>
  <si>
    <t>0936215985</t>
  </si>
  <si>
    <t>Lô 1.06 - 1.07 - 1.08 - Tầng 1 - Kingston Residence - Số 146 Nguyễn Văn Trỗi - Số 223-223B Hoàng Văn Thụ - phường 8 - quận Phú Nhuận - TPthành phố Hồ Chí Minh</t>
  </si>
  <si>
    <t>002MT HCM WM+3814</t>
  </si>
  <si>
    <t>WM+ HCM 63/13 Gò Dầu</t>
  </si>
  <si>
    <t>0968268273</t>
  </si>
  <si>
    <t>63/13 Gò Dầu - phường Tân Quý -quận Tân Phú - thành phố Hồ Chí Minh - Việt Nam</t>
  </si>
  <si>
    <t>002MT HCM WM+3816</t>
  </si>
  <si>
    <t>WM+ HCM 38C/7-9 Đường Cây Keo</t>
  </si>
  <si>
    <t>38C/7- 38C/9 Cây Keo - phường Tam Phú - quận Thủ Đức - thành phố Thủ Đức - Việt Nam</t>
  </si>
  <si>
    <t>002MT HCM WM+3817</t>
  </si>
  <si>
    <t>WM+ HCM 988 Nguyễn Trãi</t>
  </si>
  <si>
    <t>0934690985</t>
  </si>
  <si>
    <t>988 Nguyễn Trãi - phường 14 - quận 5 - thành phố Hồ Chí Minh - Việt Nam</t>
  </si>
  <si>
    <t>002MT HCM WM+3828</t>
  </si>
  <si>
    <t>WM+ HCM 319 Chiến Lược</t>
  </si>
  <si>
    <t>0939025801</t>
  </si>
  <si>
    <t>319 Chiến Lược - phường Bình Trị Đông A - quận Bình Tân - thành phố Hồ Chí Minh - Việt Nam</t>
  </si>
  <si>
    <t>002MT HCM WM+3831</t>
  </si>
  <si>
    <t>WM+ HCM 37 Đường 385 - Tăng Nhơn Phú A</t>
  </si>
  <si>
    <t>0936436919</t>
  </si>
  <si>
    <t>37 đường 385 - phường Tăng Nhơn Phú A - quận 9 - thành phố Thủ Đức - Việt Nam</t>
  </si>
  <si>
    <t>002MT HCM WM+3834</t>
  </si>
  <si>
    <t>WM+ HCM 34/31 &amp; 34/33 Trần Thái Tông</t>
  </si>
  <si>
    <t>0901765897</t>
  </si>
  <si>
    <t>34/31 - 34/33 Trần Thái Tông - phường 15 - quận Tân Bình - thành phố Hồ Chí Minh - Việt Nam</t>
  </si>
  <si>
    <t>002MT HCM WM+3843</t>
  </si>
  <si>
    <t>WM+ HCM 911 A-B Nguyễn Ảnh Thủ</t>
  </si>
  <si>
    <t>‭‭02471066866-38431</t>
  </si>
  <si>
    <t>911A-B Nguyễn Ảnh Thủ - phường Tân Chánh Hiệp -  quận 12 - thành phố Hồ Chí Minh - Việt Nam</t>
  </si>
  <si>
    <t>002MT HCM WM+3848</t>
  </si>
  <si>
    <t>WM+ HCM 247/34 Hà Huy Giáp</t>
  </si>
  <si>
    <t>‭‭02471066866-38481</t>
  </si>
  <si>
    <t>247/34 Hà Huy Giáp, KP3A, Phường Thạnh Lộc, Quận 12, TPHCM</t>
  </si>
  <si>
    <t>002MT HCM WM+3861</t>
  </si>
  <si>
    <t>WM+ HCM 72 Nguyễn Văn Tăng</t>
  </si>
  <si>
    <t>0936033596</t>
  </si>
  <si>
    <t>72 Nguyễn Văn Tăng - phường Long Thạnh Mỹ - quận 9 - thành phố Thủ Đức - Việt Nam.</t>
  </si>
  <si>
    <t>002MT HCM WM+3868</t>
  </si>
  <si>
    <t>WM+ HCM 38 Đường TTN02</t>
  </si>
  <si>
    <t>0377903747</t>
  </si>
  <si>
    <t>38 đường TTN02 - KP 7 - phường Tân Thới Nhất - quận 12 - thành phố Hồ Chí Minh - Việt Nam</t>
  </si>
  <si>
    <t>002MT HCM WM+3870</t>
  </si>
  <si>
    <t>WM+ HCM CC Opal RiverSide</t>
  </si>
  <si>
    <t>0784568779</t>
  </si>
  <si>
    <t>0.01 Khối A1 và 0.03 Khối A2 - Chung Cư Opal Riverside - khu phố 4 - phường Hiệp Bình Chánh -quận Thủ Đức - thành phố Thủ Đức - Việt Nam</t>
  </si>
  <si>
    <t>002MT HCM WM+3873</t>
  </si>
  <si>
    <t>WM+ HCM 121 Nguyễn Văn Đậu</t>
  </si>
  <si>
    <t>0936414196</t>
  </si>
  <si>
    <t>121 Nguyễn Văn Đậu - phường 5 - quận Bình Thạnh - thành phố Hồ Chí Minh - Việt Nam</t>
  </si>
  <si>
    <t>002MT HCM WM+3880</t>
  </si>
  <si>
    <t>WM+ HCM 1E Thanh Đa</t>
  </si>
  <si>
    <t>0936121896</t>
  </si>
  <si>
    <t>1E Thanh Đa - phường 27 - quận Bình Thạnh - thành phố Hồ Chí Minh - Việt Nam</t>
  </si>
  <si>
    <t>002MT HCM WM+3894</t>
  </si>
  <si>
    <t>WM+ HCM 876 Huỳnh Tấn Phát</t>
  </si>
  <si>
    <t>‭‭02471066866-38941</t>
  </si>
  <si>
    <t>876 Huỳnh Tấn Phát - phường Tân Phú - quận 7 - thành phố Hồ Chí Minh - Việt Nam</t>
  </si>
  <si>
    <t>002MT HCM WM+3900</t>
  </si>
  <si>
    <t>WM+ HCM 44F Đường Số 8</t>
  </si>
  <si>
    <t>‭‭02471066866-39001</t>
  </si>
  <si>
    <t>44F Đường số 8 - phường Trường Thọ - quận Thủ Đức - thành phố Thủ Đức - Việt Nam.</t>
  </si>
  <si>
    <t>002MT HCM WM+3904</t>
  </si>
  <si>
    <t>WM+ HCM CC Orchard Garden</t>
  </si>
  <si>
    <t>0936342919</t>
  </si>
  <si>
    <t>Lô 1.01 - Tầng trệt - Orchard Garden - số 128 Hồng Hà - phường 9 - quận Phú Nhuận - thành phố Hồ Chí Minh - Việt Nam</t>
  </si>
  <si>
    <t>002MT HCM WM+3906</t>
  </si>
  <si>
    <t>WM+ HCM 75/4B Khu Phố 6</t>
  </si>
  <si>
    <t>‭‭02471066866-39061</t>
  </si>
  <si>
    <t>75/4B Tân Thới Nhất 8 - Khu phố 6 - phường Tân Thới Nhất - quận 12  - thành phố Hồ Chí Minh - Việt Nam</t>
  </si>
  <si>
    <t>002MT HCM WM+3907</t>
  </si>
  <si>
    <t>WM+ HCM 2386-2388 Huỳnh Tấn Phát</t>
  </si>
  <si>
    <t>‭‭02471066866-39071</t>
  </si>
  <si>
    <t>2386-2388 Huỳnh Tấn Phát - Ấp 3 - xã Phú Xuân - huyện Nhà Bè - thành phố Hồ Chí Minh - Việt Nam</t>
  </si>
  <si>
    <t>002MT HCM WM+3911</t>
  </si>
  <si>
    <t>WM+ HCM Rivergate Residence</t>
  </si>
  <si>
    <t>0387006362</t>
  </si>
  <si>
    <t>1.05 -Tầng 1 - RiverGate Residence - 151 - 155 Bến Vân Đồn -phường 6 - quận 4 - thành phố Hồ Chí Minh - Việt Nam</t>
  </si>
  <si>
    <t>002MT HCM WM+3921</t>
  </si>
  <si>
    <t>WM+ HCM 52A Đường Số 18</t>
  </si>
  <si>
    <t>‭‭02471066866-39211</t>
  </si>
  <si>
    <t>52A đường 18 - phường Hiệp Bình Chánh - quận Thủ Đức - thành phố Thủ Đức - Việt Nam</t>
  </si>
  <si>
    <t>002MT HCM WM+3922</t>
  </si>
  <si>
    <t>WM+ HCM 11 Đường Số 15</t>
  </si>
  <si>
    <t>‭‭02471.066.866-39221</t>
  </si>
  <si>
    <t>11 Đường 15 - phường Bình Hưng Hòa - quận Bình Tân - thành phố Hồ Chí Minh - Việt Nam</t>
  </si>
  <si>
    <t>002MT HCM WM+3926</t>
  </si>
  <si>
    <t>WM+ HCM 179 Trần Thanh Mại</t>
  </si>
  <si>
    <t>‭‭02471066866-39261</t>
  </si>
  <si>
    <t>179 Trần Thanh Mại - phường Tân Tạo A - quận Bình Tân - thành phố Hồ Chí Minh - Việt Nam</t>
  </si>
  <si>
    <t>002MT HCM WM+3932</t>
  </si>
  <si>
    <t>WM+ HCM 226/17 Nguyễn Văn Lượng</t>
  </si>
  <si>
    <t>0374706784</t>
  </si>
  <si>
    <t>226/17 Nguyễn Văn Lượng - phường 17 - quận Gò Vấp - thành phố Hồ Chí Minh - Việt Nam</t>
  </si>
  <si>
    <t>002MT HCM WM+3933</t>
  </si>
  <si>
    <t>WM+ HCM 39 Đường Số 1</t>
  </si>
  <si>
    <t>‭‭02471066866-39331</t>
  </si>
  <si>
    <t>39 Đường số 1 - phường Bình Trị Đông B - quận Bình Tân - thành phố Hồ Chí Minh - Việt Nam</t>
  </si>
  <si>
    <t>002MT HCM WM+3934</t>
  </si>
  <si>
    <t>WM+ HCM 39A - 41 Đường Số 3</t>
  </si>
  <si>
    <t>‭‭02471066866-39341</t>
  </si>
  <si>
    <t>39A - 41 Đường Số 3 - phường Trường Thọ - quận Thủ Đức - thành phố Thủ Đức - Việt Nam</t>
  </si>
  <si>
    <t>002MT HCM WM+3936</t>
  </si>
  <si>
    <t>WM+ HCM 19A Hiệp Bình</t>
  </si>
  <si>
    <t>‭‭02471066866-39361</t>
  </si>
  <si>
    <t>19A Hiệp Bình - KP 7 - phường Hiệp Bình Chánh - quận Thủ Đức - thành phố Thủ Đức - Việt Nam</t>
  </si>
  <si>
    <t>002MT HCM WM+3946</t>
  </si>
  <si>
    <t>WM+ HCM 34 Đường số 12</t>
  </si>
  <si>
    <t>‭‭02471066866-39461</t>
  </si>
  <si>
    <t>34 Đường số 12 - kP 5 - phường Trường Thọ - quận Thủ Đức - thành phố Thủ Đức - Việt Nam</t>
  </si>
  <si>
    <t>002MT HCM WM+3957</t>
  </si>
  <si>
    <t>WM+ HCM 135 Bình Long</t>
  </si>
  <si>
    <t>‭‭02471.066.866-39571</t>
  </si>
  <si>
    <t>135 Bình Long - KP27 - phường Bình Hưng Hoà A - quận Bình Tân - thành phố Hồ Chí Minh - Việt Nam</t>
  </si>
  <si>
    <t>002MT HCM WM+3964</t>
  </si>
  <si>
    <t>WM+ HCM 1192 Lê Văn Lương</t>
  </si>
  <si>
    <t>‭‭02471066866-39641</t>
  </si>
  <si>
    <t>1192 Lê Văn Lương - ấp 3 - xã Phước Kiển - huyện Nhà Bè - thành phố Hồ Chí Minh - Việt Nam</t>
  </si>
  <si>
    <t>002MT HCM WM+3965</t>
  </si>
  <si>
    <t>WM+ HCM 116 Đường số 10</t>
  </si>
  <si>
    <t>‭‭02471066866-39651</t>
  </si>
  <si>
    <t>116 đường số 10 - Ấp 5 - xã Phong Phú - huyện Bình Chánh - thành phố Hồ Chí Minh - Việt Nam</t>
  </si>
  <si>
    <t>002MT HCM WM+3970</t>
  </si>
  <si>
    <t>WM+ HCM 169 Nguyễn Phúc Nguyên</t>
  </si>
  <si>
    <t>‭‭02471066866-39701</t>
  </si>
  <si>
    <t>169 Nguyễn Phúc Nguyên - phường 10 - quận 3 - thành phố Hồ Chí Minh - Việt Nam</t>
  </si>
  <si>
    <t>002MT HCM WM+3971</t>
  </si>
  <si>
    <t>WM+ HCM 1443 Nguyễn Duy Trinh</t>
  </si>
  <si>
    <t>‭‭02471066866-39711</t>
  </si>
  <si>
    <t>1443 Nguyễn Duy Trinh - phường Trường Thạnh - quận 9 - thành phố Thủ Đức - Việt Nam</t>
  </si>
  <si>
    <t>002MT HCM WM+3974</t>
  </si>
  <si>
    <t>WM+ HCM 520 Quốc Lộ 13</t>
  </si>
  <si>
    <t>‭‭02471066866-39741</t>
  </si>
  <si>
    <t>520 Quốc Lộ 13 - KP 16 - phường Hiệp Bình Phước - quận Thủ Đức - thành phố Thủ Đức - Việt Nam</t>
  </si>
  <si>
    <t>002MT HCM WM+3976</t>
  </si>
  <si>
    <t>WM+ HCM  22A-24 Nguyễn Súy</t>
  </si>
  <si>
    <t>‭‭02471066866-39761</t>
  </si>
  <si>
    <t>22A-24 Nguyễn Súy - phường Tân Quý - quận Tân Phú - thành phố Hồ Chí Minh - Việt Nam</t>
  </si>
  <si>
    <t>002MT HCM WM+3977</t>
  </si>
  <si>
    <t>WM+ HCM 413/39 Lê Văn Quới</t>
  </si>
  <si>
    <t>‭‭02471066866-39771</t>
  </si>
  <si>
    <t>413/39 Lê Văn Quới - KP 5 - phường Bình Trị Đông A - quận Bình Tân - thành phố Hồ Chí Minh - Việt Nam</t>
  </si>
  <si>
    <t>002MT HCM WM+3983</t>
  </si>
  <si>
    <t>WM+ HCM 2672A Đường Phạm Thế Hiển</t>
  </si>
  <si>
    <t>‭‭02471066866-39831</t>
  </si>
  <si>
    <t>2672A Phạm Thế Hiển - phường 7 - quận 8 - thành phố Hồ Chí Minh - Việt Nam</t>
  </si>
  <si>
    <t>002MT HCM WM+3984</t>
  </si>
  <si>
    <t>WM+ HCM 148 Nguyễn Duy Cung</t>
  </si>
  <si>
    <t>‭‭02471.066.866-39841</t>
  </si>
  <si>
    <t xml:space="preserve"> 148 Nguyễn Duy Cung - phường 12 - quận Gò Vấp - thành phố Hồ Chí Minh - Việt Nam</t>
  </si>
  <si>
    <t>002MT HCM WM+3988</t>
  </si>
  <si>
    <t>WM+ HCM 208 Bùi Văn Ba</t>
  </si>
  <si>
    <t>‭‭02471066866-39881</t>
  </si>
  <si>
    <t>208 Bùi Văn Ba - KP 2 - phường Tân Thuận Đông - quận 7 - thành phố Hồ Chí Minh - Việt Nam</t>
  </si>
  <si>
    <t>002MT HCM WM+3996</t>
  </si>
  <si>
    <t>WM+ HCM 66/10A Bình Thành</t>
  </si>
  <si>
    <t>‭‭02471066866-39961</t>
  </si>
  <si>
    <t>66/10A Bình Thành - KP4 - phường Bình Hưng Hòa B - quận Bình Tân - thành phố Hồ Chí Minh - Việt Nam</t>
  </si>
  <si>
    <t>002MT HCM WM+4012</t>
  </si>
  <si>
    <t>WM+ HCM 258/27 Bông Sao</t>
  </si>
  <si>
    <t>‭‭02471066866-40121</t>
  </si>
  <si>
    <t>258/27 Bông Sao -phường 5 - quận 8 - thành phố Hồ Chí Minh - Việt Nam</t>
  </si>
  <si>
    <t>002MT HCM WM+4013</t>
  </si>
  <si>
    <t>WM+ HCM Nền L12, Thới An</t>
  </si>
  <si>
    <t>‭‭02471066866-40131</t>
  </si>
  <si>
    <t>L12 Khu nhà ở Thới An - Khu phố 1 - phường Thới An - quận 12 - thành phố Hồ Chí Minh - Việt Nam</t>
  </si>
  <si>
    <t>002MT HCM WM+4016</t>
  </si>
  <si>
    <t>WM+ HCM 82 đường số 9</t>
  </si>
  <si>
    <t>‭‭02471.066.866-40161</t>
  </si>
  <si>
    <t>82 đường số 9 - KP3 - phường Bình Hưng Hòa - quận Bình Tân - thành phố Hồ Chí Minh - Việt Nam</t>
  </si>
  <si>
    <t>002MT HCM WM+4027</t>
  </si>
  <si>
    <t>WM+ HCM 4/1D Ấp Nam Thới</t>
  </si>
  <si>
    <t>‭‭02471066866-40271</t>
  </si>
  <si>
    <t>4/1D Ấp Nam Thới - xã Thới Tam Thôn - huyện Hóc Môn - thành phố Hồ Chí Minh - Việt Nam</t>
  </si>
  <si>
    <t>002MT HCM WM+4045</t>
  </si>
  <si>
    <t>WM+ HCM 92 Đất Thánh</t>
  </si>
  <si>
    <t>‭‭02471066866-40451</t>
  </si>
  <si>
    <t>92 Đất Thánh - phường 6 - quận Tân Bình - thành phố Hồ Chí Minh - Việt Nam</t>
  </si>
  <si>
    <t>002MT HCM WM+4046</t>
  </si>
  <si>
    <t>WM+ HCM 486 Lê Đức Thọ</t>
  </si>
  <si>
    <t>‭‭02471066866-40461</t>
  </si>
  <si>
    <t>486 Lê Đức Thọ - phường 17 - quận Gò Vấp - thành phố Hồ Chí Minh - Việt Nam</t>
  </si>
  <si>
    <t>002MT HCM WM+4047</t>
  </si>
  <si>
    <t>WM+ HCM 04 Hoàng Thiều Hoa</t>
  </si>
  <si>
    <t>‭‭02471066866-40471</t>
  </si>
  <si>
    <t>04 Hoàng Thiều Hoa - phường Hiệp Tân - quận Tân Phú - thành phố Hồ Chí Minh - Việt Nam</t>
  </si>
  <si>
    <t>002MT HCM WM+4055</t>
  </si>
  <si>
    <t>WM+ HCM 958/39 Âu Cơ</t>
  </si>
  <si>
    <t>‭‭02471066866-40551</t>
  </si>
  <si>
    <t>958/39 Âu Cơ - phường 14 - quận Tân Bình - thành phố Hồ Chí Minh - Việt Nam</t>
  </si>
  <si>
    <t>002MT HCM WM+4056</t>
  </si>
  <si>
    <t>WM+ HCM 282 Nguyễn Văn Khối</t>
  </si>
  <si>
    <t>‭‭02471066866-40561</t>
  </si>
  <si>
    <t>282 Nguyễn Văn Khối - phường 9 - quận Gò Vấp  - thành phố Hồ Chí Minh - Việt Nam</t>
  </si>
  <si>
    <t>002MT HCM WM+4058</t>
  </si>
  <si>
    <t>WM+ HCM D1 Đường 672 Khu Phố 1</t>
  </si>
  <si>
    <t>‭‭02471066866-40581</t>
  </si>
  <si>
    <t>D1 đường 672 - Khu phố 1 - phường Phước Long B - quận 9 - thành phố Thủ Đức</t>
  </si>
  <si>
    <t>002MT HCM WM+4073</t>
  </si>
  <si>
    <t>WM+ HCM BS6-BS7 khu nhà ở Him Lam</t>
  </si>
  <si>
    <t>‭‭02471066866-40731</t>
  </si>
  <si>
    <t>BS6 - BS7 - Trệt Lửng - Block B - Lô A1 - Chung cư Florita - đường D1 - phường Tân Hưng - quận 7 - thành phố Hồ Chí Minh - Việt Nam</t>
  </si>
  <si>
    <t>002MT HCM WM+4082</t>
  </si>
  <si>
    <t>WM+ HCM 01.01 Tầng 1 Lô A1 số 56 Đường 66</t>
  </si>
  <si>
    <t>‭‭02471066866-40821</t>
  </si>
  <si>
    <t>01.01  Tầng 1 - Lô A1 - số 56 đường 66 - phường Thảo Điền - quận 2 - thành phố Thủ Đức - Việt Nam</t>
  </si>
  <si>
    <t>002MT HCM WM+4091</t>
  </si>
  <si>
    <t>WM+ HCM 217A Long Phước</t>
  </si>
  <si>
    <t>‭‭02471066866-40911</t>
  </si>
  <si>
    <t>217A Long Phước -  phường Long Phước - quận 9 - thành phố Thủ Đức - Việt Nam</t>
  </si>
  <si>
    <t>002MT HCM WM+4097</t>
  </si>
  <si>
    <t>WM+ HCM 29A Nguyễn Văn Vịnh</t>
  </si>
  <si>
    <t>‭‭02471066866-40971</t>
  </si>
  <si>
    <t>29A Nguyễn Văn Vịnh - phường Hiệp Tân - quận tân phú - thành phố Hồ Chí Minh - Việt Nam</t>
  </si>
  <si>
    <t>002MT HCM WM+4100</t>
  </si>
  <si>
    <t>WM+ HCM 1-3 N1, KDC P.Phú Thuận (Lacasa)</t>
  </si>
  <si>
    <t>‭‭02471066866-41001</t>
  </si>
  <si>
    <t>Lô 2.22 và Lô 2.23 Khu Dân Cư Lacasa - phường Phú Thuận - quận 7 - thành phố Hồ Chí Minh - Việt Nam</t>
  </si>
  <si>
    <t>002MT HCM WM+4131</t>
  </si>
  <si>
    <t>WM+ HCM Lô B, CC 312 Lạc Long Quân</t>
  </si>
  <si>
    <t>‭‭02471066866-41311</t>
  </si>
  <si>
    <t>Tầng Trệt - Lô B - Chung Cư 312 Lạc Long Quân - phường 5 - quận 11 - thành phố Hồ Chí Minh - Việt Nam</t>
  </si>
  <si>
    <t>002MT HCM WM+4132</t>
  </si>
  <si>
    <t>WM+ HCM Thửa 526, P. Phú Thuận</t>
  </si>
  <si>
    <t>‭02471066866-41321</t>
  </si>
  <si>
    <t>Thửa 526, P.Phú Thuận, Q7, TPHCM</t>
  </si>
  <si>
    <t>002MT HCM WM+4145</t>
  </si>
  <si>
    <t>WM+ HCM 271 Bàu Cát</t>
  </si>
  <si>
    <t>‭‭02471066866-41451</t>
  </si>
  <si>
    <t>271 Bàu Cát - phường 12 - quận Tân Bình - thành phố Hồ Chí Minh - Việt Nam</t>
  </si>
  <si>
    <t>002MT HCM WM+4146</t>
  </si>
  <si>
    <t>WM+ HCM Lô BC1, tầng trệt, khu BC</t>
  </si>
  <si>
    <t>‭‭02471066866-41461</t>
  </si>
  <si>
    <t>Lô BC1 - Tầng Trệt - Khu B-C - Chung cư D1 - KDC phú lợi 1 - Phạm Thế Hiển - phường 7 - quận 8 - thành phố Hồ Chí Minh - Việt Nam</t>
  </si>
  <si>
    <t>002MT HCM WM+4147</t>
  </si>
  <si>
    <t>WM+ HCM 17/41 Thanh Đa</t>
  </si>
  <si>
    <t>‭‭02471066866-41471</t>
  </si>
  <si>
    <t>17/41 Thanh Đa - phường 27 - quận Bình Thạnh - thành phố Hồ Chí Minh - Việt Nam</t>
  </si>
  <si>
    <t>002MT HCM WM+4148</t>
  </si>
  <si>
    <t>WM+ HCM 23/2 Trần Văn Mười</t>
  </si>
  <si>
    <t>‭‭02471066866-41481</t>
  </si>
  <si>
    <t>23/2 Trần Văn Mười - xã Xuân Thới Thượng  - huyện Hóc Môn - thành phố Hồ Chí Minh - Việt Nam</t>
  </si>
  <si>
    <t>002MT HCM WM+4149</t>
  </si>
  <si>
    <t>WM+ HCM 121 Lê Niệm</t>
  </si>
  <si>
    <t>‭‭02471066866-41491</t>
  </si>
  <si>
    <t>121 Lê Niệm - phường Phú Thạnh - quận Tân Phú - thành phố Hồ Chí Minh - Việt Nam</t>
  </si>
  <si>
    <t>002MT HCM WM+4151</t>
  </si>
  <si>
    <t>WM+ HCM Trệt Block B 04 Phan Chu Trinh</t>
  </si>
  <si>
    <t>‭‭02471066866-41511</t>
  </si>
  <si>
    <t>Tầng trệt - block B - số 4 Phan Chu Trinh - phường 12 - quận Bình thạnh - thành phố Hồ Chí Minh - Việt Nam</t>
  </si>
  <si>
    <t>002MT HCM WM+4152</t>
  </si>
  <si>
    <t>WM+ HCM 186 đường số 1</t>
  </si>
  <si>
    <t>‭‭02471.066.866-41521</t>
  </si>
  <si>
    <t>186 đường số 1 - phường 16 - quận Gò Vấp - thành phố Hồ Chí Minh - Việt Nam</t>
  </si>
  <si>
    <t>002MT HCM WM+4154</t>
  </si>
  <si>
    <t>WM+ HCM 197-199 đường số 12</t>
  </si>
  <si>
    <t>‭‭02471.066.866-41541</t>
  </si>
  <si>
    <t>197-199 đường số 12 - phường Bình Hưng Hòa - quận Bình Tân - thành phố Hồ Chí Minh - Việt Nam</t>
  </si>
  <si>
    <t>002MT HCM WM+4158</t>
  </si>
  <si>
    <t>WM+ HCM 202A Quốc Lộ 13 cũ</t>
  </si>
  <si>
    <t>‭‭02471066866-41581</t>
  </si>
  <si>
    <t>202a Quốc Lộ 13 cũ - phường Hiệp Bình Phước - quận Thủ Đức - thành phố Thủ Đức - Việt Nam</t>
  </si>
  <si>
    <t>002MT HCM WM+4165</t>
  </si>
  <si>
    <t>WM+ HCM 209/48 Tôn Thất Thuyết</t>
  </si>
  <si>
    <t>‭‭02471066866-41651</t>
  </si>
  <si>
    <t>209/48 Tôn Thất Thuyết - phường 3 -  quận 4 - thành phố Hồ Chí Minh - Việt Nam</t>
  </si>
  <si>
    <t>002MT HCM WM+4193</t>
  </si>
  <si>
    <t>WM+ HCM 2 Lê Lợi</t>
  </si>
  <si>
    <t>‭‭02471066866-41931</t>
  </si>
  <si>
    <t>2 Lê Lợi - phường 4 - quận Gò Vấp - thành phố Hồ Chí Minh - Việt Nam</t>
  </si>
  <si>
    <t>002MT HCM WM+4194</t>
  </si>
  <si>
    <t>WM+ HCM 755 Lê Đức Thọ</t>
  </si>
  <si>
    <t>‭‭02471066866-41941</t>
  </si>
  <si>
    <t>755 Lê Đức Thọ - phường 16 - quận Gò Vấp - thành phố Hồ Chí Minh - Việt Nam</t>
  </si>
  <si>
    <t>002MT HCM WM+4200</t>
  </si>
  <si>
    <t>WM+ HCM 37 Hồ Hảo Hớn</t>
  </si>
  <si>
    <t>‭‭02471066866-42001</t>
  </si>
  <si>
    <t>37 Hồ Hảo Hớn - phường Cô Giang - quận 1 - thành phố Hồ Chí Minh - Việt Nam</t>
  </si>
  <si>
    <t>002MT HCM WM+4202</t>
  </si>
  <si>
    <t>WM+ HCM 28 Trần Tử Bình</t>
  </si>
  <si>
    <t>‭‭02471066866-42021</t>
  </si>
  <si>
    <t>28 Trần Tử Bình - xã Tân Thông Hội - huyện Củ Chi - thành phố Hồ Chí Minh - Việt Nam</t>
  </si>
  <si>
    <t>002MT HCM WM+4203</t>
  </si>
  <si>
    <t>WM+ HCM TS 2.0.03 Trệt CC The Tresor</t>
  </si>
  <si>
    <t>‭‭02471066866-42031</t>
  </si>
  <si>
    <t>TS2.0.03  - Tầng 1 - Khối Tháp TS2 - the Tresor - 39-39B Bến Vân Đồn - phường 12 - quận 4 - thành phố Hồ Chí Minh - Việt Nam</t>
  </si>
  <si>
    <t>002MT HCM WM+4205</t>
  </si>
  <si>
    <t>WM+ HCM A-0.04 Ehome 3 Tây Sài Gòn</t>
  </si>
  <si>
    <t>‭‭02471066866-42051</t>
  </si>
  <si>
    <t>A-0.04 - Block A0 - Tầng Trệt - KCH Ehome 3 Tây Sài Gòn - đường Hồ Học Lãm - phường An Lạc - quận Bình Tân - thành phố Hồ Chí Minh</t>
  </si>
  <si>
    <t>002MT HCM WM+4207</t>
  </si>
  <si>
    <t>WM+ HCM 314 Phú Thọ Hòa</t>
  </si>
  <si>
    <t>‭‭02471066866-42071</t>
  </si>
  <si>
    <t>314 Phú Thọ Hòa - phường Phú Thọ Hòa -quận Tân Phú - thành phố Hồ Chí Minh - Việt Nam</t>
  </si>
  <si>
    <t>002MT HCM WM+4223</t>
  </si>
  <si>
    <t>WM+ HCM 590/32 Phan Văn Trị</t>
  </si>
  <si>
    <t>‭‭02471066866-42231</t>
  </si>
  <si>
    <t>590/32 Phan Văn Trị - phường 7 - quận Gò Vấp  - thành phố Hồ Chí Minh - Việt Nam</t>
  </si>
  <si>
    <t>002MT HCM WM+4226</t>
  </si>
  <si>
    <t>WM+ HCM 96 Lâm Văn Bền</t>
  </si>
  <si>
    <t>‭‭02471066866-42261</t>
  </si>
  <si>
    <t>96 Lâm Văn Bền - phường Tân Kiểng - quận 7 - thành phố Hồ Chí Minh - Việt Nam</t>
  </si>
  <si>
    <t>002MT HCM WM+4229</t>
  </si>
  <si>
    <t>WM+ HCM TM02-CH3, Cityland PH</t>
  </si>
  <si>
    <t>‭‭02471.066.866-42291</t>
  </si>
  <si>
    <t>0.08 Tầng 1 - chung cư CH3 - KDC city Land - đường số 8 - phường 10 - quận Gò Vấp - thành phố Hồ Chí Minh - Việt Nam</t>
  </si>
  <si>
    <t>002MT HCM WM+4235</t>
  </si>
  <si>
    <t>WM+ HCM Tầng 1 Lô A, CC XI Riverview</t>
  </si>
  <si>
    <t>‭‭02471066866-42351</t>
  </si>
  <si>
    <t>Tầng 1 - Lô A - chung cư cao tầng Xi Riverview Palace - 190 Nguyễn Văn Hưởng - phường Thảo Điền - quận 2 - thành phố Thủ Đức - Việt Nam</t>
  </si>
  <si>
    <t>002MT HCM WM+4239</t>
  </si>
  <si>
    <t>WM+ HCM CC Lexington</t>
  </si>
  <si>
    <t>‭‭02471066866-42391</t>
  </si>
  <si>
    <t>LD-01.02 và LD-01.05 - Tầng 1 - Khối D - Lexington Residence - 67 Mai Chí Thọ - phường An Phú - quận 2 - thành phố Thủ Đức - Việt Nam</t>
  </si>
  <si>
    <t>002MT HCM WM+4242</t>
  </si>
  <si>
    <t>WM+ HCM 344 Đất Mới</t>
  </si>
  <si>
    <t>‭‭02471066866-42421</t>
  </si>
  <si>
    <t>344 Đất Mới - phường Bình Trị Đông - quận Bình Tân - thành phố Hồ Chí Minh - Việt Nam</t>
  </si>
  <si>
    <t>002MT HCM WM+4250</t>
  </si>
  <si>
    <t>WM+ HCM 84 Gò Ô Môi</t>
  </si>
  <si>
    <t>‭‭02471066866-42501</t>
  </si>
  <si>
    <t>84 Gò Ô Môi, KP2, Phường Phú Thuận, Q7, TP HCM</t>
  </si>
  <si>
    <t>002MT HCM WM+4251</t>
  </si>
  <si>
    <t>WM+ HCM 61/43 Đường số 48</t>
  </si>
  <si>
    <t>‭‭02471066866-42511</t>
  </si>
  <si>
    <t>61/43 Đường số 48 - phường Hiệp Bình Chánh - quận Thủ Đức - thành phố Thủ Đức - Việt Nam</t>
  </si>
  <si>
    <t>002MT HCM WM+4264</t>
  </si>
  <si>
    <t>WM+ HCM 87 Trần Quang Diệu</t>
  </si>
  <si>
    <t>‭‭02471066866-42641</t>
  </si>
  <si>
    <t>87 Trần Quang Diệu - phường 13 - quận 3 - thành phố Hồ Chí Minh - Việt Nam</t>
  </si>
  <si>
    <t>002MT HCM WM+4268</t>
  </si>
  <si>
    <t>WM+ HCM 188 Hiệp Bình</t>
  </si>
  <si>
    <t>‭‭02471066866-42681</t>
  </si>
  <si>
    <t>188 Hiệp Bình - phường Hiệp Bình Chánh - quận Thủ Đức - thành phố Thủ Đức - Việt Nam</t>
  </si>
  <si>
    <t>002MT HCM WM+4281</t>
  </si>
  <si>
    <t>WM+ HCM 002 Tầng trệt CC Sunrise</t>
  </si>
  <si>
    <t>‭‭02471066866-42811</t>
  </si>
  <si>
    <t>0.02 - tầng trệt Block V4 - Sunrise City - South Towers - 23 Nguyễn Hữu Thọ - phường Tân Hưng - quận 7 - thành phố Hồ Chí Minh - Việt Nam</t>
  </si>
  <si>
    <t>002MT HCM WM+4285</t>
  </si>
  <si>
    <t>WM+ HCM 20H9-21H9 Đường DD11</t>
  </si>
  <si>
    <t>‭‭02471066866-42851</t>
  </si>
  <si>
    <t>20H9-21H9 đường DD11 (KDC An Sương), KP 4, P.Tân Hưng Thuận, Q.12, TP HCM</t>
  </si>
  <si>
    <t>002MT HCM WM+4290</t>
  </si>
  <si>
    <t>WM+ HCM 13/134 Trần Văn Hoàng</t>
  </si>
  <si>
    <t>‭‭02471066866-42901</t>
  </si>
  <si>
    <t>13/134 Trần Văn Hoàng, Phường 9, Quận Tân Bình, TP HCM</t>
  </si>
  <si>
    <t>002MT HCM WM+4293</t>
  </si>
  <si>
    <t>WM+ HCM 270 Man Thiện</t>
  </si>
  <si>
    <t>‭‭02471066866-42931</t>
  </si>
  <si>
    <t>270 Man Thiện, Khu phố 5, Phường Tăng Nhơn Phú A, Quận 9, Thành phố Thủ Đức, Việt Nam</t>
  </si>
  <si>
    <t>002MT HCM WM+4303</t>
  </si>
  <si>
    <t>WM+ HCM Trệt CC 36 Trịnh Đình Thảo</t>
  </si>
  <si>
    <t>‭‭02471066866-43031</t>
  </si>
  <si>
    <t>Khu TM Tầng trệt, tháp A, KCH 36 Trịnh Đình Thảo, P.Hòa Thạnh, Q.Tân Phú, TP Hồ Chí Minh</t>
  </si>
  <si>
    <t>002MT HCM WM+4311</t>
  </si>
  <si>
    <t>WM+ HCM 65-65A-B-C Nguyễn Đỗ Cung</t>
  </si>
  <si>
    <t>0369729516</t>
  </si>
  <si>
    <t>65-65A-65B-65C Nguyễn Đỗ Cung , Phường Tây Thạnh, Quận Tân Phú, TP HCM</t>
  </si>
  <si>
    <t>002MT HCM WM+4312</t>
  </si>
  <si>
    <t>WM+ HCM 8A đường số 12</t>
  </si>
  <si>
    <t>‭‭02471066866-43121</t>
  </si>
  <si>
    <t>8A đường số 12, KP2, P. Hiệp Bình Phước, Q.Thủ Đức, Thành phố Thủ Đức</t>
  </si>
  <si>
    <t>002MT HCM WM+4313</t>
  </si>
  <si>
    <t>WM+ HCM A01-05, T1, CC Golden Star</t>
  </si>
  <si>
    <t>‭‭02471066866-43131</t>
  </si>
  <si>
    <t>A01-05, tầng 1, CC The Golden Star, 72 Nguyễn Thị Thập, p.Bình Thuận, Q.7, TPHCM</t>
  </si>
  <si>
    <t>002MT HCM WM+4319</t>
  </si>
  <si>
    <t>WM+ HCM 492-494 đường số 7</t>
  </si>
  <si>
    <t>‭‭02471066866-43191</t>
  </si>
  <si>
    <t>492-494 đường số 7, P. Tân Tạo, Q. Bình Tân, Tp HCM</t>
  </si>
  <si>
    <t>002MT HCM WM+4320</t>
  </si>
  <si>
    <t>WM+ HCM 85-87 đường số 6</t>
  </si>
  <si>
    <t>‭‭02471066866-43201</t>
  </si>
  <si>
    <t>85-87 đường số 6, KDC Phường Phú Hữu, Q.9, Thành phố Thủ Đức, Việt Nam</t>
  </si>
  <si>
    <t>002MT HCM WM+4321</t>
  </si>
  <si>
    <t>WM+ HCM 45 Gò Dưa</t>
  </si>
  <si>
    <t>0909433655</t>
  </si>
  <si>
    <t>45 Gò Dưa, KP4, P.Tam Bình, Q.Thủ Đức, Thành phố Thủ Đức</t>
  </si>
  <si>
    <t>002MT HCM WM+4323</t>
  </si>
  <si>
    <t>WM+ HCM 563 Lê Văn Khương</t>
  </si>
  <si>
    <t>‭‭02471066866-43231</t>
  </si>
  <si>
    <t>563 Lê Văn Khương, KP 5, P.Hiệp Thành, Q.12, TPHCM</t>
  </si>
  <si>
    <t>002MT HCM WM+4330</t>
  </si>
  <si>
    <t>WM+ HCM SCB-01-21 Sunrise City view</t>
  </si>
  <si>
    <t>‭‭02471066866-43301</t>
  </si>
  <si>
    <t>SCB 01-21 tại dự án Sunrise Cityview số 33 Nguyễn Hữu Thọ, P. Tân Hưng, Quận 7, TP Hồ Chí Minh</t>
  </si>
  <si>
    <t>002MT HCM WM+4332</t>
  </si>
  <si>
    <t>WM+ HCM 94 đường số 4</t>
  </si>
  <si>
    <t>‭‭02471.066.866-43321</t>
  </si>
  <si>
    <t>94 đường số 4, kp 3, p Bình Hưng Hòa A, q.Bình Tân, TP HCM</t>
  </si>
  <si>
    <t>002MT HCM WM+4336</t>
  </si>
  <si>
    <t>WM+ HCM 07 Nguyễn Duy Dương</t>
  </si>
  <si>
    <t>‭‭02471066866-43361</t>
  </si>
  <si>
    <t xml:space="preserve">07 Nguyễn Duy Dương, Q5, TPHCM </t>
  </si>
  <si>
    <t>002MT HCM WM+4345</t>
  </si>
  <si>
    <t>WM+ HCM 506/61 Nguyễn Ảnh Thủ</t>
  </si>
  <si>
    <t>‭‭02471066866-43451</t>
  </si>
  <si>
    <t>506/61 Nguyễn Ảnh Thủ, kp 4, p Hiệp Thành, q.12, Tp HCM</t>
  </si>
  <si>
    <t>002MT HCM WM+4349</t>
  </si>
  <si>
    <t>WM+ HCM 496/12 Dương Quảng Hàm</t>
  </si>
  <si>
    <t>0901318744</t>
  </si>
  <si>
    <t>496/12 Dương Quảng Hàm, P.6, Q.Gò Vấp, TPHCM</t>
  </si>
  <si>
    <t>002MT HCM WM+4350</t>
  </si>
  <si>
    <t>WM+ HCM 39 Thép Mới</t>
  </si>
  <si>
    <t>‭‭02471066866-43501</t>
  </si>
  <si>
    <t>39 Thép Mới, P12, Q. Tân Bình, TP HCM</t>
  </si>
  <si>
    <t>002MT HCM WM+4366</t>
  </si>
  <si>
    <t>WM+ HCM CC 237 Nguyễn Văn Hưởng</t>
  </si>
  <si>
    <t>‭‭02471066866-43661</t>
  </si>
  <si>
    <t>237 Nguyễn Văn Hưởng, P. Thảo Điền, Q2, Thành phố Thủ Đức</t>
  </si>
  <si>
    <t>002MT HCM WM+4371</t>
  </si>
  <si>
    <t>WM+ HCM CC 4S Linh Đông 1</t>
  </si>
  <si>
    <t>0931480041</t>
  </si>
  <si>
    <t>4S Linh Đông, P.Linh Đông, Q.Thủ Đức, Thành phố Thủ Đức</t>
  </si>
  <si>
    <t>002MT HCM WM+4372</t>
  </si>
  <si>
    <t>WM+ HCM CC 4S Riverside</t>
  </si>
  <si>
    <t>‭‭02471066866-43721</t>
  </si>
  <si>
    <t>0.12 tầng 1, cc 4S Bình Triệu, đường 17, KP3, P.Hiệp Bình Chánh, Q.Thủ Đức ( CC 4S Riverside)</t>
  </si>
  <si>
    <t>002MT HCM WM+4376</t>
  </si>
  <si>
    <t>WM+ HCM CC An Gia Star</t>
  </si>
  <si>
    <t>‭‭02471066866-43761</t>
  </si>
  <si>
    <t>Tầng Trệt, Chung Cư An Gia Star, 900A QL 1A, P.Bình Trị Đông A, Q.Bình Tân, TP HCM</t>
  </si>
  <si>
    <t>002MT HCM WM+4378</t>
  </si>
  <si>
    <t>WM+ HCM CC Topaz Garden - Block A</t>
  </si>
  <si>
    <t>‭‭02471066866-43781</t>
  </si>
  <si>
    <t>Tầng 1 Block A, Dự Án CC Việt Phát, Số 4 Trịnh Đình Thảo, P.Hoà Thạnh, Q.Tân Phú, TP HCM (CC Topaz Garden)</t>
  </si>
  <si>
    <t>002MT HCM WM+4381</t>
  </si>
  <si>
    <t>WM+ HCM CC Riva Park</t>
  </si>
  <si>
    <t>‭‭02471066866-43811</t>
  </si>
  <si>
    <t>504 Nguyễn Tất Thành, P.18, Q.4, TP Hồ Chí Minh (CC Riva Park)</t>
  </si>
  <si>
    <t>002MT HCM WM+4382</t>
  </si>
  <si>
    <t>WM+ HCM CC Ehome Trần Trọng Cung</t>
  </si>
  <si>
    <t>‭‭02471066866-43821</t>
  </si>
  <si>
    <t>167 Trần Trọng Cung, P. Tân Thuận Đông, Q7, TP.HCM</t>
  </si>
  <si>
    <t>002MT HCM WM+4383</t>
  </si>
  <si>
    <t>WM+ HCM CC Jamona 1 - N1</t>
  </si>
  <si>
    <t>‭‭02471066866-43831</t>
  </si>
  <si>
    <t>Lô N1, Tháp M2 - Tháp Nam, KDC P.Bắc Rạch Bà Bướm (Jamona City), Đào Trí, P.Phú Thuận, Q.7, TP HCM</t>
  </si>
  <si>
    <t>002MT HCM WM+4384</t>
  </si>
  <si>
    <t>WM+ HCM CC Jamona 2 - B2</t>
  </si>
  <si>
    <t>‭‭02471066866-43841</t>
  </si>
  <si>
    <t>Lô B2, tháp M1, Tháp Bắc, Toà nhà Jamona City, Đường Đào Trí, P.Phú Thuận, Q.7, TP HCM</t>
  </si>
  <si>
    <t>002MT HCM WM+4386</t>
  </si>
  <si>
    <t>WM+ HCM CC Lucky Palace</t>
  </si>
  <si>
    <t>‭‭02471.066.866-43861</t>
  </si>
  <si>
    <t>1.01, 1.02 Tầng Trệt, Dự Án Lucky Palace, Số 50 Phan Văn Khỏe, P.2, Q.6, TP HCM</t>
  </si>
  <si>
    <t>002MT HCM WM+4387</t>
  </si>
  <si>
    <t>WM+ HCM CC Topaz City</t>
  </si>
  <si>
    <t>‭‭02471066866-43871</t>
  </si>
  <si>
    <t>195 Cao Lỗ, Phường 8, Quận 8, TP HCM - Topaz City</t>
  </si>
  <si>
    <t>002MT HCM WM+4388</t>
  </si>
  <si>
    <t>WM+ HCM CC Giai Việt, A0106-A0107</t>
  </si>
  <si>
    <t>‭‭02471066866-43881</t>
  </si>
  <si>
    <t>Căn Hộ A0106 - A0107, Tầng Trệt CC Quốc Cường Gia Lai, 340 Tạ Quang Bửu, P.05, Q. 8, TP HCM ( Giai Việt  - Zakka )</t>
  </si>
  <si>
    <t>002MT HCM WM+4390</t>
  </si>
  <si>
    <t>WM+ HCM CC Happy City</t>
  </si>
  <si>
    <t>‭‭02471066866-43901</t>
  </si>
  <si>
    <t>492 Đường Nguyễn Văn Linh (Tòa Nhà Hạnh Phúc - Lô 11B), Xã Bình Hưng, H. Bình Chánh, TPHCM</t>
  </si>
  <si>
    <t>002MT HCM WM+4393</t>
  </si>
  <si>
    <t>WM+ HCM CC Morning Star</t>
  </si>
  <si>
    <t>‭‭02471066866-43931</t>
  </si>
  <si>
    <t>Số 57 Quốc Lộ 13, P. 26, Q.Bình Thạnh, TP HCM ( CC Morning Star )</t>
  </si>
  <si>
    <t>002MT HCM WM+4395</t>
  </si>
  <si>
    <t>WM+ HCM CC City Garden</t>
  </si>
  <si>
    <t>‭‭02471066866-43951</t>
  </si>
  <si>
    <t>59 Ngô Tất Tố, P21, Q. Bình Thạnh, TP HCM</t>
  </si>
  <si>
    <t>002MT HCM WM+4396</t>
  </si>
  <si>
    <t>WM+ HCM CC The Manor</t>
  </si>
  <si>
    <t>0937786042</t>
  </si>
  <si>
    <t>91 Nguyễn Hữu Cảnh, P22, Q Bình Thạnh, TP HCM ( CC The Manor )</t>
  </si>
  <si>
    <t>002MT HCM WM+4397</t>
  </si>
  <si>
    <t>WM+ HCM CC The Manor 2</t>
  </si>
  <si>
    <t>0772839273</t>
  </si>
  <si>
    <t>G10 &amp; G11 Tầng Trệt, The Manor Officetel, Số 91 Nguyễn Hữu Cảnh, Phường 22, Q.Bình Thạnh, TP HCM ( The Manor 2 )</t>
  </si>
  <si>
    <t>002MT HCM WM+4398</t>
  </si>
  <si>
    <t>WM+ HCM CC 7B Nơ Trang Long</t>
  </si>
  <si>
    <t>‭‭02471066866-43981</t>
  </si>
  <si>
    <t>7B Nơ Trang Long, P7, Q. Bình Thạnh</t>
  </si>
  <si>
    <t>002MT HCM WM+4405</t>
  </si>
  <si>
    <t>WM+ HCM 81B Lã Xuân Oai</t>
  </si>
  <si>
    <t>‭‭02471066866-44051</t>
  </si>
  <si>
    <t>81B Lã Xuân Oai, phường Long Trường, quận 9, Thành phố Thủ Đức</t>
  </si>
  <si>
    <t>002MT HCM WM+4412</t>
  </si>
  <si>
    <t>WM+ HCM 34 Chử Đồng Tử</t>
  </si>
  <si>
    <t>‭‭02471066866-44121</t>
  </si>
  <si>
    <t xml:space="preserve">34 Chử Đồng Tử, phường 7, quận Tân Bình, TP HCM </t>
  </si>
  <si>
    <t>002MT HCM WM+4416</t>
  </si>
  <si>
    <t>WM+ HCM 113 – 113A Tam Châu</t>
  </si>
  <si>
    <t>‭‭02471066866-44161</t>
  </si>
  <si>
    <t>113 – 113A Tam Châu, KP5, Phường Tam Phú, Quận Thủ Đức, TP. Thủ Đức</t>
  </si>
  <si>
    <t>002MT HCM WM+4420</t>
  </si>
  <si>
    <t>WM+ HCM 42/1 TL 16</t>
  </si>
  <si>
    <t>‭‭02471066866-44201</t>
  </si>
  <si>
    <t>42/1 TL16, khu phố 3B, phường Thạnh Lộc, quận 12, TPHCM</t>
  </si>
  <si>
    <t>002MT HCM WM+4421</t>
  </si>
  <si>
    <t>WM+ HCM 372A Nơ Trang Long</t>
  </si>
  <si>
    <t>‭‭02471066866-44211</t>
  </si>
  <si>
    <t>372A Nơ Trang Long, phường 13, quận Bình Thạnh, TPHCM</t>
  </si>
  <si>
    <t>002MT HCM WM+4435</t>
  </si>
  <si>
    <t>WM+ HCM 219 Tây Thạnh</t>
  </si>
  <si>
    <t>‭‭02471066866-44351</t>
  </si>
  <si>
    <t xml:space="preserve">219 Tây Thạnh, phường Tây Thạnh, quận Tân Phú, TP HCM </t>
  </si>
  <si>
    <t>002MT HCM WM+4441</t>
  </si>
  <si>
    <t>WM+ HCM 1.26-1.27 CC Viva Riverside</t>
  </si>
  <si>
    <t>‭‭02471.066.866-44411</t>
  </si>
  <si>
    <t>1.26-1.27, Blck B, CC Viva Riverside, 1472 Võ Văn Kiệt, P3, Q6, TPHCM</t>
  </si>
  <si>
    <t>002MT HCM WM+4462</t>
  </si>
  <si>
    <t>WM+ HCM 34 Chương Dương</t>
  </si>
  <si>
    <t>‭‭02471066866-44621</t>
  </si>
  <si>
    <t>34 Chương Dương, P. Linh Chiểu, Q. Thủ Đức, Thành phố Thủ Đức</t>
  </si>
  <si>
    <t>002MT HCM WM+4463</t>
  </si>
  <si>
    <t>WM+ HCM 48 đường số 26, KP5</t>
  </si>
  <si>
    <t>‭‭02471066866-44631</t>
  </si>
  <si>
    <t>48 đường số 26, KP5, P. Hiệp Bình Chánh, Q. Thủ Đức, Thành phố Thủ Đức</t>
  </si>
  <si>
    <t>002MT HCM WM+4469</t>
  </si>
  <si>
    <t>WM+ HCM 71 Đường số 9</t>
  </si>
  <si>
    <t>‭‭02471066866-44691</t>
  </si>
  <si>
    <t>71 đường số 9, khu phố 4, phường Bình Chiểu, quận Thủ Đức, TP Thủ Đức</t>
  </si>
  <si>
    <t>002MT HCM WM+4493</t>
  </si>
  <si>
    <t>WM+ HCM 425 Tô Ký</t>
  </si>
  <si>
    <t>‭‭02471066866-44931</t>
  </si>
  <si>
    <t>425 Tô Ký, phường Trung Mỹ Tây, quận 12, TP Hồ Chí Minh</t>
  </si>
  <si>
    <t>002MT HCM WM+4569</t>
  </si>
  <si>
    <t>WM+ HCM Grand Riverside</t>
  </si>
  <si>
    <t>‭‭02471066866-45691</t>
  </si>
  <si>
    <t>Lô G1.03 và G1.04, Chung cư Grand Riverside, 278-283 Bến Vân Đồn, Phường 2, Quận 4, TPHCM</t>
  </si>
  <si>
    <t>002MT HCM WM+4578</t>
  </si>
  <si>
    <t>WM+ HCM 145A Lê Đình Cẩn</t>
  </si>
  <si>
    <t>‭‭02471066866-45781</t>
  </si>
  <si>
    <t>145A Lê Đình Cẩn, khu phố 6, phường Tân Tạo, Bình Tân, TPHCM</t>
  </si>
  <si>
    <t>002MT HCM WM+4590</t>
  </si>
  <si>
    <t>WM+HCM SH11-SH 12 Luxgarden</t>
  </si>
  <si>
    <t>‭‭02471066866-45901</t>
  </si>
  <si>
    <t>SH11 - SH12 tầng 001 tháp (block)B, Dự án chung cư kết hợp Thương mại Dịch vụ số 370 Nguyễn Văn Quỳ, phường Phú Thuận, quận 7, tp HCM</t>
  </si>
  <si>
    <t>002MT HCM WM+4608</t>
  </si>
  <si>
    <t>WM+ HCM 79A Huỳnh Tịnh Của</t>
  </si>
  <si>
    <t>‭‭02471066866-46081</t>
  </si>
  <si>
    <t>79A Huỳnh Tịnh Của, Phường 8, Quận 3, TPHCM</t>
  </si>
  <si>
    <t>002MT HCM WM+4615</t>
  </si>
  <si>
    <t>WM+ HCM 950-950A Tạ Quang Bửu</t>
  </si>
  <si>
    <t>‭‭02471066866-46151</t>
  </si>
  <si>
    <t xml:space="preserve">950-950A Tạ Quang Bửu, P5, Q8, TPHCM </t>
  </si>
  <si>
    <t>002MT HCM WM+4662</t>
  </si>
  <si>
    <t>WM+ HCM Tầng 1+2B Gateway Thảo Điền</t>
  </si>
  <si>
    <t>‭‭02471066866-46621</t>
  </si>
  <si>
    <t>B1.03, Tầng 1+2, Block B, Khu liên hợp cao ốc trung tâm thương mại-văn phòng và căn hộ, 177 Xa lộ Hà Nội, phường Thảo Điền, Quận 2, Thành phố Thủ Đức</t>
  </si>
  <si>
    <t>002MT HCM WM+4704</t>
  </si>
  <si>
    <t>WM+ HCM 159 Tân Lập II</t>
  </si>
  <si>
    <t>‭‭02471066866-47041</t>
  </si>
  <si>
    <t>159 Tân Lập II, Tổ 3,  KP 6, Phường Hiệp Phú, Quận 9, Thành phố Thủ Đức, Việt Nam</t>
  </si>
  <si>
    <t>002MT HCM WM+4757</t>
  </si>
  <si>
    <t>WM+ HCM 37 Đồng Nai</t>
  </si>
  <si>
    <t>‭‭02471066866-47571</t>
  </si>
  <si>
    <t>37 Đồng Nai, Phường 15, Quận 10, Thành Phố Hồ Chí Minh</t>
  </si>
  <si>
    <t>002MT HCM WM+4772</t>
  </si>
  <si>
    <t>WM+HCM 001 SAV2, CC Avenue</t>
  </si>
  <si>
    <t>‭‭02471066866-47721</t>
  </si>
  <si>
    <t>0.01 Tần Trệt Tháp 2, Sun Avenue, 28 Mai Chí Thọ phường An Phú, quận 2, Thành phố Thủ Đức</t>
  </si>
  <si>
    <t>002MT HCM WM+4774</t>
  </si>
  <si>
    <t>WM+ HCM 45F1-46F1 đường DN5 KDC An Sương</t>
  </si>
  <si>
    <t>‭‭02471066866-47741</t>
  </si>
  <si>
    <t>45F1-46F1, đường DN5 (khu dân cư An Sương), khu phố 4, phường Tân Hưng Thuận, Q12, TPHCM (Thửa 332-333, Đường DN5)</t>
  </si>
  <si>
    <t>002MT HCM WM+4779</t>
  </si>
  <si>
    <t>WM+HCM CS3-CS4 chung cư Prosper Plaza</t>
  </si>
  <si>
    <t>‭‭02471066866-47791</t>
  </si>
  <si>
    <t>CS3-CS4 chung cư Prosper Plaza 22/14 Phan Văn Hớn Phường Tân Thới Nhất quận 12, Tp HCM</t>
  </si>
  <si>
    <t>002MT HCM WM+4783</t>
  </si>
  <si>
    <t>WM+ HCM 0.01 Chung Cư CH1, Cityland</t>
  </si>
  <si>
    <t>‭‭02471066866-47831</t>
  </si>
  <si>
    <t>0.01, Chung cư CH1, Đường số 10, Khu dân cư CityLand, Phường 10, Gò Vấp, TPHCM</t>
  </si>
  <si>
    <t>002MT HCM WM+4785</t>
  </si>
  <si>
    <t>WM+HCM 01.04 Chung cư Pegasuite</t>
  </si>
  <si>
    <t>‭‭02471066866-47851</t>
  </si>
  <si>
    <t>01.04 tầng 1, chung cư Phương Việt, 1002 Tạ quang Bửu, P6, quận 8, tp HCM
( Lô thương mại dịch vụ Pegasuite-01 )</t>
  </si>
  <si>
    <t>002MT HCM WM+4808</t>
  </si>
  <si>
    <t>WM+HCM RS6-SH.15 Chung cư Richstar</t>
  </si>
  <si>
    <t>‭‭02471066866-48081</t>
  </si>
  <si>
    <t>Lô RS6.SH.15 Tầng 1 Tháp RS6, Khu Thương mại Dịch vụ và căn hộ - Khu 2, 239-241 Hòa Bình, Phường Hiệp Tân, Quận Tân Phú, TP. Hồ Chí Minh</t>
  </si>
  <si>
    <t>002MT HCM WM+4821</t>
  </si>
  <si>
    <t>WM+ HCM Lavita Garden</t>
  </si>
  <si>
    <t>‭‭02471066866-48211</t>
  </si>
  <si>
    <t>0.14 tầng 01 (trệt), Chung cư cao tầng phường Trường Thọ, 17 Đường số 3, Khu phố 6, Phường Trường Thọ, Quận Thủ Đức, Thành phố Thủ Đức -CC Lavita</t>
  </si>
  <si>
    <t>002MT HCM WM+4823</t>
  </si>
  <si>
    <t>WM+HCM RS4-SH.03 Chung cư Richstar</t>
  </si>
  <si>
    <t>‭‭02471066866-48231</t>
  </si>
  <si>
    <t>RS4-SH.03 tại dự án khu thương mại dịch vụ căn hộ địa chỉ 278 đường Hòa Bình, phường Hiệp Tân, quận Tân Phú, Tp HCM (Dự án Richstar Residence)</t>
  </si>
  <si>
    <t>002MT HCM WM+4846</t>
  </si>
  <si>
    <t>WM+ HCM 16 đường số 5A</t>
  </si>
  <si>
    <t>‭‭02471066866-48461</t>
  </si>
  <si>
    <t>Số 16 đường số 5A, KDC Trung Sơn, ấp 4B, xã Bình Hưng, huyện Bình Chánh, Đô thị mới Nam TPHCM</t>
  </si>
  <si>
    <t>002MT HCM WM+4858</t>
  </si>
  <si>
    <t>WM+351/29 Lê Đại Hành</t>
  </si>
  <si>
    <t>‭‭02471066866-48581</t>
  </si>
  <si>
    <t>351/29 Lê Đại Hành, phường 11, quận 11, Tp HCM</t>
  </si>
  <si>
    <t>002MT HCM WM+4881</t>
  </si>
  <si>
    <t>WM+ HCM BTM1-3 Trệt Chung cư Centana</t>
  </si>
  <si>
    <t>‭‭02471066866-48811</t>
  </si>
  <si>
    <t>BTM1-3 BlockB tầng 1 (trệt), khu phố 3 Centana, 36 mai Chí Thọ, phường An Phú, quận 2, Thành phố Thủ Đức , Việt Nam</t>
  </si>
  <si>
    <t>002MT HCM WM+4884</t>
  </si>
  <si>
    <t>WM+ HCM 23/2 đường số 9</t>
  </si>
  <si>
    <t>0562006297</t>
  </si>
  <si>
    <t>23/2 đường số 9, Khu phố 4, Phường Trường Thọ, Quận Thủ Đức, Thành phố Thủ Đức</t>
  </si>
  <si>
    <t>002MT HCM WM+4895</t>
  </si>
  <si>
    <t>WM+ HCM 42-44 đường A4</t>
  </si>
  <si>
    <t>‭‭02471066866-48951</t>
  </si>
  <si>
    <t>42-44 đường A4, phường 12, Tân Bình , tp HCM</t>
  </si>
  <si>
    <t>002MT HCM WM+4915</t>
  </si>
  <si>
    <t>WM+HCM 001 SAV4, CC Avenue</t>
  </si>
  <si>
    <t>‭‭02471066866-49151</t>
  </si>
  <si>
    <t>0.01. Tầng trệt tháp 4, Sun Avenue 28 Mai Chí Thọ, phường An Phú, quận 2, Thành phố Thủ Đức</t>
  </si>
  <si>
    <t>002MT HCM WM+4922</t>
  </si>
  <si>
    <t>WM+ HCM A3 Chung cư Star Light</t>
  </si>
  <si>
    <t>‭‭02471.066.866-49221</t>
  </si>
  <si>
    <t>Tổ hợp chung cư H098&amp;T106 tại 241/42 Nguyễn Văn Luông, phường 11, quận 6 Tp HCM</t>
  </si>
  <si>
    <t>002MT HCM WM+4935</t>
  </si>
  <si>
    <t>WM+ HCM 339DE Nguyễn Cảnh Chân</t>
  </si>
  <si>
    <t>‭‭02471066866-49351</t>
  </si>
  <si>
    <t>339DE Nguyễn Cảnh Chân, Phường Cầu Kho, Quận 1, TPHCM</t>
  </si>
  <si>
    <t>002MT HCM WM+4937</t>
  </si>
  <si>
    <t>WM+ HCM Jamila Khang Điền</t>
  </si>
  <si>
    <t>‭‭02471066866-49371</t>
  </si>
  <si>
    <t>A01-TMDV01-02 cao ốc Jamila, 60 đường 697, KP2, Phường Phú Hữu, Quận 9, Thành phố Thủ Đức, Việt Nam</t>
  </si>
  <si>
    <t>002MT HCM WM+4940</t>
  </si>
  <si>
    <t>WM+ HCM CC An Cư</t>
  </si>
  <si>
    <t>‭‭02471066866-49401</t>
  </si>
  <si>
    <t>Tầng Trệt Cao ốc An Cư, số 8, đường Thái Thuận, P An Phú ,Quận 2,Thành phố Thủ Đức
( Queen Land )</t>
  </si>
  <si>
    <t>002MT HCM WM+4943</t>
  </si>
  <si>
    <t>WM+HCM TM05 CC OSIMI</t>
  </si>
  <si>
    <t>‭‭02471.066.866-49431</t>
  </si>
  <si>
    <t>TM05- Dự án KDC Sông Đà 434/16 đường 26 tháng 3, phường 15, quận Gò Vấp , TPHCM - CC OSIMI</t>
  </si>
  <si>
    <t>002MT HCM WM+4952</t>
  </si>
  <si>
    <t>WM+ HCM 97 Nguyên Hồng</t>
  </si>
  <si>
    <t>‭‭02471066866-49521</t>
  </si>
  <si>
    <t>97 Nguyên Hồng, phường 1, Gò Vấp, TPHCM</t>
  </si>
  <si>
    <t>002MT HCM WM+5005</t>
  </si>
  <si>
    <t>WM+ HCM 09 Phạm Vấn</t>
  </si>
  <si>
    <t>‭‭02471066866-50051</t>
  </si>
  <si>
    <t>09 Phạm Vấn, phường Phú Thọ Hòa, quận Tân Phú, Tp HCM</t>
  </si>
  <si>
    <t>002MT HCM WM+5006</t>
  </si>
  <si>
    <t>WM+ HCM 185B Nguyễn Thị Định</t>
  </si>
  <si>
    <t>‭‭02471066866-50061</t>
  </si>
  <si>
    <t>185B Nguyễn Thị Định, phường An Phú, quận 2, Thành phố Thủ Đức</t>
  </si>
  <si>
    <t>002MT HCM WM+5007</t>
  </si>
  <si>
    <t>WM+ HCM 7-9 Nguyễn Hiền</t>
  </si>
  <si>
    <t>‭‭02471066866-50071</t>
  </si>
  <si>
    <t>7-9 Nguyễn Hiền, phường 4, quận 3, TP HCM</t>
  </si>
  <si>
    <t>002MT HCM WM+5019</t>
  </si>
  <si>
    <t>WM+ HCM 606/144-606/146 Ba Tháng Hai</t>
  </si>
  <si>
    <t>‭‭02471066866-50191</t>
  </si>
  <si>
    <t>VM+ HCM 606/144-606/146 Ba Tháng Hai, Phường 14, Quận 10, TPHCM</t>
  </si>
  <si>
    <t>002MT HCM WM+5024</t>
  </si>
  <si>
    <t>WM+ HCM 33/4 ấp Mới 1</t>
  </si>
  <si>
    <t>‭‭02471066866-50241</t>
  </si>
  <si>
    <t>33/4 ấp Mới 1, Xã Tân Xuân, Hóc Môn, TPHCM</t>
  </si>
  <si>
    <t>002MT HCM WM+5025</t>
  </si>
  <si>
    <t>WM+ HCM 15 Nguyễn Quang Bích</t>
  </si>
  <si>
    <t>‭‭02471066866-50251</t>
  </si>
  <si>
    <t>15 Nguyễn Quang Bích, phường 13, Tân Bình, TPHCM</t>
  </si>
  <si>
    <t>002MT HCM WM+5026</t>
  </si>
  <si>
    <t>WM+ HCM 163/25/1 Tô Hiến Thành</t>
  </si>
  <si>
    <t>‭‭02471066866-50261</t>
  </si>
  <si>
    <t>163/25/1 Tô Hiến Thành, Phường 13, Quận 10, TPHCM</t>
  </si>
  <si>
    <t>002MT HCM WM+5029</t>
  </si>
  <si>
    <t>WM+HCM 42 Thăng Long</t>
  </si>
  <si>
    <t>‭‭02471066866-50291</t>
  </si>
  <si>
    <t>42 Thăng Long, phường 4, quận Tân Bình, TP HCM</t>
  </si>
  <si>
    <t>002MT HCM WM+5043</t>
  </si>
  <si>
    <t>WM+ HCM 81 đường số 2</t>
  </si>
  <si>
    <t>‭‭02471066866-50431</t>
  </si>
  <si>
    <t>VM+ HCM 81 đường số 2, KP6, Phường Hiệp Bình Phước, Thủ Đức, Thành phố Thủ Đức</t>
  </si>
  <si>
    <t>002MT HCM WM+5077</t>
  </si>
  <si>
    <t>WM+ HCM 254/63 âu Cơ</t>
  </si>
  <si>
    <t>‭‭02471066866-50771</t>
  </si>
  <si>
    <t>254/63 Âu Cơ, phường 9 quận Tân Bình, Tp HCM</t>
  </si>
  <si>
    <t>002MT HCM WM+5085</t>
  </si>
  <si>
    <t>WM+ HCM 48 Liêu Bình Hương</t>
  </si>
  <si>
    <t>0943745429</t>
  </si>
  <si>
    <t>48 Liêu Bình Hương, ấp Tân Tiến, xã Tân Thông HỘi, H. Củ Chi TP HCM</t>
  </si>
  <si>
    <t>002MT HCM WM+5086</t>
  </si>
  <si>
    <t>WM+ HCM 120 Lò Lu</t>
  </si>
  <si>
    <t>‭‭02471066866-50861</t>
  </si>
  <si>
    <t>120 Lò Lu, phường Trường Thạnh, quận 9, Thành phố Thủ Đức</t>
  </si>
  <si>
    <t>002MT HCM WM+5115</t>
  </si>
  <si>
    <t>WM+ HCM 1.17-1.04 CC Hiệp Thành-Parkland</t>
  </si>
  <si>
    <t>0358682589</t>
  </si>
  <si>
    <t>1.17 và 1.04 Tầng 1+2, CC Hiệp Thành (Parkland), số 38 đường N5, KDC Hiệp Thành, Phường Hiệp Thành, Quận 12, TP HCM</t>
  </si>
  <si>
    <t>002MT HCM WM+5124</t>
  </si>
  <si>
    <t>WM+ HCM Thủ Thiêm Garden</t>
  </si>
  <si>
    <t>0909572623</t>
  </si>
  <si>
    <t>B1.01 tầng 1 Block tại dự án Khu Dân cứ Phước Long, Phường Phước Long B, Quận 9, Thành phố Thủ Đức, Việt Nam</t>
  </si>
  <si>
    <t>002MT HCM WM+5141</t>
  </si>
  <si>
    <t>WM+ HCM 112/6 Tân Chánh Hiệp 36</t>
  </si>
  <si>
    <t>‭‭02471066866-51411</t>
  </si>
  <si>
    <t>112/6 Tân Chánh Hiệp 36, Khu phố 6, Phường Tân Chánh Hiệp, Quận 12, TPHCM</t>
  </si>
  <si>
    <t>002MT HCM WM+5182</t>
  </si>
  <si>
    <t>WM+ HCM 8/9 ấp Hưng Lân</t>
  </si>
  <si>
    <t>‭‭02471066866-51821</t>
  </si>
  <si>
    <t>8/9 ấp Hưng Lân, Xã Bà Điểm, Huyện Hóc Môn, TPHCM</t>
  </si>
  <si>
    <t>002MT HCM WM+5187</t>
  </si>
  <si>
    <t>WM+ HCM 483 Lê Văn Quới, KP6</t>
  </si>
  <si>
    <t>‭‭02471066866-51871</t>
  </si>
  <si>
    <t>VM+ HCM 483 Lê Văn Quới, KP6, Phường Bình Trị Đông A, Quận Bình Tân, TPHCM</t>
  </si>
  <si>
    <t>002MT HCM WM+5230</t>
  </si>
  <si>
    <t>WM+ HCM 2N Bình Giã</t>
  </si>
  <si>
    <t>‭‭02471066866-52301</t>
  </si>
  <si>
    <t>2N Bình Giã, phường 13, Tân Bình, TP HCM</t>
  </si>
  <si>
    <t>002MT HCM WM+5231</t>
  </si>
  <si>
    <t>WM+ HCM T1.04 Tòa nhà La Astoria</t>
  </si>
  <si>
    <t>‭‭02471066866-52311</t>
  </si>
  <si>
    <t>T1.04 tầng trệt Khối 04 (LA3) 383-385 Nguyễn Duy Trinh, phường Bình Trưng Tây, quận 2, Thành phố Thủ Đức</t>
  </si>
  <si>
    <t>002MT HCM WM+5233</t>
  </si>
  <si>
    <t>WM+ HCM 25 đường số 17</t>
  </si>
  <si>
    <t>‭‭02471066866-52331</t>
  </si>
  <si>
    <t>25 đường số 17, phường Linh Trung, quận Thủ Đức, TP Thủ Đức</t>
  </si>
  <si>
    <t>002MT HCM WM+5238</t>
  </si>
  <si>
    <t>WM+ HCM 81 Cầu Xây</t>
  </si>
  <si>
    <t>‭‭02471066866-52381</t>
  </si>
  <si>
    <t>VM+ HCM 81 Cầu Xây, Phường Tân Phú, Quận 9, Thành phố Thủ Đức</t>
  </si>
  <si>
    <t>002MT HCM WM+5240</t>
  </si>
  <si>
    <t>WM+ HCM 163 Nguyễn Thị Kiêu</t>
  </si>
  <si>
    <t>‭‭02471066866-52401</t>
  </si>
  <si>
    <t>163 Nguyễn Thị Kiêu, Khu phố 2, Phường Thới An, Quận 12, TPHCM</t>
  </si>
  <si>
    <t>002MT HCM WM+5269</t>
  </si>
  <si>
    <t>WM+ HCM 179A Nghĩa Phát</t>
  </si>
  <si>
    <t>‭‭02471066866-52691</t>
  </si>
  <si>
    <t>179A Nghĩa Phát, Phường 6, Quận Tân Bình, TPHCM</t>
  </si>
  <si>
    <t>002MT HCM WM+5270</t>
  </si>
  <si>
    <t>WM+ HCM 82 Tô Vĩnh Diện</t>
  </si>
  <si>
    <t>0929296920</t>
  </si>
  <si>
    <t>VM+HCM 82 Tô Vĩnh Diện, KP5, P.Linh Chiểu, Q.Thủ Đức</t>
  </si>
  <si>
    <t>002MT HCM WM+5274</t>
  </si>
  <si>
    <t>WM+ HCM 109-111 Kênh Nước Đen</t>
  </si>
  <si>
    <t>‭‭02471066866-52741</t>
  </si>
  <si>
    <t>109-111 Kênh Nước Đen, Phường Tân Thành, Quận Tân Phú, TPHCM</t>
  </si>
  <si>
    <t>002MT HCM WM+5275</t>
  </si>
  <si>
    <t>WM+HCM 363-365A Tô Ngọc Vân</t>
  </si>
  <si>
    <t>‭‭02471066866-52751</t>
  </si>
  <si>
    <t>363-365A Tô Ngọc Vân, KP2, phường Linh Đông, Thủ Đức</t>
  </si>
  <si>
    <t>002MT HCM WM+5278</t>
  </si>
  <si>
    <t>WM+ HCM Chung cư Hoa Phượng (Zen Tower)</t>
  </si>
  <si>
    <t>‭‭02471066866-52781</t>
  </si>
  <si>
    <t>1.02, 1.03, 2.03, 2.04 Tầng 1+2, Chung cư Hoa Phượng (Zen Tower), 34/1A Quốc lộ 1A, Phường Thới An, Quận 12, TPHCM</t>
  </si>
  <si>
    <t>002MT HCM WM+5291</t>
  </si>
  <si>
    <t>WM+ HCM 55 Trương Phước Phan</t>
  </si>
  <si>
    <t>‭‭02471066866-52911</t>
  </si>
  <si>
    <t xml:space="preserve">55 Trương Phước Phan, Khu phố 18, Phường Bình Trị Đông, Quận Bình Tân, TPHCM </t>
  </si>
  <si>
    <t>002MT HCM WM+5293</t>
  </si>
  <si>
    <t>WM+ HCM 02 đường số 3 Cư xá Đô Thành</t>
  </si>
  <si>
    <t>‭‭02471066866-52931</t>
  </si>
  <si>
    <t>02 đường số 3 Cư xá Đô Thành, phường 4, quận 3, tp HCM</t>
  </si>
  <si>
    <t>002MT HCM WM+5301</t>
  </si>
  <si>
    <t>WM+ HCM 1033 Nguyễn Xiển</t>
  </si>
  <si>
    <t>0762189338</t>
  </si>
  <si>
    <t>1033 Nguyễn Xiển, phường Long Bình, quận 9, Thành phố Thủ Đức</t>
  </si>
  <si>
    <t>002MT HCM WM+5302</t>
  </si>
  <si>
    <t>WM+ HCM 11/23-11/25-11/27 Nguyễn Đức Thuận</t>
  </si>
  <si>
    <t>‭‭02471066866-53021</t>
  </si>
  <si>
    <t>11/23-11/25-11/27 Nguyễn Đức Thuận, Phường 13, Tân Bình, TPHCM</t>
  </si>
  <si>
    <t>002MT HCM WM+5329</t>
  </si>
  <si>
    <t>WM+ HCM 120-122 đường số 2</t>
  </si>
  <si>
    <t>‭‭02471066866-53291</t>
  </si>
  <si>
    <t>120-122 đường số 2, Khu phố 1, P. Tăng Nhơn Phú B, Quận 9, Thành phố Thủ Đức, Việt Nam</t>
  </si>
  <si>
    <t>002MT HCM WM+5334</t>
  </si>
  <si>
    <t>WM+ HCM 1042 Nguyễn Duy Trinh</t>
  </si>
  <si>
    <t>‭‭02471066866-53341</t>
  </si>
  <si>
    <t>1042 Nguyễn Duy Trinh, Phường Long Trường, Quận 9, Thành phố Thủ Đức</t>
  </si>
  <si>
    <t>002MT HCM WM+5338</t>
  </si>
  <si>
    <t>WM+HCM 196 Mã Lò</t>
  </si>
  <si>
    <t>‭‭02471066866-53381</t>
  </si>
  <si>
    <t>196 Mã Lò, KP 6, phường Bình Trị Đông A, quận Bình Tân, TP HCM</t>
  </si>
  <si>
    <t>002MT HCM WM+5354</t>
  </si>
  <si>
    <t>WM+ HCM Flora Anh Đào</t>
  </si>
  <si>
    <t>‭‭02471066866-53541</t>
  </si>
  <si>
    <t>HCM tầng 1 chung cư Flora Anh Đào, 619 Đỗ Xuân Hợp, phường Phước Long B, quận 9, Thành phố Thủ Đức</t>
  </si>
  <si>
    <t>002MT HCM WM+5355</t>
  </si>
  <si>
    <t>WM+ HCM Hope Garden</t>
  </si>
  <si>
    <t>‭‭02471066866-53551</t>
  </si>
  <si>
    <t>Lô thương mại TA2, Tầng trệt và lửng, chung cư Hope Garden, 102 Phan Huy Ích, Phường 15, Tân Bình, TPHCM</t>
  </si>
  <si>
    <t>002MT HCM WM+5360</t>
  </si>
  <si>
    <t>WM+ HCM 15 Võ Văn Kiệt</t>
  </si>
  <si>
    <t>‭‭02471066866-53601</t>
  </si>
  <si>
    <t>Căn A1-03-08 Tầng 3, block A1  thuộc Cao ốc City Gate Towers Phường 16, Quận 8, HCM</t>
  </si>
  <si>
    <t>002MT HCM WM+5383</t>
  </si>
  <si>
    <t>WM+ HCM 149 Đội Cung</t>
  </si>
  <si>
    <t>‭‭02471066866-53831</t>
  </si>
  <si>
    <t>149 Đội Cung, Phường 9, Quận 11, TP Hồ Chí Minh</t>
  </si>
  <si>
    <t>002MT HCM WM+5386</t>
  </si>
  <si>
    <t>WM+ HCM 309 Nguyễn Thị Rành</t>
  </si>
  <si>
    <t>‭‭02471066866-53861</t>
  </si>
  <si>
    <t>309 Nguyễn Thị Rành, Ấp Xóm Mới, Trung Lập Hạ, Củ Chi, TPHCM</t>
  </si>
  <si>
    <t>002MT HCM WM+5387</t>
  </si>
  <si>
    <t>WM+HCM 51A Nguyễn Tuyển</t>
  </si>
  <si>
    <t>‭‭02471066866-53871</t>
  </si>
  <si>
    <t>51A Nguyễn Tuyển, KP5, phường Bình Trưng Tây, quận 2, Thành phố Thủ Đức</t>
  </si>
  <si>
    <t>002MT HCM WM+5388</t>
  </si>
  <si>
    <t>WM+HCM A–01 Dự án Valora Mizuki</t>
  </si>
  <si>
    <t>‭‭02471066866-53881</t>
  </si>
  <si>
    <t>A – 01 (LK 9-01) đường D4, Khu nhà ở Nguyên Sơn tại xã Bình Hưng, Huyện Bình Chánh, TP HCM (Dự án Valora Mizuki)</t>
  </si>
  <si>
    <t>002MT HCM WM+5414</t>
  </si>
  <si>
    <t>WM+ HCM 23 Nguyễn Hữu Cầu</t>
  </si>
  <si>
    <t>‭‭02471066866-54141</t>
  </si>
  <si>
    <t>23 Nguyễn Hữu Cầu, Ấp Vạn Hạnh, Xã Trung Chánh, Hóc Môn, TPHCM</t>
  </si>
  <si>
    <t>002MT HCM WM+5420</t>
  </si>
  <si>
    <t>WM+ HCM 120E Xóm Đất</t>
  </si>
  <si>
    <t>‭‭02471066866-54201</t>
  </si>
  <si>
    <t>120E Xóm Đất, Phường 8, Quận 11, TPHCM</t>
  </si>
  <si>
    <t>002MT HCM WM+5427</t>
  </si>
  <si>
    <t>WM+ HCM Golden Mansion</t>
  </si>
  <si>
    <t>‭‭02471066866-54271</t>
  </si>
  <si>
    <t>CC Golden Mansion, Lô GM-01.08 Tầng 1, Khu phức hợp Nhà ở và Thương mại Dịch vụ, 119 Phổ Quang, Phường 9, Phú Nhuận, TPHCM</t>
  </si>
  <si>
    <t>002MT HCM WM+5436</t>
  </si>
  <si>
    <t>WM+HCM 70 Lê Văn Thịnh</t>
  </si>
  <si>
    <t>‭‭02471066866-54361</t>
  </si>
  <si>
    <t>70 Lê Văn Thịnh, phường Bình Trưng Tây, quận 2, Thành phố Thủ Đức</t>
  </si>
  <si>
    <t>002MT HCM WM+5447</t>
  </si>
  <si>
    <t>WM+ HCM 35A đường TX 21</t>
  </si>
  <si>
    <t>‭‭02471066866-54471</t>
  </si>
  <si>
    <t>35A đường TX 21, khu phố 1, Phường Thạnh Xuân, Quận 12, TPHCM</t>
  </si>
  <si>
    <t>002MT HCM WM+5449</t>
  </si>
  <si>
    <t>WM+HCM 532 Phạm Văn Chiêu</t>
  </si>
  <si>
    <t>‭‭02471.066.866-54491</t>
  </si>
  <si>
    <t>532 Phạm Văn Chiêu, phường 16, Q.Gò Vấp , HCM</t>
  </si>
  <si>
    <t>002MT HCM WM+5451</t>
  </si>
  <si>
    <t>WM+ HCM 152 Hoàng Hoa Thám</t>
  </si>
  <si>
    <t>‭‭02471066866-54511</t>
  </si>
  <si>
    <t>152 Hoàng Hoa Thám, Phường 12, Quận Tân Bình, TP.HCM</t>
  </si>
  <si>
    <t>002MT HCM WM+5459</t>
  </si>
  <si>
    <t>WM+ HCM 107 đường số 1</t>
  </si>
  <si>
    <t>0902220000</t>
  </si>
  <si>
    <t>107 đường số 1, cư xá Chu Văn An, Phường 26, Quận Bình Thạnh, TPHCM</t>
  </si>
  <si>
    <t>002MT HCM WM+5479</t>
  </si>
  <si>
    <t>WM+ HCM 290 An Dương Vương</t>
  </si>
  <si>
    <t>‭‭02471066866-54791</t>
  </si>
  <si>
    <t>290 An Dương Vương, Phường 4, Quận 5 (CC The EverRich Infinity)</t>
  </si>
  <si>
    <t>002MT HCM WM+5482</t>
  </si>
  <si>
    <t>WM+HCM 702 Lũy Bán Bích</t>
  </si>
  <si>
    <t>‭‭02471066866-54821</t>
  </si>
  <si>
    <t>702 Lũy Bán Bích, phường Tân Thành, quận Tân Phú, TP HCM</t>
  </si>
  <si>
    <t>002MT HCM WM+5483</t>
  </si>
  <si>
    <t>WM+ HCM Căn 0.01-lô B, CC Thủ Thiêm Lô P</t>
  </si>
  <si>
    <t>‭‭02471066866-54831</t>
  </si>
  <si>
    <t>Căn số 0.01 – tầng trệt – lô B, Chung cư Thủ Thiêm Lô P – Số 01 đường số 63, Phường Bình Trưng Đông, Quận 2</t>
  </si>
  <si>
    <t>002MT HCM WM+5493</t>
  </si>
  <si>
    <t>WM+ HCM Lô D(CT4), Khu nhà ở Quân đội</t>
  </si>
  <si>
    <t>‭‭02471066866-54931</t>
  </si>
  <si>
    <t>Kiôt tại Tầng 1, Nhà chung cư Lô D (CT4), Khu nhà ở Quân đội, 468 Phan Văn Trị, Phường 7, Gò Vấp, TPHCM</t>
  </si>
  <si>
    <t>002MT HCM WM+5499</t>
  </si>
  <si>
    <t>WM+ HCM 31A-33A Gò Dầu</t>
  </si>
  <si>
    <t>‭‭02471066866-54991</t>
  </si>
  <si>
    <t>VM+ 31A-33A Gò Dầu, P Tân Quý, Tân Phú, TP.HCM</t>
  </si>
  <si>
    <t>002MT HCM WM+5517</t>
  </si>
  <si>
    <t>WM+ HCM 25 đường số 6</t>
  </si>
  <si>
    <t>‭‭02471066866-55171</t>
  </si>
  <si>
    <t>25 đường số 6, Khu phố 2, Phường Hiệp Bình Chánh, Quận Thủ Đức, Thành phố Thủ Đức.</t>
  </si>
  <si>
    <t>002MT HCM WM+5521</t>
  </si>
  <si>
    <t>WM+ HCM 34 Tân Thới Nhất 21</t>
  </si>
  <si>
    <t>0838183220</t>
  </si>
  <si>
    <t>34 Tân Thới Nhất 21, Khu phố 4, Phường Tân Thới Nhất, Quận 12, TPHCM</t>
  </si>
  <si>
    <t>002MT HCM WM+5532</t>
  </si>
  <si>
    <t>WM+ HCM 50-52 đường 50A</t>
  </si>
  <si>
    <t>‭‭02471066866-55321</t>
  </si>
  <si>
    <t>50-52 đường 50A, phường Tân Tạo, Bình Tân, TP.HCM</t>
  </si>
  <si>
    <t>002MT HCM WM+5544</t>
  </si>
  <si>
    <t>WM+ HCM 109 Hà Đặc</t>
  </si>
  <si>
    <t>‭‭02471066866-55441</t>
  </si>
  <si>
    <t>109 Hà Đặc, Khu phố 6, Phường Trung Mỹ Tây, Quận 12, TPHCM</t>
  </si>
  <si>
    <t>002MT HCM WM+5545</t>
  </si>
  <si>
    <t>WM+ HCM 0.03 Tầng 01, CC1, khối HQ4</t>
  </si>
  <si>
    <t>‭‭02471066866-55451</t>
  </si>
  <si>
    <t>0.03 Tầng 01, Chung cư CC1, khối HQ4, Khu 2-Khu tái định cư Bến Lức-Khu chức năng số 17- Khu đô thị mới Nam Thành phố, Ấp 3, Xã An Phú Tây, Bình Chánh, TPHCM</t>
  </si>
  <si>
    <t>002MT HCM WM+5547</t>
  </si>
  <si>
    <t>WM+ HCM D.1.10, Tầng 1 Sunrise Riverside</t>
  </si>
  <si>
    <t>‭‭02471066866-55471</t>
  </si>
  <si>
    <t>Lô D.1.10, Tầng 1, Khối tháp D, Khu G, Khu Nhà ở Phước Kiển (Khu G và Khu E), Ấp 5, Phước Kiển, Nhà Bè, TPHCM</t>
  </si>
  <si>
    <t>002MT HCM WM+5548</t>
  </si>
  <si>
    <t>WM+ HCM Lô NTR-01.02, CC Newton</t>
  </si>
  <si>
    <t>‭‭02471066866-55481</t>
  </si>
  <si>
    <t>Lô NTR-01.02, CC Newton, 38 Trương Quốc Dung, P.8, Q.Phú Nhuận, TP.HCM</t>
  </si>
  <si>
    <t>002MT HCM WM+5552</t>
  </si>
  <si>
    <t>WM+ HCM 107/4A Hương Lộ 80B</t>
  </si>
  <si>
    <t>‭‭02471066866-55521</t>
  </si>
  <si>
    <t>107/4A Hương Lộ 80B, Phường Hiệp Thành, Quận 12, TP Hồ Chí Minh</t>
  </si>
  <si>
    <t>002MT HCM WM+5556</t>
  </si>
  <si>
    <t>WM+ HCM Dream Home Luxury</t>
  </si>
  <si>
    <t>‭‭02471066866-55561</t>
  </si>
  <si>
    <t>Lô TM B1-1-26, Tầng 1, Block B1, Chung cư Phú Hưng Phát (Dream Home Luxury), 89/57 đường 59, Phường 14, Gò Vấp, TPHCM</t>
  </si>
  <si>
    <t>002MT HCM WM+5557</t>
  </si>
  <si>
    <t>WM+ HCM CC Bảo Minh Ezland (HAUSNEO)</t>
  </si>
  <si>
    <t>‭‭02471066866-55571</t>
  </si>
  <si>
    <t>A.0.03A và A.0.05, Tầng G, Tháp A, Chung cư Bảo Minh Ezland (HAUSNEO), Số 2 Đường 11, Khu phố 2, Phường Phú Hữu, Quận 9, Thành phố Thủ Đức, Việt Nam</t>
  </si>
  <si>
    <t>002MT HCM WM+5559</t>
  </si>
  <si>
    <t>WM+ HCM 50C Xa Lộ Hà Nội</t>
  </si>
  <si>
    <t>0938848947</t>
  </si>
  <si>
    <t>50C Xa Lộ Hà Nội, Phường Phước Long A, Quận 9, Thành phố Thủ Đức, Việt Nam</t>
  </si>
  <si>
    <t>002MT HCM WM+5560</t>
  </si>
  <si>
    <t>WM+ HCM C5/20 Phạm Hùng</t>
  </si>
  <si>
    <t>‭‭02471066866-55601</t>
  </si>
  <si>
    <t>C5/20 Phạm Hùng, xã Bình Hưng, Huyện Bình Chánh, TP HCM</t>
  </si>
  <si>
    <t>002MT HCM WM+5588</t>
  </si>
  <si>
    <t>WM+ HCM Lô TM BPA-01.05-Botanica Premier</t>
  </si>
  <si>
    <t>02471.066.866-55881</t>
  </si>
  <si>
    <t>Lô TM BPA-01.05-Botanica Premier, Phường 2, Quận Tân Bình, TP. Hồ Chí Minh</t>
  </si>
  <si>
    <t>002MT HCM WM+5591</t>
  </si>
  <si>
    <t>WM+ HCM VE-S06, KDC New City</t>
  </si>
  <si>
    <t>02471.066.866-55911</t>
  </si>
  <si>
    <t>Tầng Trệt Khu Thương Mại Tòa nhà Venice, KDC New City, 17 Mai Chí Thọ, Phường Bình Khánh, Quận 2, Thành phố Thủ Đức</t>
  </si>
  <si>
    <t>002MT HCM WM+5606</t>
  </si>
  <si>
    <t>WM+ HCM 685/32 Xô Viết Nghệ Tĩnh</t>
  </si>
  <si>
    <t>‭‭02471.066.866-56061</t>
  </si>
  <si>
    <t>685/32  - 685/30/1 Xô Viết Nghệ Tĩnh,Phường 26, Quận Bình Thạnh, HCM</t>
  </si>
  <si>
    <t>002MT HCM WM+5637</t>
  </si>
  <si>
    <t>WM+ HCM TM 03 Tầng 1, Khối D, CC Gia Hòa</t>
  </si>
  <si>
    <t>02471.066.866-56371</t>
  </si>
  <si>
    <t xml:space="preserve">TM 03, Tầng 1, Khối D (Khối thương mại dịch vụ) thuộc Khu chung cư Gia Hòa tọa lạc tại 523A Đỗ Xuân Hợp, KP6, Phước Long B, Quận 9, TP. Thủ Đức </t>
  </si>
  <si>
    <t>002MT HCM WM+5647</t>
  </si>
  <si>
    <t>WM+ HCM 24B Lam Sơn</t>
  </si>
  <si>
    <t>02471.066.866-56471</t>
  </si>
  <si>
    <t>24B Lam Sơn, Phường 2, Quận Tân Bình, TP. HCM</t>
  </si>
  <si>
    <t>002MT HCM WM+5652</t>
  </si>
  <si>
    <t>WM+ HCM S2.0501S11 Vinhomes Grand Park</t>
  </si>
  <si>
    <t>02471.066.866-56521</t>
  </si>
  <si>
    <t xml:space="preserve">01SH11 toà s2.05 Vinhomes Grand Park, Long Thạnh Mỹ, Quận 9, Thành phố Thủ Đức </t>
  </si>
  <si>
    <t>002MT HCM WM+5657</t>
  </si>
  <si>
    <t>WM+ HCM 1.12-1.12B Lô B Sài Gòn Gateway</t>
  </si>
  <si>
    <t>02471.066.866-56571</t>
  </si>
  <si>
    <t>1.12 - 1.12B, Tầng 1, Lô B, Khu căn hộ Sài Gòn Gateway, 702 Xa lộ Hà Nội (Quốc lộ 52 cũ), Khu phố 1, Phường Hiệp Phú, TP Thủ Đức, Thành phố Thủ Đức (Địa chỉ cũ: Quận 9, Thành phố Thủ Đức).</t>
  </si>
  <si>
    <t>002MT HCM WM+5712</t>
  </si>
  <si>
    <t>WM+ HCM 0.04 CC Conic Riverside</t>
  </si>
  <si>
    <t>02471.066.866-57121</t>
  </si>
  <si>
    <t>0.04, Tầng trệt, Block B, Khu chung cư Conic Riverside, Lô Ba, Khu dân cư 13B, Đô thị mới Nam Thành phố, Phường 7, Quận 8, TP HCM</t>
  </si>
  <si>
    <t>002MT HCM WM+5717</t>
  </si>
  <si>
    <t>WM+ HCM 1.01, CC B2 (9 View Apartment)</t>
  </si>
  <si>
    <t>02471.066.866-57171</t>
  </si>
  <si>
    <t>1.01 Tầng thương mại, Chung cư ký hiệu B2 (9 View Apartment), số 1, Đường 1, KP 4, phường Phước Long B, TP Thủ Đức, Thành phố Thủ Đức (Địa chỉ cũ: Quận 9, Thành phố Thủ Đức)</t>
  </si>
  <si>
    <t>002MT HCM WM+5725</t>
  </si>
  <si>
    <t>WM+ HCM S3.0101S02 Vinhomes Grand Park</t>
  </si>
  <si>
    <t>02471.066.866-57251</t>
  </si>
  <si>
    <t>1.02, Tầng 1, Tòa nhà chung cư S3.01, Khu A - Dự án Khu dân cư và công viên Phước Thiện, 512 Nguyễn Xiển, khu phố Long Hòa, phường Long Thạnh Mỹ, thành phố Thủ Đức, thành phố Thủ Đức (Địa chỉ cũ: Quận 9, Thành phố Thủ Đức)</t>
  </si>
  <si>
    <t>002MT HCM WM+5745</t>
  </si>
  <si>
    <t>WM+ HCM 565G Tỉnh Lộ 15</t>
  </si>
  <si>
    <t>02471.066.866-57451</t>
  </si>
  <si>
    <t>565G Tỉnh Lộ 15, Xã Tân Thạnh Đông, Huyện Củ Chi, TPHCM</t>
  </si>
  <si>
    <t>002MT HCM WM+5755</t>
  </si>
  <si>
    <t>WM+ HCM CC Green River, Shop 8.2</t>
  </si>
  <si>
    <t>02471.066.866-57551</t>
  </si>
  <si>
    <t xml:space="preserve">Shop 8.2, Tầng 1, Khối nhà C, Trung Tâm Thương Mại, Siêu thị dự án đầu tư xây dựng Khu nhà ở xã hội Hưng Phát (Green River Apartment), 2225 Phạm Thế Hiển, Phường 6, Quận 8, TPHCM </t>
  </si>
  <si>
    <t>002MT HCM WM+5767</t>
  </si>
  <si>
    <t>WM+ HCM 36A Cống Lở</t>
  </si>
  <si>
    <t>02471.066.866-57671</t>
  </si>
  <si>
    <t>36A Cống Lở, Phường 15, Quận Tân Bình, TPHCM</t>
  </si>
  <si>
    <t>002MT HCM WM+5785</t>
  </si>
  <si>
    <t>WM+ HCM 28/40 Lê Thị Hồng</t>
  </si>
  <si>
    <t>02471.066.866-57851</t>
  </si>
  <si>
    <t>28/40 Lê Thị Hồng, Phường 17, Quận Gò Vấp, TPHCM</t>
  </si>
  <si>
    <t>002MT HCM WM+5786</t>
  </si>
  <si>
    <t>WM+ HCM 1016/28 Khu Sky Garden 2-R1-2</t>
  </si>
  <si>
    <t>02471.066.866-57861</t>
  </si>
  <si>
    <t>1016/28 (Khu Sky Garden 2-R1-2), Khu phố 3, Phường Tân Phong, Quận 7, TP HCM</t>
  </si>
  <si>
    <t>002MT HCM WM+5793</t>
  </si>
  <si>
    <t>WM+ HCM 0.08, Tầng 1, CC Saigon MIA</t>
  </si>
  <si>
    <t>02471.066.866-57931</t>
  </si>
  <si>
    <t>B.008 Saigon MIA, Đường 9A, Bình Hưng , Bình Chánh, HCM</t>
  </si>
  <si>
    <t>002MT HCM WM+5794</t>
  </si>
  <si>
    <t>WM+ HCM 244 Phạm Hữu Lầu</t>
  </si>
  <si>
    <t>02471.066.866-57941</t>
  </si>
  <si>
    <t>244 Phạm Hữu Lầu, KP 2, Phường Phú Mỹ, Quận 7, TP HCM</t>
  </si>
  <si>
    <t>002MT HCM WM+5808</t>
  </si>
  <si>
    <t>WM+ HCM 0.08 Chung cư Melody</t>
  </si>
  <si>
    <t>02471.066.866-58081</t>
  </si>
  <si>
    <t>0.08, Tầng 1 và Tầng lửng Cao ốc Chung cư văn phòng DVTM số 16 (số mới 869) Âu Cơ, Phường Tân Sơn Nhì, Quận Tân Phú, TP.HCM. (Melody Residences)</t>
  </si>
  <si>
    <t>002MT HCM WM+5809</t>
  </si>
  <si>
    <t>WM+ HCM 174A Trịnh Đình Trọng</t>
  </si>
  <si>
    <t>02471.066.866-58091</t>
  </si>
  <si>
    <t>174A Trịnh Đình Trọng, Phường Phú Trung, Quận Tân Phú, TP Hồ Chí Minh</t>
  </si>
  <si>
    <t>002MT HCM WM+5822</t>
  </si>
  <si>
    <t>WM+ HCM HR1SH1 Chung cư Eco Green</t>
  </si>
  <si>
    <t>02471.066.866-58221</t>
  </si>
  <si>
    <t>HR1SH1 Căn hộ Eco Green đường Nguyễn Văn Linh, P. Tân Thuận Tây, Q.7, TP. HCM</t>
  </si>
  <si>
    <t>002MT HCM WM+5823</t>
  </si>
  <si>
    <t>WM+ HCM 136 Nguyễn Công Hoan</t>
  </si>
  <si>
    <t>02471.066.866-58231</t>
  </si>
  <si>
    <t>136 Nguyễn Công Hoan, Phường 7, Quận Phú Nhuận, TPHCM</t>
  </si>
  <si>
    <t>002MT HCM WM+5824</t>
  </si>
  <si>
    <t>WM+ HCM 0.02, CC Phúc Thịnh</t>
  </si>
  <si>
    <t>02471.066.866-5824</t>
  </si>
  <si>
    <t>0.02 Tầng 1 (Tầng trệt), Lô C, Chung cư Phúc Thịnh, 341 Cao Đạt, Phường 1, Quận 5, TPHCM</t>
  </si>
  <si>
    <t>002MT HCM WM+5827</t>
  </si>
  <si>
    <t>WM+ HCM 26 Nhất Chi Mai</t>
  </si>
  <si>
    <t>02471.066.866-58271</t>
  </si>
  <si>
    <t>26 Nhất Chi Mai, Phường 13, Quận Tân Bình, TP. HCM</t>
  </si>
  <si>
    <t>002MT HCM WM+5840</t>
  </si>
  <si>
    <t>WM+ HCM 43 Quách Văn Tuấn</t>
  </si>
  <si>
    <t>02471.066.866-58401</t>
  </si>
  <si>
    <t>43 Quách Văn Tuấn, Phường 12, Quận Tân Bình, TP. Hồ Chí Minh</t>
  </si>
  <si>
    <t>002MT HCM WM+5841</t>
  </si>
  <si>
    <t>WM+ HCM 48-49 Ấp Hậu Lân</t>
  </si>
  <si>
    <t>02471.066.866-58411</t>
  </si>
  <si>
    <t>48-49 Ấp Hậu Lân, xã Bà Điểm, huyện Hóc Môn, TPHCM</t>
  </si>
  <si>
    <t>002MT HCM WM+5854</t>
  </si>
  <si>
    <t>WM+ HCM A1/27A,  Ấp 1, Xã Vĩnh Lộc A</t>
  </si>
  <si>
    <t>02471.066.866-58541</t>
  </si>
  <si>
    <t>A127A Ấp 1, Xã Vĩnh Lộc A, Huyện Bình Chánh, TP HCM</t>
  </si>
  <si>
    <t>002MT HCM WM+5904</t>
  </si>
  <si>
    <t>WM+ HCM SH-02 Block A, KCH Opal Garden</t>
  </si>
  <si>
    <t>02471066866-59041</t>
  </si>
  <si>
    <t xml:space="preserve">A02 CC Opal Garden 39 đường 20, Hiệp Bình Chánh, Thủ Đức, HCM </t>
  </si>
  <si>
    <t>002MT HCM WM+5920</t>
  </si>
  <si>
    <t>WM+ HCM 39 Đường 19, Khu định cư số 4</t>
  </si>
  <si>
    <t>02471.066.866-59201</t>
  </si>
  <si>
    <t>Số 39, Đường 19, Khu định cư số 4, Xã Phong Phú, Huyện Bình Chánh, TP HCM.</t>
  </si>
  <si>
    <t>002MT HCM WM+5972</t>
  </si>
  <si>
    <t>WM+ HCM B4 Bạch Đằng</t>
  </si>
  <si>
    <t>02471.066.866-59721</t>
  </si>
  <si>
    <t>B4 Bạch Đằng, Phường 2, Quận Tân Bình, TP.HCM</t>
  </si>
  <si>
    <t>002MT HCM WM+5973</t>
  </si>
  <si>
    <t>WM+ HCM 74 Nguyễn Chí Thanh</t>
  </si>
  <si>
    <t>02471066866-59731</t>
  </si>
  <si>
    <t>74 Nguyễn Chí Thanh, Phường 16, Quận 11, TP HCM</t>
  </si>
  <si>
    <t>002MT HCM WM+5980</t>
  </si>
  <si>
    <t>WM+ HCM 42B Nguyễn Văn Khạ</t>
  </si>
  <si>
    <t>02471.066.866-59801</t>
  </si>
  <si>
    <t>42B Nguyễn Văn Khạ - KP. 1 - TT. Củ Chi - H. Củ Chi - TP. HCM</t>
  </si>
  <si>
    <t>002MT HCM WM+5983</t>
  </si>
  <si>
    <t>WM+ HCM Số 31 Đường số 4 KDC Nguyên</t>
  </si>
  <si>
    <t>02471.066.866-59831</t>
  </si>
  <si>
    <t>Số 31 Đường số 4 KDC Nguyên Sơn, Ấp 3, Xã Bình Hưng, Huyện Bình Chánh, TP HCM. (MIZUKI)</t>
  </si>
  <si>
    <t>002MT HCM WM+5991</t>
  </si>
  <si>
    <t>Fresh &amp; Chill Mplaza Saigon</t>
  </si>
  <si>
    <t>02471.066.866-59911</t>
  </si>
  <si>
    <t>39 Lê Duẩn, Phường Bến Nghé, Quận 1, TP HCM ( Tòa mplaza Saigon )</t>
  </si>
  <si>
    <t>002MT HCM WM+5998</t>
  </si>
  <si>
    <t>WM+ HCM 392 Thống Nhất</t>
  </si>
  <si>
    <t>02471.066.866-59981</t>
  </si>
  <si>
    <t>392 Thống Nhất, P. 16, Q. Gò Vấp, TP. Hồ Chí Minh</t>
  </si>
  <si>
    <t>002MT HCM WM+6000</t>
  </si>
  <si>
    <t>WM+ HCM 11 Trần Quang Cơ</t>
  </si>
  <si>
    <t>02471.066.866-60001</t>
  </si>
  <si>
    <t>11 Trần Quang Cơ, Phường Phú Thạnh, Quận Tân Phú, Thành phố Hồ Chí Minh.</t>
  </si>
  <si>
    <t>002MT HCM WM+6001</t>
  </si>
  <si>
    <t>WM+ HCM 1.04-S1.06 Vinhomes Grand P</t>
  </si>
  <si>
    <t>02471.066.866-60011</t>
  </si>
  <si>
    <t>1.04, Tầng 1, Tòa nhà chung cư S1.06 thuộc Khu A – Dự án Khu dân cư và công viên Phước Thiện, 512 đường Nguyễn Xiển, KP. Long Hòa, P. Long Thạnh Mỹ, TP. Thủ Đức, Hồ Chí Minh (Địa chỉ cũ: Quận 9, TP Hồ Chí Minh)</t>
  </si>
  <si>
    <t>002MT HCM WM+6008</t>
  </si>
  <si>
    <t>WM+ HCM 125A Dương Thị Mười</t>
  </si>
  <si>
    <t>02471.066.866-60081</t>
  </si>
  <si>
    <t>125A Dương Thị Mười - P. Tân Chánh Hiệp - Q. 12 - TP. HCM</t>
  </si>
  <si>
    <t>002MT HCM WM+6009</t>
  </si>
  <si>
    <t>WM+ HCM A1.01.22 Tầng 1-2 Tháp A1 Saphire</t>
  </si>
  <si>
    <t>02471.066.866-60091</t>
  </si>
  <si>
    <t>A1.01.22-TM tại tầng 01 và tầng 02 của tháp A1 thuộc Cao ốc Safira, P. Phú Hữu, TP. Thủ Đức, HCM.</t>
  </si>
  <si>
    <t>002MT HCM WM+6020</t>
  </si>
  <si>
    <t>WM+ HCM 342 Nguyễn Văn Quá</t>
  </si>
  <si>
    <t>02471.066.866-60201</t>
  </si>
  <si>
    <t>342 Nguyễn Văn Quá, P. Đông Hưng Thuận, Q.12, TP. Hồ Chí Minh</t>
  </si>
  <si>
    <t>002MT HCM WM+6027</t>
  </si>
  <si>
    <t>WM+ HCM 340 đường Tân Chánh Hiệp 10</t>
  </si>
  <si>
    <t>02471.066.866-60271</t>
  </si>
  <si>
    <t>340 đường Tân Chánh Hiệp 10, KP.4, P. Tân Chánh Hiệp, Q. 12, TP. HCM</t>
  </si>
  <si>
    <t>002MT HCM WM+6030</t>
  </si>
  <si>
    <t>WM+ HCM D1/1 Nguyễn Thị Tú</t>
  </si>
  <si>
    <t>02471.066.866-60301</t>
  </si>
  <si>
    <t>D1/1 Nguyễn Thị Tú, Ấp 4, Xã Vĩnh Lộc B, H. Bình Chánh, TP HCM</t>
  </si>
  <si>
    <t>002MT HCM WM+6031</t>
  </si>
  <si>
    <t>WM+ HCM 318 Âu Cơ</t>
  </si>
  <si>
    <t>02471.066.866-60311</t>
  </si>
  <si>
    <t>318 Âu Cơ, Phường 10, Quận Tân Bình, TP Hồ Chí Minh</t>
  </si>
  <si>
    <t>002MT HCM WM+6032</t>
  </si>
  <si>
    <t>WM+ HCM 0.03 Moonlight Boulevard 51</t>
  </si>
  <si>
    <t>02471.066.866-60321</t>
  </si>
  <si>
    <t>0.03 thuộc Chung cư cao tầng và Thương mại dịch vụ - Văn phòng tại 510 Kinh Dương Vương, P. An Lạc A, Q. Bình Tân, TP. HCM</t>
  </si>
  <si>
    <t>002MT HCM WM+6036</t>
  </si>
  <si>
    <t>WM+ HCM 232 Lê Văn Thịnh</t>
  </si>
  <si>
    <t>02471.066.866-60361</t>
  </si>
  <si>
    <t>232 Lê Văn Thịnh, KP 1, Phường Cát Lái, Quận 2, Tp HCM</t>
  </si>
  <si>
    <t>002MT HCM WM+6047</t>
  </si>
  <si>
    <t>WM+ HCM 602 Lê Quang Định</t>
  </si>
  <si>
    <t>02471.066.866-60471</t>
  </si>
  <si>
    <t>602 Lê Quang Định, P. 1, Q. Gò Vấp, TP. HCM</t>
  </si>
  <si>
    <t>002MT HCM WM+6056</t>
  </si>
  <si>
    <t>WM+ HCM 27 Ỷ Lan</t>
  </si>
  <si>
    <t>02471.066.866-60561</t>
  </si>
  <si>
    <t>27 Ỷ Lan Phường Hiệp Tân, Quận Tân Phú, TP HCM</t>
  </si>
  <si>
    <t>002MT HCM WM+6057</t>
  </si>
  <si>
    <t>WM+ HCM H1-04, căn 0.01, 0.28, 0.29 Citihome</t>
  </si>
  <si>
    <t>02471.066.866-60571</t>
  </si>
  <si>
    <t>Căn A.001 Cl35 - CC Citihome - P. Cát Lái - TP. Thủ Đức</t>
  </si>
  <si>
    <t>002MT HCM WM+6058</t>
  </si>
  <si>
    <t>WM+ HCM CC The Botanica, TB-01.19</t>
  </si>
  <si>
    <t>02471.066.866-60581</t>
  </si>
  <si>
    <t>Shophouse TB-01.19 The Botanica, Số 104 Phổ Quang, P. 2, Q. Tân Bình, TP. HCM</t>
  </si>
  <si>
    <t>002MT HCM WM+6060</t>
  </si>
  <si>
    <t>WM+ HCM 54 Lô L, Đường số 7</t>
  </si>
  <si>
    <t>02471.066.866-60601</t>
  </si>
  <si>
    <t>54 Lô L Đường số 7, KDC Phú Mỹ, Phường Phú Mỹ, Quận 7, TP HCM</t>
  </si>
  <si>
    <t>002MT HCM WM+6065</t>
  </si>
  <si>
    <t>WM+ HCM 06 tháp A, trệt, 132 Bến Vân Đồn</t>
  </si>
  <si>
    <t>02471.066.866-60651</t>
  </si>
  <si>
    <t>06, tầng trệt, Khối tháp A thuộc Khu Chung cư cao tầng kết hợp Trung Tâm Thương Mại – Văn phòng, 132 Bến Vân Đồn, P. 6, Q. 4, TP. HCM</t>
  </si>
  <si>
    <t>002MT HCM WM+6066</t>
  </si>
  <si>
    <t>WM+ HCM 59-61 Tân Hải</t>
  </si>
  <si>
    <t>02471.066.866-60661</t>
  </si>
  <si>
    <t>59-61 Tân Hải,  P. 13, Q. Tân Bình, TP. Hồ Chí Minh</t>
  </si>
  <si>
    <t>002MT HCM WM+6067</t>
  </si>
  <si>
    <t>WM+ HCM 181-183 Lê Cơ</t>
  </si>
  <si>
    <t>02471.066.866-60671</t>
  </si>
  <si>
    <t>181-183 Lê Cơ, Phường  An Lạc , Quận Bình Tân, TP HCM</t>
  </si>
  <si>
    <t>002MT HCM WM+6068</t>
  </si>
  <si>
    <t>WM+ HCM 104 Trần Bá Giao</t>
  </si>
  <si>
    <t>02471066866-60681</t>
  </si>
  <si>
    <t>104 Trần Bá Giao, P. 5, Q. Gò Vấp, TP. HCM</t>
  </si>
  <si>
    <t>002MT HCM WM+6070</t>
  </si>
  <si>
    <t>WM+ HCM 726 Phạm Thế Hiển</t>
  </si>
  <si>
    <t>02471.066.866-60701</t>
  </si>
  <si>
    <t>726 Phạm Thế Hiển, P. 4, Q. 8, TP. HCM</t>
  </si>
  <si>
    <t>002MT HCM WM+6086</t>
  </si>
  <si>
    <t>WM+ HCM 515-517 Hương Lộ 2</t>
  </si>
  <si>
    <t>02471066866-6086</t>
  </si>
  <si>
    <t>515 - 517 Hương lộ 2, P. Bình Trị Đông, Q. Bình Tân, TP. Hồ Chí Minh</t>
  </si>
  <si>
    <t>002MT HCM WM+6087</t>
  </si>
  <si>
    <t>WM+ HCM Thửa 663, TBĐ 18-TX</t>
  </si>
  <si>
    <t>02471066866-60871</t>
  </si>
  <si>
    <t>Thửa số 663, tờ bản đồ 18-TX, Ấp Mỹ Hòa 3, X. Tân Xuân, H. Hóc Môn, TP. HCM</t>
  </si>
  <si>
    <t>002MT HCM WM+6088</t>
  </si>
  <si>
    <t>WM+ HCM 139 Nguyễn Trọng Tuyển</t>
  </si>
  <si>
    <t>02471.066.866-6088</t>
  </si>
  <si>
    <t>139 Nguyễn Trọng Tuyển,  P. 8, Q. Phú Nhuận, TP. HCM</t>
  </si>
  <si>
    <t>002MT HCM WM+6089</t>
  </si>
  <si>
    <t>WM+ HCM 151 Lý Thánh Tông</t>
  </si>
  <si>
    <t>02471.066.866-60891</t>
  </si>
  <si>
    <t>151 Lý Thánh Tông, P. Tân Thới Hòa, Q. Tân Phú, TP HCM.</t>
  </si>
  <si>
    <t>002MT HCM WM+6102</t>
  </si>
  <si>
    <t>WM+ HCM TM02 tầng 1+2 Lavita Charm</t>
  </si>
  <si>
    <t>02471.066.866-61021</t>
  </si>
  <si>
    <t>TM01 CC Lavita Charm, 29 Đường số 1, P. Trường Thọ, TP. Thủ Đức, HCM</t>
  </si>
  <si>
    <t>002MT HCM WM+6103</t>
  </si>
  <si>
    <t>WM+ HCM 1/84 Cư Xá Lữ Gia</t>
  </si>
  <si>
    <t>02471.066.866-61031</t>
  </si>
  <si>
    <t>1/84 Cư xá Lữ Gia, P. 15, Q. 11, TP. Hồ Chí Minh (địa chỉ đầu vào 2 Bis Đường 52, Cư Xá Lữ Gia)</t>
  </si>
  <si>
    <t>002MT HCM WM+6104</t>
  </si>
  <si>
    <t>WM+ HCM 22/2 Nguyễn Bình</t>
  </si>
  <si>
    <t>02471.066.866-61041</t>
  </si>
  <si>
    <t>22/2 Nguyễn Bình, Ấp 2, Xã Phú Xuân, Huyện Nhà Bè, TP. Hồ Chí Minh</t>
  </si>
  <si>
    <t>002MT HCM WM+6114</t>
  </si>
  <si>
    <t>WM+ HCM 120-122 Ca Văn Thỉnh</t>
  </si>
  <si>
    <t>02471066866-61141</t>
  </si>
  <si>
    <t>120-122 Ca Văn Thỉnh,  P. 11, Q. Tân Bình, TP. Hồ Chí Minh</t>
  </si>
  <si>
    <t>002MT HCM WM+6123</t>
  </si>
  <si>
    <t>WM+ HCM 107 - 109 Độc Lập</t>
  </si>
  <si>
    <t>02471066866-61231</t>
  </si>
  <si>
    <t>107 - 109 Độc Lập, P. Tân Thành, Q. Tân Phú, TP HCM</t>
  </si>
  <si>
    <t>002MT HCM WM+6133</t>
  </si>
  <si>
    <t>WM+ HCM 36/2 – 36/2B Khu phố 8</t>
  </si>
  <si>
    <t>02471066866-61331</t>
  </si>
  <si>
    <t>36/2 – 36/2B Lê Thị Hà Khu phố 8, TT. Hóc Môn, H. Hóc Môn, TP. HCM</t>
  </si>
  <si>
    <t>002MT HCM WM+6135</t>
  </si>
  <si>
    <t>WM+ HCM CC Bộ Công An, B01.05</t>
  </si>
  <si>
    <t>02471066866-61351</t>
  </si>
  <si>
    <t>Số 01.05, Lô B, mã căn hộ B.01.05 tại Chung cư Bộ Công an, địa chỉ Số 83 đường số 3, P. Bình An, TP. Thủ Đức, TP. Hồ Chí Minh</t>
  </si>
  <si>
    <t>002MT HCM WM+6140</t>
  </si>
  <si>
    <t>WM+ HCM 18 Hoàng Diệu 2</t>
  </si>
  <si>
    <t>02471066866-61401</t>
  </si>
  <si>
    <t>18 Hoàng Diệu 2, Phường Linh Chiểu, Thành phố Thủ Đức, TP HCM</t>
  </si>
  <si>
    <t>002MT HCM WM+6143</t>
  </si>
  <si>
    <t>WM+ HCM 85-86 Phan Văn Khỏe</t>
  </si>
  <si>
    <t>02471066866-61431</t>
  </si>
  <si>
    <t>85-86 Phan Văn Khỏe, P. 2, Q. 6, TP. HCM</t>
  </si>
  <si>
    <t>002MT HCM WM+6144</t>
  </si>
  <si>
    <t>WM+ HCM 21 Tỉnh Lộ 8</t>
  </si>
  <si>
    <t>02471066866-61441</t>
  </si>
  <si>
    <t>21 Tỉnh Lộ 8, Ấp 1A, X. Tân Thạnh Tây, H. Củ Chi, TP. HCM</t>
  </si>
  <si>
    <t>002MT HCM WM+6158</t>
  </si>
  <si>
    <t>WM+ HCM Khu 3 Tầng trệt CC B2 Trường Sa</t>
  </si>
  <si>
    <t>02471066866-61581</t>
  </si>
  <si>
    <t>Chung cư Trường Sa – Cù Lao Chà, Số 2-10 đường Trường Sa, Phường 17, Quận Bình Thạnh, TPHCM</t>
  </si>
  <si>
    <t>002MT HCM WM+6159</t>
  </si>
  <si>
    <t>WM+ HCM 152 Phạm Đăng Giảng</t>
  </si>
  <si>
    <t>02471066866-61591</t>
  </si>
  <si>
    <t>152 Phạm Đăng Giảng, P. Bình Hưng Hoà, Q. Bình Tân, TP. HCM</t>
  </si>
  <si>
    <t>002MT HCM WM+6164</t>
  </si>
  <si>
    <t>WM+ HCM C-S6, Block CS, Diamond Riverside</t>
  </si>
  <si>
    <t>02471066866-61641</t>
  </si>
  <si>
    <t>1646A đường Võ Văn Kiệt, P. 16, Q. 8, TP. Hồ Chí Minh
(Khu căn hộ cao tầng Diamond Riverside)</t>
  </si>
  <si>
    <t>002MT HCM WM+6186</t>
  </si>
  <si>
    <t>WM+ HCM C00.02 CC Carina</t>
  </si>
  <si>
    <t>02471066866-61861</t>
  </si>
  <si>
    <t>C.002 Chung cư Carina, 1648 Võ Văn Kiệt,P. 16, Q. 8, TP HCM</t>
  </si>
  <si>
    <t>002MT HCM WM+6188</t>
  </si>
  <si>
    <t>WM+ HCM 245B Huỳnh Văn Bánh</t>
  </si>
  <si>
    <t>02471066866-61881</t>
  </si>
  <si>
    <t>245B Huỳnh Văn Bánh, P. 12, Q.  Phú Nhuận, TP Hồ Chí Minh</t>
  </si>
  <si>
    <t>002MT HCM WM+6190</t>
  </si>
  <si>
    <t>WM+ HCM 108 Tùng Thiện Vương</t>
  </si>
  <si>
    <t>02471066866-61901</t>
  </si>
  <si>
    <t>108 Tùng Thiện Vương, P. 11, Q. 8, TP. Hồ Chí Minh</t>
  </si>
  <si>
    <t>002MT HCM WM+6203</t>
  </si>
  <si>
    <t>WIN HCM BPC - 01.03 - 01.04 Botanica Pr</t>
  </si>
  <si>
    <t>BPC 01-03 &amp; BPC 01-04 Botanica Premier Hồng Hà, 108-112B-114 Hồng Hà, P.2, Q.Tân Bình, TP HCM</t>
  </si>
  <si>
    <t>002MT HCM WM+6220</t>
  </si>
  <si>
    <t>WM+ HCM 36 -38 Công Chúa Ngọc Hân</t>
  </si>
  <si>
    <t>02471066866-62201</t>
  </si>
  <si>
    <t>36 -38 Công Chúa Ngọc Hân, Phường 13, Quận 11, TP Hồ Chí Minh.</t>
  </si>
  <si>
    <t>002MT HCM WM+6228</t>
  </si>
  <si>
    <t>WM+ HCM 98/5A-5B Ấp Dân Thắng 2</t>
  </si>
  <si>
    <t>02471066866-62281</t>
  </si>
  <si>
    <t>98/5A – 5B Ấp Dân Thắng 2, X. Tân Thới Nhì, H. Hóc Môn, TP. HCM (Địa chỉ đầu vào: 98/5A-5B Lê Lợi)</t>
  </si>
  <si>
    <t>002MT HCM WM+6229</t>
  </si>
  <si>
    <t>WM+ HCM 249-251 Huỳnh Thị Hai</t>
  </si>
  <si>
    <t>02471066866-62291</t>
  </si>
  <si>
    <t>249-251 Huỳnh Thị Hai, P. Tân Chánh Hiệp, Q. 12, TP. HCM</t>
  </si>
  <si>
    <t>002MT HCM WM+6230</t>
  </si>
  <si>
    <t>WM+ HCM 122 Trung Mỹ Tây 13</t>
  </si>
  <si>
    <t>02471066866-62301</t>
  </si>
  <si>
    <t>122 Trung Mỹ Tây 13, KP. 7, P. Trung Mỹ Tây, Q. 12, TP. HCM</t>
  </si>
  <si>
    <t>002MT HCM WM+6239</t>
  </si>
  <si>
    <t>WM+ HCM 04 Đường số 2</t>
  </si>
  <si>
    <t>02471066866-62391</t>
  </si>
  <si>
    <t>04 Đường số 2, P. 8, Q. 11, TP. Hồ Chí Minh</t>
  </si>
  <si>
    <t>002MT HCM WM+6242</t>
  </si>
  <si>
    <t>WM+ HCM Shop 58-60-62, B3-CC The Park</t>
  </si>
  <si>
    <t>02471066866-62421</t>
  </si>
  <si>
    <t>Shop 58 - 60 - 62, Block B3 - Chung cư The Park Residence, 12 Nguyễn Hữu Thọ, P. Phước Kiển, H. Nhà Bè, TP. HCM</t>
  </si>
  <si>
    <t>002MT HCM WM+6245</t>
  </si>
  <si>
    <t>WM+ HCM 06 - 07 Block B3, CC TopazHome</t>
  </si>
  <si>
    <t>02471066866-62451</t>
  </si>
  <si>
    <t>06 - 07, Block B3, Chung cư TopazHome 2, đường 154 và 138, P. Tân Phú, TP. Thủ Đức</t>
  </si>
  <si>
    <t>002MT HCM WM+6254</t>
  </si>
  <si>
    <t>WM+ HCM 0.01-0.02, CC Imperial Place</t>
  </si>
  <si>
    <t>02471066866-62541</t>
  </si>
  <si>
    <t>Căn hộ C-G.01 và  căn hộ C-G.02 tại Tầng 1, khối C, Khu căn hộ chung cư cao tầng (Dự án Natural Poem) tại địa chỉ 355 (số mới 629) Kinh Dương Vương, Phường An Lạc, Quận Bình Tân, TP.HCM</t>
  </si>
  <si>
    <t>002MT HCM WM+6256</t>
  </si>
  <si>
    <t>WM+ HCM 24-26 Tân Cảng</t>
  </si>
  <si>
    <t>02471066866-62561</t>
  </si>
  <si>
    <t>24-26 Tân Cảng, P. 25, Q. Bình Thạnh, TP. HCM</t>
  </si>
  <si>
    <t>002MT HCM WM+6259</t>
  </si>
  <si>
    <t>WM+ HCM T1-0.02, Calla Garden</t>
  </si>
  <si>
    <t>02471066866-62591</t>
  </si>
  <si>
    <t xml:space="preserve">T1-0.02 tại Tầng trệt, CC Calla Garden , KDC Greenlife 13C, Đường Nguyễn Văn Linh, Xã Phong Phú, Huyện Bình Chánh, TP. Hồ Chí Minh </t>
  </si>
  <si>
    <t>002MT HCM WM+6267</t>
  </si>
  <si>
    <t>WM+ HCM C10/21 Đinh Đức Thiện</t>
  </si>
  <si>
    <t>02471066866-62671</t>
  </si>
  <si>
    <t>C10/21 Đinh Đức Thiện, Ấp 3, X. Bình Chánh, H. Bình Chánh, TP. HCM</t>
  </si>
  <si>
    <t>002MT HCM WM+6272</t>
  </si>
  <si>
    <t>WM+ HCM 151 Nguyễn Duy Trinh</t>
  </si>
  <si>
    <t>02471066866-62721</t>
  </si>
  <si>
    <t>151 Nguyễn Duy Trinh, Khu phố 1, P. Bình Trưng Tây, TP. Thủ Đức, TP. Hồ Chí Minh</t>
  </si>
  <si>
    <t>002MT HCM WM+6273</t>
  </si>
  <si>
    <t>WM+ HCM 451 Tân Hòa Đông</t>
  </si>
  <si>
    <t>02471066866-62731</t>
  </si>
  <si>
    <t>451 Tân Hòa Đông, KP8,  P. Bình Trị Đông, Q. Bình Tân, TP. Hồ Chí Minh</t>
  </si>
  <si>
    <t>002MT HCM WM+6275</t>
  </si>
  <si>
    <t>WM+ HCM 64A Đường số 15</t>
  </si>
  <si>
    <t>02471066866-62751</t>
  </si>
  <si>
    <t>64A Đường số 15, P. Tân Kiểng, Q. 7, TP. HCM</t>
  </si>
  <si>
    <t>002MT HCM WM+6278</t>
  </si>
  <si>
    <t>WM+ HCM 243 Tỉnh Lộ 15</t>
  </si>
  <si>
    <t>02471066866-62781</t>
  </si>
  <si>
    <t>243 Tỉnh Lộ 15, X. Tân Thạnh Đông, H. Củ Chi, TP. HCM</t>
  </si>
  <si>
    <t>002MT HCM WM+6279</t>
  </si>
  <si>
    <t>WM+ HCM 244 Điện Biên Phủ</t>
  </si>
  <si>
    <t>02471066866-62791</t>
  </si>
  <si>
    <t>244 Điện Biên Phủ, P. 17, Q. Bình Thạnh, TP. HCM</t>
  </si>
  <si>
    <t>002MT HCM WM+6295</t>
  </si>
  <si>
    <t>WM+ HCM CC Sunwah Pearl</t>
  </si>
  <si>
    <t>02471066866-62951</t>
  </si>
  <si>
    <t>Shophouse 18-19, Tòa nhà White House thuộc Dự án Sunwah Pearl, 90 Nguyễn Hữu Cảnh, P. 22, Q. Bình Thạnh, TP. HCM</t>
  </si>
  <si>
    <t>002MT HCM WM+6305</t>
  </si>
  <si>
    <t>WM+ HCM 64 Yên Thế</t>
  </si>
  <si>
    <t>02471066866-63051</t>
  </si>
  <si>
    <t>64 Yên Thế, Phường 2, Quận Tân Bình, Thành phố Hồ Chí Minh</t>
  </si>
  <si>
    <t>002MT HCM WM+6316</t>
  </si>
  <si>
    <t>WM+ HCM 115 Đặng Thùy Trâm</t>
  </si>
  <si>
    <t>02471066866-63161</t>
  </si>
  <si>
    <t>115 Đặng Thùy Trâm, P. 13, Q. Bình Thạnh, TP. Hồ Chí Minh</t>
  </si>
  <si>
    <t>002MT HCM WM+6319</t>
  </si>
  <si>
    <t>WM+ HCM 60/14 Lâm Văn Bền</t>
  </si>
  <si>
    <t>02471066866-63191</t>
  </si>
  <si>
    <t>60/14 Lâm Văn Bền, KP4, P.Tân Kiểng, Q.7, TP.HCM</t>
  </si>
  <si>
    <t>002MT HCM WM+6340</t>
  </si>
  <si>
    <t>FWMP HCM 8 đường số 3</t>
  </si>
  <si>
    <t>02471066866-63401</t>
  </si>
  <si>
    <t>8 đường số 3 KDC Đại Phúc, Bình Hưng, Bình Chánh, HCM</t>
  </si>
  <si>
    <t>002MT HCM WM+6343</t>
  </si>
  <si>
    <t>WM+ HCM 66 Bình Lợi</t>
  </si>
  <si>
    <t>02471066866-63431</t>
  </si>
  <si>
    <t>66 Bình Lợi, P. 13, Q. Bình Thạnh, TP. HCM</t>
  </si>
  <si>
    <t>002MT HCM WM+6350</t>
  </si>
  <si>
    <t>WM+ HCM 48 Đường số 53</t>
  </si>
  <si>
    <t>02471066866-63501</t>
  </si>
  <si>
    <t>48 Đường số 53, Khu định cư Tân Quy Đông, KP5, P.Tân Phong, Q.7, TP.HCM</t>
  </si>
  <si>
    <t>002MT HCM WM+6359</t>
  </si>
  <si>
    <t>WM+ HCM Thửa 842</t>
  </si>
  <si>
    <t>0247.106.6867-63591</t>
  </si>
  <si>
    <t>Thửa 842 (đối diện CC Ricca) góc đường số 7 và 1, P. Phú Hữu, Q. 9, TP. HCM</t>
  </si>
  <si>
    <t>002MT HCM WM+6373</t>
  </si>
  <si>
    <t>WM+ HCM C00.01, 35 Hồ Học Lãm</t>
  </si>
  <si>
    <t>02471066866-63731</t>
  </si>
  <si>
    <t>Căn hộ C00.01, tầng 1 (tầng trệt), Khối C thuộc dự án HOF-HQC Hồ Học Lãm, số 35 Hồ Học Lãm, P. An Lạc, Q. Bình Tân, TP HCM</t>
  </si>
  <si>
    <t>002MT HCM WM+6382</t>
  </si>
  <si>
    <t>WM+ HCM 8/1A KP4</t>
  </si>
  <si>
    <t>02471066866-63821</t>
  </si>
  <si>
    <t>8/1 KP4, TT. Hóc Môn, H. Hóc Môn, TP. Hồ Chí Minh</t>
  </si>
  <si>
    <t>002MT HCM WM+6389</t>
  </si>
  <si>
    <t>WM+ HCM 31/55 Ung Văn Khiêm</t>
  </si>
  <si>
    <t>02471066866-63891</t>
  </si>
  <si>
    <t>31/55 đường Ung Văn Khiêm, P. 25, Q. Bình Thạnh, TP. Hồ Chí Minh</t>
  </si>
  <si>
    <t>002MT HCM WM+6408</t>
  </si>
  <si>
    <t>WM+ HCM E2/6N Đường Thới Hòa</t>
  </si>
  <si>
    <t>02471066866-64081</t>
  </si>
  <si>
    <t>E2/6N Đường Thới Hoà, ấp 5, X. Vĩnh Lộc A, H. Bình Chánh, TP. Hồ Chí Minh</t>
  </si>
  <si>
    <t>002MT HCM WM+6409</t>
  </si>
  <si>
    <t>WM+ HCM C5/BC68 đường Tân Liêm</t>
  </si>
  <si>
    <t>02471066866-64091</t>
  </si>
  <si>
    <t>C5/BC68 đường Tân Liêm, X. Phong Phú, H. Bình Chánh, TP. Hồ Chí Minh</t>
  </si>
  <si>
    <t>002MT HCM WM+6410</t>
  </si>
  <si>
    <t>WM+ HCM 54C Nguyễn Thị Nỉ</t>
  </si>
  <si>
    <t>02471066866-64101</t>
  </si>
  <si>
    <t>54C Nguyễn Thị Nỉ, Ấp Hội Thạnh, X. Trung An, H. Củ Chi, TP. HCM</t>
  </si>
  <si>
    <t>002MT HCM WM+6415</t>
  </si>
  <si>
    <t>WM+ HCM RS2-SH.13, T1-2, Richstar Residence</t>
  </si>
  <si>
    <t>02471066866-64151</t>
  </si>
  <si>
    <t>RS2-SH.13 tại tầng 01+02 thuộc Tháp RS2 thuộc Cao ốc Khu thương mại dịch vụ và căn hộ tại số 239 -241 và 278 đường Hòa Bình, P. Hiệp Tân, Q. Tân Phú, TP HCM  (Dự án Richstar Residence).</t>
  </si>
  <si>
    <t>002MT HCM WM+6416</t>
  </si>
  <si>
    <t>WM+ HCM Tecco Town 4449 Nguyễn Cửu</t>
  </si>
  <si>
    <t>02471066866-64161</t>
  </si>
  <si>
    <t>A2 Block A, Chung cư Tecco Town, 4449 Nguyễn Cửu Phú, P. Tân Tạo A, Q. Bình Tân, TP. HCM</t>
  </si>
  <si>
    <t>002MT HCM WM+6421</t>
  </si>
  <si>
    <t>WM+ HCM B0.01 CC Green Valley</t>
  </si>
  <si>
    <t>02471066866-64211</t>
  </si>
  <si>
    <t>Căn hộ chung cư số B0.01 Khối B, thuộc Khu dân cư Green Valley (Lô Md2-2), P. Tân Phú, Quận 7, Thành phố Hồ Chí Minh</t>
  </si>
  <si>
    <t>002MT HCM WM+6422</t>
  </si>
  <si>
    <t>WM+ HCM I.1.05-06 CC Sunrise Riverside</t>
  </si>
  <si>
    <t>02471066866-64221</t>
  </si>
  <si>
    <t>I.1.05 và I.1.06 tòa nhà Sunrise Riverside tầng 1, tháp I, Ấp  5, X.Phước Kiển, H. Nhà Bè,  TP.HCM</t>
  </si>
  <si>
    <t>002MT HCM WM+6429</t>
  </si>
  <si>
    <t>WM+ HCM CC Citisoho, B0.07</t>
  </si>
  <si>
    <t>02471066866-64291</t>
  </si>
  <si>
    <t>B007 CC Citisoho, P. Cát Lái, Q. 2, TP. Hồ Chí Minh</t>
  </si>
  <si>
    <t>002MT HCM WM+6437</t>
  </si>
  <si>
    <t>WM+ HCM 173/23/100 Khuông Việt</t>
  </si>
  <si>
    <t>02471066866-64371</t>
  </si>
  <si>
    <t>173/23/100 Khuông Việt, P. Phú Trung, Q. Tân Phú, TP. Hồ Chí Minh</t>
  </si>
  <si>
    <t>002MT HCM WM+6461</t>
  </si>
  <si>
    <t>WM+ HCM S9.01-01.17 Vinhomes Grand Park</t>
  </si>
  <si>
    <t>0247.106.6866-64611</t>
  </si>
  <si>
    <t>01.17 Tòa S9.01 VGP - Nguyễn Xiển - P. Long Thạnh Mỹ - Q. 9</t>
  </si>
  <si>
    <t>002MT HCM WM+6463</t>
  </si>
  <si>
    <t>WM+ HCM E1-09, CC Belleza</t>
  </si>
  <si>
    <t>0247.106.6866-64631</t>
  </si>
  <si>
    <t>Chung cư Belleza , Đường số 2, P. Phú Mỹ, Q. 7, TP. Hồ Chí Minh</t>
  </si>
  <si>
    <t>002MT HCM WM+6468</t>
  </si>
  <si>
    <t>WM+ HCM 330 Nguyễn Thượng Hiền</t>
  </si>
  <si>
    <t>02471066866-64681</t>
  </si>
  <si>
    <t>330 Nguyễn Thượng hiền, P.5, Q. Phú Nhuận. TP. hCM</t>
  </si>
  <si>
    <t>002MT HCM WM+6469</t>
  </si>
  <si>
    <t>WM+ HCM 38 Đường số 18B</t>
  </si>
  <si>
    <t>0247.106.6866-64691</t>
  </si>
  <si>
    <t>38 Đường số 18B, KP. 22, P. Bình Hưng Hòa A, Q. Bình Tân, TP. HCM</t>
  </si>
  <si>
    <t>002MT HCM WM+6473</t>
  </si>
  <si>
    <t>WM+ HCM 80 Nguyễn Thị Tiệp</t>
  </si>
  <si>
    <t>02471066866-64731</t>
  </si>
  <si>
    <t>80 Nguyễn Thị Tiệp, ấp Tây, X. Tân An Hội, H. Củ Chi, TP. Hồ Chí Minh</t>
  </si>
  <si>
    <t>002MT HCM WM+6478</t>
  </si>
  <si>
    <t>WM+ HCM 2398 Phạm Thế Hiển</t>
  </si>
  <si>
    <t>0247.106.6866-64781</t>
  </si>
  <si>
    <t>2398 Phạm Thế Hiển, P. 6, Q. 8, TP. Hồ Chí Minh</t>
  </si>
  <si>
    <t>002MT HCM WM+6500</t>
  </si>
  <si>
    <t>WM+ HCM 65 Phạm Hữu Tâm</t>
  </si>
  <si>
    <t>0247.106.6866-65001</t>
  </si>
  <si>
    <t>63 Phạm Hữu Tâm, TT. Củ Chi, H. Củ Chi, TP. HCM</t>
  </si>
  <si>
    <t>002MT HCM WM+6505</t>
  </si>
  <si>
    <t>WM+ HCM 318 Tỉnh Lộ 2</t>
  </si>
  <si>
    <t>0247.106.6866-65051</t>
  </si>
  <si>
    <t>318 Tỉnh Lộ 2, Ấp 2, Xã Phước Vĩnh An, Huyện Củ Chi, Thành phố Hồ Chí Minh</t>
  </si>
  <si>
    <t>002MT HCM WM+6506</t>
  </si>
  <si>
    <t>WM+ HCM 973 Nguyễn Duy Trinh</t>
  </si>
  <si>
    <t>0247.106.6866-65061</t>
  </si>
  <si>
    <t>973 Nguyễn Duy Trinh, P. Bình Trưng Đông, Q. 2, TP. Hồ Chí Minh</t>
  </si>
  <si>
    <t>002MT HCM WM+6507</t>
  </si>
  <si>
    <t>WM+ HCM Tầng trệt Block B CC Vision</t>
  </si>
  <si>
    <t>0247.106.6866-65071</t>
  </si>
  <si>
    <t>Tầng trệt Block B, khu Dân Cư Tầm Nhìn (tên thương mại: Vision), 96 Trần Đại Nghĩa, Phường Tân Tạo A, Quận Bình Tân, Thành phố Hồ Chí Minh.</t>
  </si>
  <si>
    <t>002MT HCM WM+6508</t>
  </si>
  <si>
    <t>WM+ HCM AK04-000.02 CC Akari City</t>
  </si>
  <si>
    <t>0247.106.6866-65081</t>
  </si>
  <si>
    <t>Căn hộ số AK04-000.02 tại Tháp T4 - Block D, chung cư Hoàng Nam (tên thương mại: Akari City), Phường An Lạc, Quận Bình Tân, Thành phố Hồ Chí Minh.</t>
  </si>
  <si>
    <t>002MT HCM WM+6509</t>
  </si>
  <si>
    <t>WM+ HCM AK5-000.06 CC Akari City</t>
  </si>
  <si>
    <t>0247.106.6866-65091</t>
  </si>
  <si>
    <t>AK5-000.06 tại tầng 1 (tầng trệt), khu căn hộ Flora – Dự án Akari City (Chung cư cao tầng Block D Akari Hoàng Nam – Một phần dự án khu đân cư Hoàng Nam), Phường An Lạc, Quận Bình Tân, Thành phố Hồ Chí Minh.</t>
  </si>
  <si>
    <t>002MT HCM WM+6518</t>
  </si>
  <si>
    <t>WIN HCM HR2SH21 -HR2SH22, CC Eco Gr</t>
  </si>
  <si>
    <t>0247.106.6866-65181</t>
  </si>
  <si>
    <t>HR2SH21 -HR2SH22 tại tầng trệt + tầng 1, Tòa nhà HR2, Dự án “Khu dân cư Tân Thuận Tây” (tên thương mại: Eco Green Saigon), Đường Nguyễn Văn Linh, P. Bình Thuận và P.Tân Thuận Tây, Q.7, TP. HCM</t>
  </si>
  <si>
    <t>002MT HCM WM+6544</t>
  </si>
  <si>
    <t>WM+ HCM 1 Đường số 38</t>
  </si>
  <si>
    <t>0247.106.6866-65441</t>
  </si>
  <si>
    <t>1 Đường số 38, P. Hiệp Bình Chánh, TP. Thủ Đức, TP. HCM</t>
  </si>
  <si>
    <t>002MT HCM WM+6545</t>
  </si>
  <si>
    <t>WM+ HCM 70 Tây Hòa</t>
  </si>
  <si>
    <t>0247.106.6866-65451</t>
  </si>
  <si>
    <t>70 Tây Hòa, P. Phước Long A, TP. Thủ Đức, TP. HCM</t>
  </si>
  <si>
    <t>002MT HCM WM+6558</t>
  </si>
  <si>
    <t>WM+ HCM A0101 CC Hoàng Anh Gia Lai 1</t>
  </si>
  <si>
    <t>0247.106.6866-65581</t>
  </si>
  <si>
    <t>Căn hộ CC số A0101, Khu căn hộ cao cấp Hoàng Anh, 357 Lê Văn Lương, P. Tân Quy, Q. 7, TP HCM</t>
  </si>
  <si>
    <t>002MT HCM WM+6565</t>
  </si>
  <si>
    <t>WM+ HCM 12/1 đường TL27</t>
  </si>
  <si>
    <t>0247.106.6866-65651</t>
  </si>
  <si>
    <t>12/1 đường TL27, Khu phố 3, Phường Thạnh Lộc, Quận 12, Thành phố Hồ Chí Minh</t>
  </si>
  <si>
    <t>002MT HCM WM+6566</t>
  </si>
  <si>
    <t>WM+ HCM 1.4 Tầng 1, CC Phú Hoàng Anh</t>
  </si>
  <si>
    <t>0247.106.6866-65661</t>
  </si>
  <si>
    <t>1.4 Tầng 1, Khu A Cao Ốc Phú Hoàng Anh, Nguyễn Hữu Thọ, X. Phước Kiển, H. Nhà Bè, TP.HCM</t>
  </si>
  <si>
    <t>002MT HCM WM+6591</t>
  </si>
  <si>
    <t>WM+ HCM Tầng trệt CC The Mansion kh</t>
  </si>
  <si>
    <t>0247.106.6866-65911</t>
  </si>
  <si>
    <t>CC The Mansion khu A, đường số 7, KDC 13E, X. Phong Phú, H. Bình Chánh, TP. HCM</t>
  </si>
  <si>
    <t>002MT HCM WM+6596</t>
  </si>
  <si>
    <t>WM+ HCM 39 Ấp Chiến Lược</t>
  </si>
  <si>
    <t>0247.106.6866-65961</t>
  </si>
  <si>
    <t>39 Ấp Chiến Lược, KP4, P. Bình Hưng Hòa A, Q. Bình Tân, TP HCM</t>
  </si>
  <si>
    <t>002MT HCM WM+6606</t>
  </si>
  <si>
    <t>WM+ HCM S6.05-01.05 Vinhomes Grand</t>
  </si>
  <si>
    <t>0247.106.6866-66061</t>
  </si>
  <si>
    <t>01.05 Tòa S6.05, Vinhomes Grand Park, 88 Phước Thiện, P. Long Thạnh Mỹ và P. Long Bình, TP. Thủ Đức, TP. HCM</t>
  </si>
  <si>
    <t>002MT HCM WM+6615</t>
  </si>
  <si>
    <t>WM+ HCM B13/29B Cây Cám, xã Vĩnh Lộc B</t>
  </si>
  <si>
    <t>0247.106.6866-66151</t>
  </si>
  <si>
    <t>B13/29B Ấp 2C X. Vĩnh Lộc B, H. Bình Chánh, TP HCM</t>
  </si>
  <si>
    <t>002MT HCM WM+6618</t>
  </si>
  <si>
    <t>WM+ HCM 666/72 Đường 3 Tháng 2</t>
  </si>
  <si>
    <t>0247.106.6866-66181</t>
  </si>
  <si>
    <t>666/72 Đường 3 Tháng 2, P. 14, Q. 10, TP HCM</t>
  </si>
  <si>
    <t>002MT HCM WM+6658</t>
  </si>
  <si>
    <t>WM+ HCM 47/8 Nguyễn Hữu Tiến</t>
  </si>
  <si>
    <t>0247.106.6866-66581</t>
  </si>
  <si>
    <t>47/8 Nguyễn Hữu Tiến. P. Tây Thạnh, Q. Tân Phú, TP. HCM</t>
  </si>
  <si>
    <t>002MT HCM WM+6662</t>
  </si>
  <si>
    <t>WM+ HCM 12 – 12A Chiến Lược</t>
  </si>
  <si>
    <t>0247.106.6866-66621</t>
  </si>
  <si>
    <t>12 – 12A Chiến Lược, P. Bình Trị Đông, Q. Bình Tân, TP. HCM</t>
  </si>
  <si>
    <t>002MT HCM WM+6670</t>
  </si>
  <si>
    <t>WM+ HCM 172/16A An Phú Đông 09</t>
  </si>
  <si>
    <t>0247.106.6866-66701</t>
  </si>
  <si>
    <t>172/16A An Phú Đông 09, P. An Phú Đông, Q. 12, TP. HCM</t>
  </si>
  <si>
    <t>002MT HCM WM+6673</t>
  </si>
  <si>
    <t>WM+ HCM SH3-6, CC HQC Plaza</t>
  </si>
  <si>
    <t>0247.106.6866-66731</t>
  </si>
  <si>
    <t>SH3-6 Khu chung cư CC1, Nguyễn Văn Linh, X. An Phú Tây, H. Bình Chánh, TP. HCM</t>
  </si>
  <si>
    <t>002MT HCM WM+6674</t>
  </si>
  <si>
    <t>WM+ HCM 302 – 304 Nguyễn Thị Kiểu</t>
  </si>
  <si>
    <t>0247.106.6866-66741</t>
  </si>
  <si>
    <t>302 – 304 Nguyễn Thị Kiểu, P. Hiệp Thành, Q. 12, TP. HCM</t>
  </si>
  <si>
    <t>002MT HCM WM+6675</t>
  </si>
  <si>
    <t>WM+ HCM 148 Đường số 9</t>
  </si>
  <si>
    <t>0247.106.6866-66751</t>
  </si>
  <si>
    <t>148 Đường số 9, P. 16, Q. Gò Vấp, TP. HCM</t>
  </si>
  <si>
    <t>002MT HCM WM+6682</t>
  </si>
  <si>
    <t>WM+ HCM 34/5B Trung Mỹ - Tân Xuân</t>
  </si>
  <si>
    <t>0247.106.6866-66821</t>
  </si>
  <si>
    <t>34/5B Trung Mỹ - Tân Xuân, Ấp Mỹ Huề, X. Trung Chánh, H. Hóc Môn, TP. HCM</t>
  </si>
  <si>
    <t>002MT HCM WM+6694</t>
  </si>
  <si>
    <t>WIN HCM B01.02-03, CC Lovera Vista</t>
  </si>
  <si>
    <t>0247.106.6866-66941</t>
  </si>
  <si>
    <t>B01.02 + B01.03 Chung cư Lovera Vista, X. Phong Phú, H. Bình Chánh, TP. HCM</t>
  </si>
  <si>
    <t>002MT HCM WM+6702</t>
  </si>
  <si>
    <t>WM+ HCM 34 Hoàng Hoa Thám</t>
  </si>
  <si>
    <t>0247.106.6866-67021</t>
  </si>
  <si>
    <t>34 Hoàng Hoa Thám, P. 7, Q. Bình Thạnh, TP. HCM</t>
  </si>
  <si>
    <t>002MT HCM WM+6705</t>
  </si>
  <si>
    <t>WM+ HCM S3.05-01.17 Vinhomes Grand</t>
  </si>
  <si>
    <t>0247.106.6867-67051</t>
  </si>
  <si>
    <t>Shop 01.17, CC S3.05 Khu A, 512 Nguyễn Xiển, P. Long Thạnh Mỹ, TP. Thủ Đức, TP. HCM</t>
  </si>
  <si>
    <t>002MT HCM WM+6709</t>
  </si>
  <si>
    <t>WM+ HCM 34 Tạ Hiện</t>
  </si>
  <si>
    <t>0247.106.6867-67091</t>
  </si>
  <si>
    <t>34 Tạ Hiện, P. Thạnh Mỹ Lợi, TP. Thủ Đức (Q. 2 cũ), TP. HCM</t>
  </si>
  <si>
    <t>002MT HCM WM+6710</t>
  </si>
  <si>
    <t>WM+ HCM 137 Lương Thế Vinh</t>
  </si>
  <si>
    <t>0247.106.6866-67101</t>
  </si>
  <si>
    <t>137 Lương Thế Vinh, P. Tân Thới Hòa, Q. Tân Phú, TP. HCM</t>
  </si>
  <si>
    <t>002MT HCM WM+6711</t>
  </si>
  <si>
    <t>WM+ HCM SL09 Cư Xá Phú Lâm A</t>
  </si>
  <si>
    <t>0247.106.6866-67111</t>
  </si>
  <si>
    <t>SL9 Cư Xá Phú Lâm A, P. 12, Q. 6, TP. HCM</t>
  </si>
  <si>
    <t>002MT HCM WM+6734</t>
  </si>
  <si>
    <t>WM+ HCM 117 – 119 Trần Văn Kiểu</t>
  </si>
  <si>
    <t>0247.106.6866-67341</t>
  </si>
  <si>
    <t>117 – 119 Trần Văn Kiểu, P. 10, Q. 6</t>
  </si>
  <si>
    <t>002MT HCM WM+6735</t>
  </si>
  <si>
    <t>WM+ HCM 9A Thoại Ngọc Hầu</t>
  </si>
  <si>
    <t>0247.106.6866-67351</t>
  </si>
  <si>
    <t>9A Thoại Ngọc Hầu, P. Hòa Thạnh, Q. Tân Phú, TP. HCM</t>
  </si>
  <si>
    <t>002MT HCM WM+6744</t>
  </si>
  <si>
    <t>WM+ HCM 15 Đường số 1</t>
  </si>
  <si>
    <t>0247.106.6867-67441</t>
  </si>
  <si>
    <t>15 Đường số 1, P. Bình Hưng Hòa A, Q. Bình Tân, TP. HCM</t>
  </si>
  <si>
    <t>002MT HCM WM+6757</t>
  </si>
  <si>
    <t>WM+ HCM 662 Tên Lửa</t>
  </si>
  <si>
    <t>0247.106.6866-67571</t>
  </si>
  <si>
    <t>662 Tên Lửa, KP.1, P. Bình Trị Đông B, Q. Bình Tân, TP. HCM</t>
  </si>
  <si>
    <t>002MT HCM WM+6781</t>
  </si>
  <si>
    <t>WM+ HCM A0.02 CC Hưng Phát</t>
  </si>
  <si>
    <t>0247.106.6867-67811</t>
  </si>
  <si>
    <t>A0.02, Tầng trệt, Khu A, Cao ốc Hưng Phát, 928 Lê Văn Lương, X.Phước Kiểng, H. Nhà Bè, TP.HCM</t>
  </si>
  <si>
    <t>002MT HCM WM+6782</t>
  </si>
  <si>
    <t>WM+ HCM 0.06, CC Carillon 5</t>
  </si>
  <si>
    <t>0247.106.6867-67821</t>
  </si>
  <si>
    <t>0.06, CC Carillon 5, 262/3 Lũy Bán Bích, P. Hòa Thạnh, Q. Tân Phú, TP. HCM</t>
  </si>
  <si>
    <t>002MT HCM WM+6795</t>
  </si>
  <si>
    <t>WM+ HCM 3/22A Ấp 1</t>
  </si>
  <si>
    <t>0247.106.6867-67951</t>
  </si>
  <si>
    <t>3/22A Ấp 1, X. Đông Thạnh, H. Hóc Môn, TP. HCM</t>
  </si>
  <si>
    <t>002MT HCM WM+6802</t>
  </si>
  <si>
    <t>WM+ HCM B-TM01, CC Harmona</t>
  </si>
  <si>
    <t>0247.106.6867-68021</t>
  </si>
  <si>
    <t>B-TM01, CC Harmona, 21 Trương Công Định, P. 14, Q. Tân Bình, TP. HCM</t>
  </si>
  <si>
    <t>002MT HCM WM+6803</t>
  </si>
  <si>
    <t>WM+ HCM 22 Đường số 25</t>
  </si>
  <si>
    <t>0247.106.6867-68031</t>
  </si>
  <si>
    <t>22 Đường số 25, P. Linh Đông, TP. Thủ Đức (Q. Thủ Đức cũ), TP. HCM</t>
  </si>
  <si>
    <t>002MT HCM WM+6823</t>
  </si>
  <si>
    <t>WM+ HCM Lô G17, 33 Đường số 6</t>
  </si>
  <si>
    <t>0247.106.6867-68231</t>
  </si>
  <si>
    <t>Lô G17, Khu nhà ở Bình Chiểu, KP. 2, P. Bình Chiểu, TP. Thủ Đức, TP. HCM (33 Đường số 6)</t>
  </si>
  <si>
    <t>002MT HCM WM+6824</t>
  </si>
  <si>
    <t>WM+ HCM 8/17 Đông Thạnh 3</t>
  </si>
  <si>
    <t>0247.106.6867-68241</t>
  </si>
  <si>
    <t>8/17 Đông Thạnh 3, X. Đông Thạnh, H. Hóc Môn, TP. HCM</t>
  </si>
  <si>
    <t>002MT HCM WM+6826</t>
  </si>
  <si>
    <t>WIN HCM 121-123-125-127 Nguyễn Quý Anh</t>
  </si>
  <si>
    <t>0247.106.6867-68261</t>
  </si>
  <si>
    <t>121-123-125-127 Nguyễn Quý Anh, P. Tân Sơn Nhì, Q. Tân Phú, TP. HCM</t>
  </si>
  <si>
    <t>002MT HCM WM+6829</t>
  </si>
  <si>
    <t>WIN HCM A10/27 QL50, xã Bình Hưng, huyện Bình Chánh, Tp.HCM</t>
  </si>
  <si>
    <t>0247.106.6867-68291</t>
  </si>
  <si>
    <t>A10/27 Ấp 1 Quốc lộ 50, X. Bình Hưng, H. Bình Chánh, TP. Hồ Chí Minh</t>
  </si>
  <si>
    <t>002MT HCM WM+6830</t>
  </si>
  <si>
    <t>WM+ HCM 129/3 Ấp Tam Đông</t>
  </si>
  <si>
    <t>0247.106.6867-68301</t>
  </si>
  <si>
    <t>129/3 Ấp Tam Đông, X. Thới Tam Thôn, H. Hóc Môn, TP. HCM</t>
  </si>
  <si>
    <t>002MT HCM WM+6831</t>
  </si>
  <si>
    <t>WIN HCM 174 Dương Đình Hội</t>
  </si>
  <si>
    <t>0247.106.6867-68311</t>
  </si>
  <si>
    <t>174 Dương Đình Hội, P. Phước Long B, TP. Thủ Đức (Q. 9 cũ), TP. HCM</t>
  </si>
  <si>
    <t>002MT HCM WM+6843</t>
  </si>
  <si>
    <t>WM+ HCM 1400 Tỉnh Lộ 7</t>
  </si>
  <si>
    <t>0247.106.6867-68431</t>
  </si>
  <si>
    <t>1400 Tỉnh Lộ 7, Ấp Chợ Cũ, X. An Nhơn Tây, H. Củ Chi, TP. HCM</t>
  </si>
  <si>
    <t>002MT HCM WM+6844</t>
  </si>
  <si>
    <t>WIN HCM 776 - 778 Thống Nhất</t>
  </si>
  <si>
    <t>0247.106.6867-68441</t>
  </si>
  <si>
    <t>776 - 778 Thống Nhất, P. 15, Q. Gò Vấp, TP. HCM</t>
  </si>
  <si>
    <t>002MT HCM WM+6846</t>
  </si>
  <si>
    <t>WM+ HCM 275 An Dương Vương</t>
  </si>
  <si>
    <t>0247.106.6867-68461</t>
  </si>
  <si>
    <t>275 An Dương Vương, khu phố 4, P. An Lạc, Q. Bình Tân, TP. HCM</t>
  </si>
  <si>
    <t>002MT HCM WM+6859</t>
  </si>
  <si>
    <t>WM+ HCM  03-04, CC TopazHome 2</t>
  </si>
  <si>
    <t>0247.106.6867-68591</t>
  </si>
  <si>
    <t>03.04 CC TopazHome 2, đường 154, P. Tân Phú, TP. Thủ Đức (Q. 9 cũ), TP. HCM</t>
  </si>
  <si>
    <t>002MT HCM WM+6860</t>
  </si>
  <si>
    <t>WM+ HCM SAV.8-00.06-07, CC Sun Aven</t>
  </si>
  <si>
    <t>(SAV8.00.06 và SAV8.00.07), CC Sun Avenue, 28 Mai Chí Thọ, P. An Phú, TP. Thủ Đức (Q. 2 cũ)</t>
  </si>
  <si>
    <t>002MT HCM WM+6863</t>
  </si>
  <si>
    <t>WM+ HCM 60 Liên khu 10-11</t>
  </si>
  <si>
    <t>0247.106.6867-68631</t>
  </si>
  <si>
    <t>60 Liên khu 10-11, P. Bình Trị Đông, Q. Bình Tân, TP. HCM</t>
  </si>
  <si>
    <t>002MT HCM WM+6869</t>
  </si>
  <si>
    <t>WM+ HCM 33 Mai Hắc Đế</t>
  </si>
  <si>
    <t>0247.106.6867-68691</t>
  </si>
  <si>
    <t>33 Mai Hắc Đế, P.15, Q. 8, TP. HCM</t>
  </si>
  <si>
    <t>002MT HCM WM+6875</t>
  </si>
  <si>
    <t>WM+ HCM S7.02-01.04 Vinhomes Grand</t>
  </si>
  <si>
    <t>0247.106.6867-68751</t>
  </si>
  <si>
    <t>01.04 Tòa S7.02, Vinhomes Grand Park, 88 Phước Thiện, P. Long Bình, TP. Thủ Đức, TP. HCM</t>
  </si>
  <si>
    <t>002MT HCM WM+6886</t>
  </si>
  <si>
    <t>WM+ HCM S10.03-01.04 Vinhomes Grand</t>
  </si>
  <si>
    <t>0247.106.6867-68861</t>
  </si>
  <si>
    <t>01.04 Tòa S10.03, Vinhomes Grand Park, 88 Phước Thiện, P. Long Bình, TP. Thủ Đức, TP. HCM</t>
  </si>
  <si>
    <t>002MT HCM WM+6896</t>
  </si>
  <si>
    <t>WM+ HCM Gian hàng B2, CC Riverside</t>
  </si>
  <si>
    <t>Gian hàng B2, Tång I (trệt), Khối B, CC Riverside Apartment, 49C Lê Quang Kim, P.8, Q.8, TP.HCM</t>
  </si>
  <si>
    <t>002MT HCM WM+6900</t>
  </si>
  <si>
    <t>WM+ HCM 220/110 Nguyễn Văn Khối</t>
  </si>
  <si>
    <t>0247.106.6867-69001</t>
  </si>
  <si>
    <t>220/110 Nguyễn Văn Khối, P. 9, Q. Gò Vấp, TP. HCM</t>
  </si>
  <si>
    <t>002MT HCM WM+6916</t>
  </si>
  <si>
    <t>WM+ HCM 505 Nguyễn Văn Tạo</t>
  </si>
  <si>
    <t>0247.106.6867-69161</t>
  </si>
  <si>
    <t>505 Nguyễn Văn Tạo, Ấp 1, X. Long Thới, H. Nhà Bè, TP. HCM</t>
  </si>
  <si>
    <t>002MT HCM WM+6920</t>
  </si>
  <si>
    <t>WM+ HCM 28A Tây Lân</t>
  </si>
  <si>
    <t>0247.106.6867-69201</t>
  </si>
  <si>
    <t>28A Tây Lân, khu phố 7, P. Bình Trị Đông A, Q. Bình Tân, TP. HCM</t>
  </si>
  <si>
    <t>002MT HCM WM+6921</t>
  </si>
  <si>
    <t>WM+ HCM B8/29B, Ấp 2</t>
  </si>
  <si>
    <t>0247.106.6867-69211</t>
  </si>
  <si>
    <t xml:space="preserve">B8/29B, Ấp 2, X. Tân Kiên, H. Bình Chánh, TP. HCM </t>
  </si>
  <si>
    <t>002MT HCM WM+6951</t>
  </si>
  <si>
    <t>WM+ HCM C0.01, tầng 1, CC Midtown</t>
  </si>
  <si>
    <t>C0.01, Tầng 1 (Trệt), Lô M8B, KP. Phú Mỹ Hưng, CC Midtown, 20/4 Đ.Tân Phú, P. Tân Phú, Q.7</t>
  </si>
  <si>
    <t>002MT HCM WM+6957</t>
  </si>
  <si>
    <t>WIN HCM U01-0.01 Block A10 CC Ehome</t>
  </si>
  <si>
    <t>U01-0.01 Block A10 CC Ehome 3, Hồ Học Lãm, P. An Lạc, Q. Bình Tân, TP. HCM</t>
  </si>
  <si>
    <t>002MT HCM WM+6964</t>
  </si>
  <si>
    <t>WM+ HCM 05 -06, CC Topaz Elite</t>
  </si>
  <si>
    <t>Căn hộ Duplex số 05 và số 06, Tầng 1, Khối B8, Tòa nhà Phoenix II, CC Topaz Elite, 37 Cao Lỗ, P. 4, Q. 8, TP. Hồ Chí Minh</t>
  </si>
  <si>
    <t>002MT HCM WM+6970</t>
  </si>
  <si>
    <t>WIN HCM E1 Block E CC Tecco Town</t>
  </si>
  <si>
    <t>E1 Block E CC Tecco Town, 4449 Nguyễn Cửu Phú, P. Tân Tạo A, Q. Bình Tân, TP. Hồ Chí Minh</t>
  </si>
  <si>
    <t>002MT HCM WM+6974</t>
  </si>
  <si>
    <t>WM+ HCM 82 Trần Mai Ninh</t>
  </si>
  <si>
    <t>82 Trần Mai Ninh, P. 12, Q. Tân Bình, TP. Hồ Chí Minh</t>
  </si>
  <si>
    <t>002MT HCM WM+6985</t>
  </si>
  <si>
    <t>WM+ HCM 0.02 CC 243 Tân Hòa Đông</t>
  </si>
  <si>
    <t>TMDV-0.02 CC 243 Tân Hòa Đông, P. 14, Q. 6, TP. HCM</t>
  </si>
  <si>
    <t>002MT HCM WM+6992</t>
  </si>
  <si>
    <t>WM+ HCM SH21, CC Homyland Riverside</t>
  </si>
  <si>
    <t>Lô thương mại SH21 thuộc chung cư cao cấp Homyland Riverside, số 14 đường số 1, Phường Bình Trưng Đông, TP Thủ Đức, TP HCM</t>
  </si>
  <si>
    <t>002MT HCM WM+6993</t>
  </si>
  <si>
    <t>WM+ HCM 77 Tân Thới Hiệp 14</t>
  </si>
  <si>
    <t>77 Tân Thới Hiệp 14, P. Tân Thới Hiệp, Q. 12, TP. HCM</t>
  </si>
  <si>
    <t>002MT HCM WM+6997</t>
  </si>
  <si>
    <t>WM+ HCM 1F Đường 18</t>
  </si>
  <si>
    <t>1F Đường 18, P. Phước Bình, TP. Thủ Đức (Q. 9 cũ), TP. HCM</t>
  </si>
  <si>
    <t>002MT HCM WM+6999</t>
  </si>
  <si>
    <t>WM+ HCM 73 Phan Đăng Giảng</t>
  </si>
  <si>
    <t>73 Phạm Đăng Giảng, P. Bình Hưng Hòa, Q. Bình Tân, TP. HCM</t>
  </si>
  <si>
    <t>002MT HCM WM+6A02</t>
  </si>
  <si>
    <t>WM+ HCM 136 Trần Mai Ninh</t>
  </si>
  <si>
    <t>136 Trần Mai Ninh, Q.Tân Bình, TP. HCM</t>
  </si>
  <si>
    <t>002MT HCM WM+6A03</t>
  </si>
  <si>
    <t>WM+ HCM 158 Thạch Lam</t>
  </si>
  <si>
    <t>158 Thạch Lam, Q.Tân Phú, TP.HCM</t>
  </si>
  <si>
    <t>002MT HCM WM+6A04</t>
  </si>
  <si>
    <t>WM+ HCM 229/29 Tây Thạnh</t>
  </si>
  <si>
    <t>229/29 Tây Thạnh, Q.Tân Phú, TP.HCM</t>
  </si>
  <si>
    <t>002MT HCM WM+6A05</t>
  </si>
  <si>
    <t>WM+ HCM 70 Nguyễn Trường Tộ</t>
  </si>
  <si>
    <t>70 Nguyễn Trường Tộ, Q.Tân Phú, TP.HCM</t>
  </si>
  <si>
    <t>002MT HCM WM+6A06</t>
  </si>
  <si>
    <t>WM+HCM 27 Thống Nhất</t>
  </si>
  <si>
    <t>27 Thống Nhất, Q.Tân Phú, TP.HCM</t>
  </si>
  <si>
    <t>002MT HCM WM+6A07</t>
  </si>
  <si>
    <t>WM+ HCM 006 Lô F Chung cư Bàu Cát 2 Ni Sư Huỳnh Liên</t>
  </si>
  <si>
    <t>006 Lô F Chung cư Bàu Cát 2 Ni Sư Huỳnh Liên, Q.Tân Bình, TP.HCM</t>
  </si>
  <si>
    <t>002MT HCM WM+6A10</t>
  </si>
  <si>
    <t>WM+ HCM 341/19/68B Khuông Việt</t>
  </si>
  <si>
    <t>341/19/68B Khuông Việt, Q.Tân Phú, TP.HCM</t>
  </si>
  <si>
    <t>002MT HCM WM+6A11</t>
  </si>
  <si>
    <t>WM+ HCM 66 Trần Văn Quang</t>
  </si>
  <si>
    <t>66 Trần Văn Quang, Q.Tân Bình, TP.HCM</t>
  </si>
  <si>
    <t>002MT HCM WM+6A12</t>
  </si>
  <si>
    <t>WM+ HCM 97 Nghĩa Phát</t>
  </si>
  <si>
    <t>97 Nghĩa Phát, Q.Tân Bình, TP.HCM</t>
  </si>
  <si>
    <t>002MT HCM WM+F203</t>
  </si>
  <si>
    <t>0247.106.6866-63401</t>
  </si>
  <si>
    <t>002MT HCM WM+F206</t>
  </si>
  <si>
    <t>FWMP HCM 79/25 Phú Định</t>
  </si>
  <si>
    <t>0247.106.6867-F2061</t>
  </si>
  <si>
    <t>79/25 Phú Định, P.16, Q.8, TP.HCM</t>
  </si>
  <si>
    <t>002MT HGI BHX8355</t>
  </si>
  <si>
    <t>BHX_HGI_VTH - Kho Lạnh Vị Thanh</t>
  </si>
  <si>
    <t>Thửa số 137 – 320 – 435 – 442 tờ bản đồ số 45, khu vực 5, phường 5, thành phố vị thanh, tỉnh Hậu Giang</t>
  </si>
  <si>
    <t>002MT HUG COM121</t>
  </si>
  <si>
    <t>CO.OP Mart Vị Thanh</t>
  </si>
  <si>
    <t>319 Trần Hưng Đạo, Phường 1, Vị Thanh, Hậu Giang</t>
  </si>
  <si>
    <t>Vị Thanh</t>
  </si>
  <si>
    <t>002MT HUG COM171</t>
  </si>
  <si>
    <t>CO.OP Mart Ngã Bảy Hậu Giang</t>
  </si>
  <si>
    <t>KV3 – P. Ngã 7- TX. Ngã 7-  Hậu Giang</t>
  </si>
  <si>
    <t>002MT HUG WM1602</t>
  </si>
  <si>
    <t>WM VCPLZ HGG Vị Thanh</t>
  </si>
  <si>
    <t>3 Tháng 2, Phường 5, Vị Thanh, Tỉnh Hậu Giang</t>
  </si>
  <si>
    <t>002MT KGG BHX6911</t>
  </si>
  <si>
    <t>BHX_KGI_CTH - Kho DC Kiên Giang</t>
  </si>
  <si>
    <t>Lô L4, Đường số 2, Khu Công Nghiệp Thạnh Lộc, Xã Thạnh Lộc, Huyện Châu Thành, Tỉnh Kiên Giang, Việt Nam</t>
  </si>
  <si>
    <t>Kiên Giang</t>
  </si>
  <si>
    <t>002MT KGG COM144</t>
  </si>
  <si>
    <t>CO.OP Mart Kiên Giang</t>
  </si>
  <si>
    <t>1332 Nguyễn Trung Trực, P. An Bình, TP Rạch Giá, Kiên Giang.</t>
  </si>
  <si>
    <t>Rạch Giá</t>
  </si>
  <si>
    <t>002MT KGG COM184</t>
  </si>
  <si>
    <t>CO.OP Mart Rạch Giá</t>
  </si>
  <si>
    <t>Khu TTTM Tổng Hợp 16ha - Phường Vĩnh Thanh Vân – TP.Rạch Giá – T. Kiên Giang</t>
  </si>
  <si>
    <t>002MT KGG COM531</t>
  </si>
  <si>
    <t>CO.OP Mart Hà Tiên</t>
  </si>
  <si>
    <t> Thửa đất số 23, Tờ bản đồ số 15, KP 2, Mạc Công Du, Phường Đông Hồ, TX. Hà Tiên, Kiên Giang</t>
  </si>
  <si>
    <t>Hà Tiên</t>
  </si>
  <si>
    <t>002MT KGG WM1599</t>
  </si>
  <si>
    <t>WM VCPLZ KGG Rạch Giá</t>
  </si>
  <si>
    <t>Lô A12, Khu phố 1, đường TP., Cô Bắc, Phường Vĩnh Bảo, Rạch Giá, tỉnh Kiên Giang</t>
  </si>
  <si>
    <t>002MT KGG WM+2AG2</t>
  </si>
  <si>
    <t>WM+ KGG Lô A7.08-A7.09 Đường số 27</t>
  </si>
  <si>
    <t>Lô A7-08 và A7-09 Đường số 27, Khu đô thị mới Tây Bắc, P. Vĩnh Thanh, TP. Rạch Giá, T. Kiên Giang</t>
  </si>
  <si>
    <t>002MT KGG WM+4818</t>
  </si>
  <si>
    <t>WM+ KGG Lô số F14-30, đường 3/2</t>
  </si>
  <si>
    <t>‭‭02471066866-48181</t>
  </si>
  <si>
    <t>Lô số F14-30, đường 3/2, thuộc dự án lấn biển xây dựng khu đô thị mới, TP Rạch Giá, Kiên Giang</t>
  </si>
  <si>
    <t>002MT KGG WM+4819</t>
  </si>
  <si>
    <t>WM+ KGG 07-07A Nguyễn Bỉnh Khiêm</t>
  </si>
  <si>
    <t>‭‭02471066866-48191</t>
  </si>
  <si>
    <t>07 – 07A Nguyễn Bỉnh Khiêm, P Vĩnh Thạnh, TP Rạch Giá, Kiên Giang</t>
  </si>
  <si>
    <t>002MT KGG WM+4862</t>
  </si>
  <si>
    <t>WM+ KGG Lô số D4-25, đường 3/2</t>
  </si>
  <si>
    <t>‭‭02471066866-48621</t>
  </si>
  <si>
    <t>Lô số D4-25, đường 3/2, thuộc dự án lấn biển xây dựng khu đô thị mới, TP Rạch Giá, Kiên Giang</t>
  </si>
  <si>
    <t>002MT KGG WM+4867</t>
  </si>
  <si>
    <t>WM+ KGG 21 Nguyễn Văn Cừ</t>
  </si>
  <si>
    <t>‭‭02471066866-48671</t>
  </si>
  <si>
    <t>21 Nguyễn Văn Cừ, KP 1, P An Hòa, Tp Rạch Giá, Tỉnh Kiên Giang</t>
  </si>
  <si>
    <t>002MT KGG WM+4868</t>
  </si>
  <si>
    <t>WM+ KGG 14 Trần Quang Khải</t>
  </si>
  <si>
    <t>‭‭02471066866-48681</t>
  </si>
  <si>
    <t>14 Trần Quang Khải, Phường An Hòa, TP Rạch Giá, Kiên Giang</t>
  </si>
  <si>
    <t>002MT KGG WM+4932</t>
  </si>
  <si>
    <t>WM+ KGG 37 đường 3/2</t>
  </si>
  <si>
    <t>‭‭02471066866-49321</t>
  </si>
  <si>
    <t>37 đường 3/2, Phường Vĩnh Thanh Vân, TP Rạch Giá, Tỉnh Kiên Giang</t>
  </si>
  <si>
    <t>002MT KGG WM+4960</t>
  </si>
  <si>
    <t>WM+ KGG 79 Quang Trung</t>
  </si>
  <si>
    <t>‭‭02471066866-49601</t>
  </si>
  <si>
    <t>79 Quang Trung, Phường Vĩnh Quang, TP Rạch Giá, Tỉnh Kiên Giang</t>
  </si>
  <si>
    <t>002MT KGG WM+4961</t>
  </si>
  <si>
    <t>WM+ KGG 208 Nguyễn Bỉnh Khiêm</t>
  </si>
  <si>
    <t>‭‭02471066866-49611</t>
  </si>
  <si>
    <t>208 đường Nguyễn Bỉnh Khiêm, KP Đồng Khởi, Phường Vĩnh Quang, TX Rạch Giá, Tỉnh Kiên Giang</t>
  </si>
  <si>
    <t>002MT KGG WM+5130</t>
  </si>
  <si>
    <t>WM+ KGG Lô L7 – 6 Huỳnh Thúc Kháng</t>
  </si>
  <si>
    <t>‭‭02471066866-51301</t>
  </si>
  <si>
    <t xml:space="preserve">Lô L7 – 6 Huỳnh Thúc Kháng, P Vĩnh Quang, TP Rạch Giá, Kiên Giang </t>
  </si>
  <si>
    <t>002MT KGG WM+5147</t>
  </si>
  <si>
    <t>WM+ KGG 95 Nguyễn Trung Trực</t>
  </si>
  <si>
    <t>‭‭02471066866-51471</t>
  </si>
  <si>
    <t>95 Nguyễn Trung Trực, Phường Vĩnh Bảo, TP Rạch Giá, Tỉnh Kiên Giang</t>
  </si>
  <si>
    <t>002MT KGG WM+5228</t>
  </si>
  <si>
    <t>WM+ KGG 6 Mai Thị Hồng Hạnh</t>
  </si>
  <si>
    <t>‭‭02471066866-52281</t>
  </si>
  <si>
    <t>6 Mai Thị Hồng Hạnh, KP 1, P Rạch Sỏi, TP Rạch Giá, Tỉnh Kiên Giang</t>
  </si>
  <si>
    <t>002MT KGG WM+5529</t>
  </si>
  <si>
    <t>WM+ KGG 186 -188 Nguyễn Hùng Sơn</t>
  </si>
  <si>
    <t>‭‭02471066866-55291</t>
  </si>
  <si>
    <t>186 -188 Nguyễn Hùng Sơn, KP 2, P Vĩnh Thanh Vân, Rạch Giá, Tỉnh Kiên Giang</t>
  </si>
  <si>
    <t>002MT KGG WM+5549</t>
  </si>
  <si>
    <t>WM+ KGG 327 Nguyễn Trung Trực</t>
  </si>
  <si>
    <t>‭‭02471066866-55491</t>
  </si>
  <si>
    <t xml:space="preserve">VM+ 327 Nguyễn Trung Trực , Rạch Giá ,  Kiên Giang </t>
  </si>
  <si>
    <t>002MT KGG WM+6029</t>
  </si>
  <si>
    <t>WM+ KGG 841 Nguyễn Trung Trực</t>
  </si>
  <si>
    <t>02471.066.866-60291</t>
  </si>
  <si>
    <t>841 Nguyễn Trung Trực, KP 5, P. An Bình, TP. Rạch Giá, T. Kiên Giang.</t>
  </si>
  <si>
    <t>002MT KGG WM+6035</t>
  </si>
  <si>
    <t>WM+ KGG Lô P2-36+37 Đường 3/2</t>
  </si>
  <si>
    <t>02471.066.866-60351</t>
  </si>
  <si>
    <t>Căn 36-37, Lô F, Đường 3/2, Phường An Hòa, TP Rạch Giá, Kiên Giang</t>
  </si>
  <si>
    <t>002MT KGG WM+6227</t>
  </si>
  <si>
    <t>WM+ KGG 212 Ngô Quyền</t>
  </si>
  <si>
    <t>02471066866-62271</t>
  </si>
  <si>
    <t>212 Ngô Quyền, P. Vĩnh Bảo, TP. Rạch Gía. T. Kiên Giang</t>
  </si>
  <si>
    <t>002MT KGG WM+6235</t>
  </si>
  <si>
    <t>WM+ KGG 686 Mạc Cửu</t>
  </si>
  <si>
    <t>02471066866-62351</t>
  </si>
  <si>
    <t>686 Mạc Cửu, P. Vĩnh Quang, TP. Rạch Giá, T. Kiên Giang</t>
  </si>
  <si>
    <t>002MT KGG WM+6354</t>
  </si>
  <si>
    <t>WM+ KGG 250 Lâm Quang Ky</t>
  </si>
  <si>
    <t>02471066866-63541</t>
  </si>
  <si>
    <t>250 Lâm Quang Ky, P. Vĩnh Lạc, TP. Rạch Giá, T. Kiên Giang</t>
  </si>
  <si>
    <t>002MT KGG WM+6413</t>
  </si>
  <si>
    <t>WM+ KGG Quốc lộ 63 Tắc Cậu</t>
  </si>
  <si>
    <t>0247.106.6866-64131</t>
  </si>
  <si>
    <t>24A, Tổ 1, Ấp An Bình, X. Bình An, H. Châu Thành, H. Châu Thành, T. Kiên Giang Việt Nam</t>
  </si>
  <si>
    <t>002MT KGG WM+6607</t>
  </si>
  <si>
    <t>WM+ KGG 24 Mạc Cửu</t>
  </si>
  <si>
    <t>0247.106.6866-66071</t>
  </si>
  <si>
    <t>24 Mạc Cửu, KP. Cư Xá Mới, TT. Kiên Lương, H. Kiên Lương, T. Kiên Giang</t>
  </si>
  <si>
    <t>Kiên Lương</t>
  </si>
  <si>
    <t>002MT KGG WM+6608</t>
  </si>
  <si>
    <t>WM+ KGG 537 Quốc lộ 80</t>
  </si>
  <si>
    <t>0247.106.6866-66081</t>
  </si>
  <si>
    <t>537 Quốc lộ 80, Ấp Thuận Hòa, X. Bình Sơn, H. Hòn Đất, T. Kiên Giang</t>
  </si>
  <si>
    <t>Hòn Đất</t>
  </si>
  <si>
    <t>002MT KGG WM+6699</t>
  </si>
  <si>
    <t>WM+ KGG 39 Mạc Cửu</t>
  </si>
  <si>
    <t>0247.106.6866-66991</t>
  </si>
  <si>
    <t>39 Mạc Cửu, P. Vĩnh Thanh, TP. Rạch Giá, T. Kiên Giang</t>
  </si>
  <si>
    <t>002MT KGG WM+6785</t>
  </si>
  <si>
    <t>WM+ KGG 232 ĐT 971</t>
  </si>
  <si>
    <t>0247.106.6867-67851</t>
  </si>
  <si>
    <t>232 ĐT 971, tổ 13, KP. Kiên Tân, TT. Kiên Lương, H. Kiên Lương, T. Kiên Giang</t>
  </si>
  <si>
    <t>002MT KGG WM+6840</t>
  </si>
  <si>
    <t>WM+ KGG 37 Đống Đa</t>
  </si>
  <si>
    <t>0247.106.6867-68401</t>
  </si>
  <si>
    <t>37 Đống Đa, P. Vĩnh Lạc, TP. Rạch Giá, T. Kiên Giang</t>
  </si>
  <si>
    <t>002MT KHA BHX7200</t>
  </si>
  <si>
    <t>BHX_KHH_DKH - Kho DC Diên Khánh</t>
  </si>
  <si>
    <t>Lô số 12, 13 thuộc Cụm Công Nghiệp Diên Phú – VCN, xã Diên Phú, huyện Diên Khánh, tỉnh Khánh Hòa.</t>
  </si>
  <si>
    <t>Khánh Hòa</t>
  </si>
  <si>
    <t>002MT KHA COF14001</t>
  </si>
  <si>
    <t>Co.op Food KH Vĩnh Thạnh</t>
  </si>
  <si>
    <t>Thửa đất số 138, Thôn Phú Thạnh, Xã Vĩnh Thạnh, Thành phố Nha Trang, Tỉnh Khánh Hòa</t>
  </si>
  <si>
    <t>MTHCM-KVKHA</t>
  </si>
  <si>
    <t>Nha Trang</t>
  </si>
  <si>
    <t>002MT KHA COM140</t>
  </si>
  <si>
    <t>CO.OP Mart Nha Trang</t>
  </si>
  <si>
    <t>02 Lê Hồng Phong, P. Phước Hải TP Nha Trang Khánh Hòa</t>
  </si>
  <si>
    <t>002MT KHA COM174</t>
  </si>
  <si>
    <t>CO.OP Mart Cam Ranh</t>
  </si>
  <si>
    <t>2 Hùng Vương, Cam Lộc, Cam Ranh, Khánh Hòa</t>
  </si>
  <si>
    <t>Cam Ranh</t>
  </si>
  <si>
    <t>002MT KHA EB130</t>
  </si>
  <si>
    <t>BIG C Siêu Thị Nha Trang</t>
  </si>
  <si>
    <t>Lô số 4, đường 19/5, Vĩnh Điềm Trung, Khánh Hòa</t>
  </si>
  <si>
    <t>002MT KHA LOTE8009</t>
  </si>
  <si>
    <t>Lotte Gold Coast Nha Trang</t>
  </si>
  <si>
    <t>Đường Trần Hưng Đạo, Lộc Thọ, Thành phố Nha Trang, Khánh Hòa</t>
  </si>
  <si>
    <t>002MT KHA LOTE8010</t>
  </si>
  <si>
    <t>Lotte Nha Trang</t>
  </si>
  <si>
    <t>Số 58 đường 23/10, Phường Phương Sơn, Thành phố Nha Trang, Tỉnh Khánh Hòa, VN.</t>
  </si>
  <si>
    <t>002MT KHA WM1524</t>
  </si>
  <si>
    <t>WM Nha Trang</t>
  </si>
  <si>
    <t>Số 60 Thái Nguyên, P. Phương Sài, TP. Phố Nha  Trang, Tỉnh Khánh Hòa</t>
  </si>
  <si>
    <t>002MT KHA WM1526</t>
  </si>
  <si>
    <t>WM Cam Ranh</t>
  </si>
  <si>
    <t>2067 Hùng Vương, TP.Cam Ranh, Tỉnh Khánh Hòa</t>
  </si>
  <si>
    <t>002MT KHA WM1613</t>
  </si>
  <si>
    <t>WM Lê Thánh Tôn KHA Nha Trang</t>
  </si>
  <si>
    <t>44-46 Lê Thánh Tôn, TP. Nha Trang, Tỉnh Khánh Hòa</t>
  </si>
  <si>
    <t>002MT KHA WM1642</t>
  </si>
  <si>
    <t>WM VCPLZ KHA Trần Phú</t>
  </si>
  <si>
    <t>Số 78-80, Đường Trần Phú, P.Lộc Thọ, TP Nha Trang, Tỉnh Khánh Hòa</t>
  </si>
  <si>
    <t>002MT KHA WM1679</t>
  </si>
  <si>
    <t>WM VC+ KHA Ninh Hòa</t>
  </si>
  <si>
    <t>Đường 2/4, Vĩnh Phước, Thành phố Nha Trang, Tỉnh Khánh Hòa</t>
  </si>
  <si>
    <t>002MT KHA WM+2952</t>
  </si>
  <si>
    <t>WM+ KHA 8B Dã Tượng</t>
  </si>
  <si>
    <t>‭‭02471066866-29521</t>
  </si>
  <si>
    <t>8B Dã Tượng -  phường Phước Long - thành phố Nha Trang - tỉnh Khánh Hòa - Việt Nam</t>
  </si>
  <si>
    <t>002MT KHA WM+2A33</t>
  </si>
  <si>
    <t>WM+ KHA 64 Mai Xuân Thưởng</t>
  </si>
  <si>
    <t>64 Mai Xuân Thưởng, Phường Vĩnh Hòa, Thành phố Nha Trang, Tỉnh Khánh Hoà</t>
  </si>
  <si>
    <t>002MT KHA WM+2A35</t>
  </si>
  <si>
    <t>WM+ KHA 15 Hà Huy Tập</t>
  </si>
  <si>
    <t>15 Hà Huy Tập, Thị trấn Diên Khánh, Huyện Diêm Khánh, Tỉnh Khánh Hòa</t>
  </si>
  <si>
    <t>Diên Khánh</t>
  </si>
  <si>
    <t>002MT KHA WM+2A61</t>
  </si>
  <si>
    <t>WM+ KHA 29 Đường Trung Tâm Xã</t>
  </si>
  <si>
    <t>29 Đường Trung Tâm Xã, Tổ 2 thôn Phú Trung, Xã Vĩnh Thạnh, Thành phố Nha Trang, Tỉnh Khánh Hòa</t>
  </si>
  <si>
    <t>002MT KHA WM+2A68</t>
  </si>
  <si>
    <t>WM+ KHA 14 Nguyễn Trãi</t>
  </si>
  <si>
    <t>14 Nguyễn Trãi, Thị trấn Diên Khánh, Huyện Diên Khánh, Tỉnh Khánh Hòa</t>
  </si>
  <si>
    <t>002MT KHA WM+2A74</t>
  </si>
  <si>
    <t>WM+ KHA 11 Phong Châu</t>
  </si>
  <si>
    <t>11 Phong Châu, Phường Phước Hải, Thành Phố Nha Trang, Tỉnh Khánh Hòa</t>
  </si>
  <si>
    <t>002MT KHA WM+2AF9</t>
  </si>
  <si>
    <t>WM+ KHA 146 Chính Hữu</t>
  </si>
  <si>
    <t>146 Chính Hữu, Thôn Văn Đăng 1, Xã Vĩnh Lương, Thành phố Nha Trang, Tỉnh Khánh Hòa</t>
  </si>
  <si>
    <t>002MT KHA WM+3099</t>
  </si>
  <si>
    <t>WM+ KHA 53 Vân Đồn</t>
  </si>
  <si>
    <t>‭‭02471066866-30991</t>
  </si>
  <si>
    <t>số 53 Vân Đồn -  phường Phước Hòa - thành phố Nha Trang - tỉnh Khánh Hòa - Việt Nam</t>
  </si>
  <si>
    <t>002MT KHA WM+3111</t>
  </si>
  <si>
    <t>WM+ KHA 48 Đặng tất</t>
  </si>
  <si>
    <t>‭‭02471066866-31111</t>
  </si>
  <si>
    <t>48 Đặng Tất -  phường Vĩnh Hải - thành phố Nha Trang - tỉnh Khánh Hòa - Việt Nam</t>
  </si>
  <si>
    <t>002MT KHA WM+3234</t>
  </si>
  <si>
    <t>WM+ KHA 124B Chung cư CT1</t>
  </si>
  <si>
    <t>‭‭02471066866-32341</t>
  </si>
  <si>
    <t>Số 124.B Tầng Trệt -  Chung Cư CT1 - khu Đô Thị VCN Phước Hải -  phường Phước Hải - thành phố Nha Trang - tỉnh Khánh Hòa - Việt Nam</t>
  </si>
  <si>
    <t>002MT KHA WM+3458</t>
  </si>
  <si>
    <t>WM+ KHA 174 Điện Biên Phủ</t>
  </si>
  <si>
    <t>‭‭02471066866-34581</t>
  </si>
  <si>
    <t>174 Điện Biên Phủ -  phường Vĩnh Hòa - thành phố Nha Trang - tỉnh Khánh Hòa - Việt Nam</t>
  </si>
  <si>
    <t>002MT KHA WM+3459</t>
  </si>
  <si>
    <t>WM+ KHA 184 Dã Tượng</t>
  </si>
  <si>
    <t>0901725382</t>
  </si>
  <si>
    <t>184 Dã Tượng -  phường Vĩnh Nguyên - thành phố Nha Trang - tỉnh Khánh Hòa - Việt Nam</t>
  </si>
  <si>
    <t>002MT KHA WM+3520</t>
  </si>
  <si>
    <t>WM+ KHA 66 Mai Xuân Thưởng</t>
  </si>
  <si>
    <t>0901750962</t>
  </si>
  <si>
    <t>66 Mai Xuân Thưởng -  phường Vĩnh Hòa - thành phố Nha Trang - tỉnh Khánh Hòa - Việt Nam</t>
  </si>
  <si>
    <t>002MT KHA WM+3610</t>
  </si>
  <si>
    <t>WM+ KHA 513 Đường 2/4</t>
  </si>
  <si>
    <t>0775569758</t>
  </si>
  <si>
    <t>513 đường 2/4 -  phường Vĩnh Phước - thành phố Nha Trang - tỉnh Khánh Hòa - Việt Nam</t>
  </si>
  <si>
    <t>002MT KHA WM+3748</t>
  </si>
  <si>
    <t>WM+ KHA Lô 232 Khu A - Đông Nam</t>
  </si>
  <si>
    <t>‭‭02471066866-37481</t>
  </si>
  <si>
    <t>Lô 232 Khu A - Đông Nam - Đường Phạm Ngọc Thạch - Tổ 3 -  phường vĩnh Hải - thành phố Nha Trang - tỉnh Khánh Hòa - Việt Nam</t>
  </si>
  <si>
    <t>002MT KHA WM+3794</t>
  </si>
  <si>
    <t>WM+ KHA 8 Nguyễn Xiển</t>
  </si>
  <si>
    <t>0368524575</t>
  </si>
  <si>
    <t>Số 8 Nguyễn Xiển - Tổ 23 Tây Bắc -  phường Vĩnh Hải - thành phố Nha Trang - tỉnh Khánh Hòa - Việt Nam</t>
  </si>
  <si>
    <t>002MT KHA WM+4034</t>
  </si>
  <si>
    <t>WM+ KHA BT01-18- KĐT Phước Long</t>
  </si>
  <si>
    <t>‭‭02471066866-40341</t>
  </si>
  <si>
    <t>BT01-18 - Khu Đô Thị Phước Long -  phường Phước Long - thành phố Nha Trang - tỉnh Khánh Hòa - Việt Nam</t>
  </si>
  <si>
    <t>002MT KHA WM+4075</t>
  </si>
  <si>
    <t>WM+ KHA 69 Trường Sa</t>
  </si>
  <si>
    <t>‭‭02471066866-40751</t>
  </si>
  <si>
    <t>69 Trường Sa -  phường Phước Long - thành phố Nha Trang - tỉnh Khánh Hòa - Việt Nam</t>
  </si>
  <si>
    <t>002MT KHA WM+4346</t>
  </si>
  <si>
    <t>WM+ KHA 21 Nguyễn Đức Cảnh</t>
  </si>
  <si>
    <t>‭‭02471066866-43461</t>
  </si>
  <si>
    <t>21 Nguyễn Đức Cảnh, P. Phước Long, TP Nha Trang, Khánh Hoà</t>
  </si>
  <si>
    <t>002MT KHA WM+4466</t>
  </si>
  <si>
    <t>WM+ KHA Lô 112, A1, Vĩnh Điềm Trung</t>
  </si>
  <si>
    <t>‭‭02471066866-44661</t>
  </si>
  <si>
    <t>Lô 112, Đường A1, KĐT Vĩnh Điềm Trung, Xã Vĩnh Hiệp, Nha Trang, Tỉnh Khánh Hòa</t>
  </si>
  <si>
    <t>002MT KHA WM+4700</t>
  </si>
  <si>
    <t>WM+ KHA 128A Bạch Đằng</t>
  </si>
  <si>
    <t>‭‭02471066866-47001</t>
  </si>
  <si>
    <t>128A Bạch Đằng , Nha Trang, Khánh Hòa</t>
  </si>
  <si>
    <t>002MT KHA WM+5719</t>
  </si>
  <si>
    <t>WM+ KHA 19 Đường A1, KDT Vĩnh Điềm Trung</t>
  </si>
  <si>
    <t>02471.066.866-57191</t>
  </si>
  <si>
    <t>Lô 19 Đường A1, Khu đô thị Vĩnh Điềm Trung, Xã Vĩnh Hiệp, Thành phố Nha Trang, Tỉnh Khánh Hòa</t>
  </si>
  <si>
    <t>002MT KHA WM+5902</t>
  </si>
  <si>
    <t>WM+ KHA 155 đường A2 Phước Hải</t>
  </si>
  <si>
    <t>02471066866-59021</t>
  </si>
  <si>
    <t>155 Đường A2 Khu đô thị VCN Phước Hải, phường Phước Hải, Thành phố Nha Trang, tỉnh Khánh Hòa</t>
  </si>
  <si>
    <t>002MT KHA WM+6005</t>
  </si>
  <si>
    <t>WM+ KHA XH1 Phước Long</t>
  </si>
  <si>
    <t>02471.066.866-60051</t>
  </si>
  <si>
    <t>Căn số 07E XH1 KDT Phước Long 2, TP Nha Trang, Tỉnh Khánh Hòa</t>
  </si>
  <si>
    <t>002MT KHA WM+6286</t>
  </si>
  <si>
    <t>WM+ KHA Lô 98 – 99 Ô 25 Lý Thái Tổ</t>
  </si>
  <si>
    <t>02471066866-62861</t>
  </si>
  <si>
    <t>Lô 98 – 99 Ô 25 Lý Thái Tổ, KDC Đông Mương, Đường Đệ, P. Vĩnh Hòa, TP. Nha Trang, T. Khánh Hòa</t>
  </si>
  <si>
    <t>002MT KHA WM+6514</t>
  </si>
  <si>
    <t>WM+ KHA 12D Võ Thị Sáu</t>
  </si>
  <si>
    <t>0247.106.6866-65141</t>
  </si>
  <si>
    <t>12D Võ thị sáu, P. Phước Long, TP. Nha Trang, T. Khánh Hòa</t>
  </si>
  <si>
    <t>002MT KHA WM+6719</t>
  </si>
  <si>
    <t>WM+ KHA 34 Hòn Chồng</t>
  </si>
  <si>
    <t>0247.106.6866-67191</t>
  </si>
  <si>
    <t xml:space="preserve">34 Hòn Chồng, P. Vĩnh Hải, TP. Nha Trang, T. Khánh Hòa </t>
  </si>
  <si>
    <t>002MT KHA WM+6736</t>
  </si>
  <si>
    <t>WM+ KHA 166 – 168 Tôn Đức Thắng</t>
  </si>
  <si>
    <t>0247.106.6866-67361</t>
  </si>
  <si>
    <t>166 – 168 Tôn Đức Thắng, Hòn Rớ, Xã Phước Đồng, Thành Phố Nha Trang, Tỉnh Khánh Hòa</t>
  </si>
  <si>
    <t>002MT KTM COM528</t>
  </si>
  <si>
    <t>CO.OP Mart Kon Tum</t>
  </si>
  <si>
    <t>205B Lê Hồng Phong, Phường Quyết Thắng, Kon Tum</t>
  </si>
  <si>
    <t>TP. Kon Tum</t>
  </si>
  <si>
    <t>Kon Tum</t>
  </si>
  <si>
    <t>002MT KTM WM1680</t>
  </si>
  <si>
    <t>WM VCPLZ KTM Kontum</t>
  </si>
  <si>
    <t>Tầng 2, TTTM Vincom Plaza Kon Tum, 02 Phan Đình Phùng, phường Quyết Thắng, Thành phố Kon Tum, Tỉnh Kon Tum</t>
  </si>
  <si>
    <t>002MT KTM WM+6361</t>
  </si>
  <si>
    <t>WM+ KTM 625 Duy Tân</t>
  </si>
  <si>
    <t>02471066866-63611</t>
  </si>
  <si>
    <t>625 Duy Tân, P. Duy Tân, TP. Kon Tum, T. Kon Tum</t>
  </si>
  <si>
    <t>002MT KTM WM+6412</t>
  </si>
  <si>
    <t>WM+ KTM 580 Trần Phú</t>
  </si>
  <si>
    <t>02471066866-64121</t>
  </si>
  <si>
    <t>580 trần phú, P. Quyết Thắng, TP. Kon Tum, T. Kon Tum</t>
  </si>
  <si>
    <t>002MT KTM WM+6420</t>
  </si>
  <si>
    <t>WM+ KTM 209A Trần Phú</t>
  </si>
  <si>
    <t>02471066866-64201</t>
  </si>
  <si>
    <t>209A Trần Phú, P. Trường Chinh, TP. Kon Tum, T. Kon Tum</t>
  </si>
  <si>
    <t>002MT KTM WM+6638</t>
  </si>
  <si>
    <t>WM+ KTM 51 Nguyễn Văn Linh</t>
  </si>
  <si>
    <t>0247.106.6866-66381</t>
  </si>
  <si>
    <t>51 Nguyễn Văn Linh, P. Lê Lợi, TP. Kon Tum, T. Kon Tum</t>
  </si>
  <si>
    <t>002MT KTM WM+6720</t>
  </si>
  <si>
    <t>WM+ KTM 258 Trần Khánh Dư</t>
  </si>
  <si>
    <t>0247.106.6867-67201</t>
  </si>
  <si>
    <t>258 Trần Khánh Dư, P. Duy Tân, TP. Kon Tum, T. Kon Tum</t>
  </si>
  <si>
    <t>002MT KTM WM+6963</t>
  </si>
  <si>
    <t>WM+ KTM 112 Hoàng Thị Loan</t>
  </si>
  <si>
    <t>112 Hoàng Thị Loan, P. Quang Trung, TP. Kon Tum, T. Kon Tum</t>
  </si>
  <si>
    <t>002MT LAN BHX10760</t>
  </si>
  <si>
    <t>BHX_LAN_CDU - Kho DC Cần Đước (2022)</t>
  </si>
  <si>
    <t>Thửa đất số 2905, tờ bản đồ số 03, xã Long Cang, Huyện Cần Đước, Tỉnh Long An</t>
  </si>
  <si>
    <t>Long An</t>
  </si>
  <si>
    <t>002MT LAN BHX7234</t>
  </si>
  <si>
    <t>BHX_LAN_CDU - Kho DC Cần Đước</t>
  </si>
  <si>
    <t>Thửa đất số 2904, tờ bản đồ số 3, xã Long Cang, huyện Cần Đước, tỉnh Long An</t>
  </si>
  <si>
    <t>002MT LAN COF9502</t>
  </si>
  <si>
    <t>Co.op Food LA Tân Kim</t>
  </si>
  <si>
    <t>Ấp Kim Điền, Xã Tân Kim, Huyện Cần Giuộc, Tỉnh Long An</t>
  </si>
  <si>
    <t>Cần Giuộc</t>
  </si>
  <si>
    <t>002MT LAN COF9503</t>
  </si>
  <si>
    <t>Co.op Food KCN Long Hậu</t>
  </si>
  <si>
    <t>Khu CN Long Hậu. Xaõ Long Hậu. Huyện Cần Giuộc. Tỉnh Long An</t>
  </si>
  <si>
    <t>002MT LAN COM513</t>
  </si>
  <si>
    <t>CO.OP Mart Bến Lức</t>
  </si>
  <si>
    <t>61 QL1A, TT. Bến Lức, Bến Lức, Long An</t>
  </si>
  <si>
    <t>Bến Lức</t>
  </si>
  <si>
    <t>002MT LAN COM514</t>
  </si>
  <si>
    <t>CO.OP Mart Tân An</t>
  </si>
  <si>
    <t>01 Mai Thị Tốt, Phường 2, Tân An, Long An</t>
  </si>
  <si>
    <t>Tân An</t>
  </si>
  <si>
    <t>002MT LAN COM540</t>
  </si>
  <si>
    <t>CO.OP Mart Cần Giuộc</t>
  </si>
  <si>
    <t>Ấp Thanh Ba, Xã Mỹ Lộc, Huyện Cần Giuộc, Tỉnh Long An</t>
  </si>
  <si>
    <t>002MT LAN WM1614</t>
  </si>
  <si>
    <t>WM LAN Long An</t>
  </si>
  <si>
    <t>Mai Thị Tốt, Phường 2, Tp. Tân An, Tỉnh Long An</t>
  </si>
  <si>
    <t>002MT LAN WM+4621</t>
  </si>
  <si>
    <t>WM+ LAN 468 Nguyễn Đình Chiểu</t>
  </si>
  <si>
    <t>‭‭02471066866-46211</t>
  </si>
  <si>
    <t>468 Nguyễn Đình Chiểu, P. 3, Tp Tân An, Tỉnh Long An</t>
  </si>
  <si>
    <t>002MT LAN WM+4623</t>
  </si>
  <si>
    <t>WM+ LAN 69 Hùng Vương</t>
  </si>
  <si>
    <t>‭‭02471066866-46231</t>
  </si>
  <si>
    <t>69 Hùng Vương, P. 2, Tp Tân An, Tỉnh Long An</t>
  </si>
  <si>
    <t>002MT LAN WM+4860</t>
  </si>
  <si>
    <t>WM+ LAN 10-11-12 Trương Định</t>
  </si>
  <si>
    <t>‭‭02471066866-48601</t>
  </si>
  <si>
    <t>10-11-12 Trương Định, P 1, Tp Tân An, Tỉnh Long An</t>
  </si>
  <si>
    <t>002MT LAN WM+5103</t>
  </si>
  <si>
    <t>WM+ LAN 218/2 Ấp Xóm Cống</t>
  </si>
  <si>
    <t>‭‭02471066866-51031</t>
  </si>
  <si>
    <t>218/2 Ấp Xóm Cống, Thị trấn Bến Lức, Huyện Bến Lức, Tỉnh Long An (53 Phan Văn Mãng)</t>
  </si>
  <si>
    <t>002MT LAN WM+5531</t>
  </si>
  <si>
    <t>WM+ LAN 320 Quốc lộ 62</t>
  </si>
  <si>
    <t>‭‭02471066866-55311</t>
  </si>
  <si>
    <t>320 Quốc lộ 62, Phường 6, Thành phố Tân An, Tỉnh Long An</t>
  </si>
  <si>
    <t>002MT LAN WM+5789</t>
  </si>
  <si>
    <t>WM+ LAN 1B Trần Phong Sắc</t>
  </si>
  <si>
    <t>02471.066.866-57891</t>
  </si>
  <si>
    <t>1B Trần Phong Sắc, Phường 4, TP Tân An, Tỉnh Long An.</t>
  </si>
  <si>
    <t>002MT LAN WM+5795</t>
  </si>
  <si>
    <t>WM+ LAN 236A-238 Châu Thị Kim</t>
  </si>
  <si>
    <t>02471.066.866-57951</t>
  </si>
  <si>
    <t>236 - 238 Châu Thị Kim, Phường 7, TP Tân An, Tỉnh Long An</t>
  </si>
  <si>
    <t>002MT LAN WM+5984</t>
  </si>
  <si>
    <t>WM+ LAN 78 Nguyễn Cửu Vân</t>
  </si>
  <si>
    <t>02471.066.866-59841</t>
  </si>
  <si>
    <t>78 Nguyễn Cửu Vân Tp.Tân An Long An</t>
  </si>
  <si>
    <t>002MT LAN WM+6487</t>
  </si>
  <si>
    <t>WM+ LAN 128 Phước Lợi</t>
  </si>
  <si>
    <t>0247.106.6866-64871</t>
  </si>
  <si>
    <t>128E - F, Khu I, Ấp Chợ, X. Phước Lợi, H. Bến Lức, T. Long An (địa chỉ đầu vào: 128 Phước Lợi)</t>
  </si>
  <si>
    <t>002MT LAN WM+6499</t>
  </si>
  <si>
    <t>WM+ LAN 74 Đường tỉnh 832</t>
  </si>
  <si>
    <t>0247.106.6866-64991</t>
  </si>
  <si>
    <t>74 Đường tỉnh 832, Ấp 1, X. Nhựt Chánh, H. Bến Lức, T. Long An</t>
  </si>
  <si>
    <t>002MT LAN WM+6571</t>
  </si>
  <si>
    <t>WM+ LAN 16 Nguyễn Văn Tiếp</t>
  </si>
  <si>
    <t>0247.106.6866-65711</t>
  </si>
  <si>
    <t>16 Nguyễn Văn Tiếp, P.5, TP. Tân An, T. Long An</t>
  </si>
  <si>
    <t>002MT LAN WM+6672</t>
  </si>
  <si>
    <t>WM+ LAN 78 Huỳnh Việt Thanh</t>
  </si>
  <si>
    <t>0247.106.6866-66721</t>
  </si>
  <si>
    <t xml:space="preserve">78 Huỳnh Việt Thanh, P. 2, Tp. Tân An, T. Long An </t>
  </si>
  <si>
    <t>002MT LDG BBM67001</t>
  </si>
  <si>
    <t>BIBOMART - 81 Lê Hồng Phong, LD</t>
  </si>
  <si>
    <t>81 Lê Hồng Phong, Phường 1, Tp. Bảo Lộc, Lâm Đồng</t>
  </si>
  <si>
    <t>Bảo Lộc</t>
  </si>
  <si>
    <t>Lâm Đồng</t>
  </si>
  <si>
    <t>002MT LDG BBM67002</t>
  </si>
  <si>
    <t>BIBOMART - Đức Trọng , Lâm Đồng</t>
  </si>
  <si>
    <t>Số 544 Quốc Lộ 20, Thị trấn Liên Nghĩa, Huyện Đức Trọng, Lâm Đồng</t>
  </si>
  <si>
    <t>Đức Trọng</t>
  </si>
  <si>
    <t>002MT LDG BHX8030</t>
  </si>
  <si>
    <t>BHX_LDO_DTR - Kho DC Đức Trọng</t>
  </si>
  <si>
    <t>Lô F3-KCN, Khu Công Nghiệp Phú Hội, Xã Phú Hội, Huyện Đức Trọng, Tỉnh Lâm Đồng, Việt Nam</t>
  </si>
  <si>
    <t>002MT LDG COM173</t>
  </si>
  <si>
    <t>CO.OP Mart Bảo Lộc</t>
  </si>
  <si>
    <t>Tháp nước, Đường Trần Phú, P.2, TP Bảo Lộc, T.Lâm Đồng, Việt Nam</t>
  </si>
  <si>
    <t>002MT LDG EB126</t>
  </si>
  <si>
    <t>BIG C Siêu Thị Đà lạt</t>
  </si>
  <si>
    <t>Quảng Trường Lâm Viên, Đường Trần Quốc Toản, Phường 1, TP Đà Lạt, Lâm Đồng</t>
  </si>
  <si>
    <t>Đà Lạt</t>
  </si>
  <si>
    <t>002MT LDG WM1617</t>
  </si>
  <si>
    <t>WM LDG Bảo Lộc</t>
  </si>
  <si>
    <t>Tầng 2 Vincom Plaza 83 Lê Hồng Phong, Phường 1, Bảo Lộc, Tỉnh Lâm Đồng</t>
  </si>
  <si>
    <t>002MT LDG WM1707</t>
  </si>
  <si>
    <t>WM LDG Đức Trọng</t>
  </si>
  <si>
    <t>Tầng 1 và Tầng hầm Tòa nhà TTC Plaza Đức Trọng, 713 Quốc Lộ 20, Thị Trấn Liên Nghĩa, huyện Đức Trọng, tỉnh Lâm Đồng</t>
  </si>
  <si>
    <t>002MT LDG WM+2A08</t>
  </si>
  <si>
    <t>WM+ LDG 11 Chi Lăng</t>
  </si>
  <si>
    <t>11 Chi Lăng, P. 9, TP. Đà Lạt, T. Lâm Đồng</t>
  </si>
  <si>
    <t>002MT LDG WM+5105</t>
  </si>
  <si>
    <t>WM+ LDG 105 Ngô Quyền</t>
  </si>
  <si>
    <t>‭‭02471066866-51051</t>
  </si>
  <si>
    <t xml:space="preserve">105 Ngô Quyền, Phường 6, Thành phố Đà Lạt, Tỉnh Lâm Đồng </t>
  </si>
  <si>
    <t>002MT LDG WM+5165</t>
  </si>
  <si>
    <t>WM+ LDG 09 Bùi Thị Xuân</t>
  </si>
  <si>
    <t>‭‭02471066866-51651</t>
  </si>
  <si>
    <t>09 Bùi Thị Xuân, Phường 2, TP Đà Lạt, Lâm Đồng (89 Bùi Thị Xuân)</t>
  </si>
  <si>
    <t>002MT LDG WM+5166</t>
  </si>
  <si>
    <t>WM+ LDG 85 Mê Linh</t>
  </si>
  <si>
    <t>‭‭02471066866-51661</t>
  </si>
  <si>
    <t>85 Mê Linh, Phường 9, TP Đà Lạt, Tỉnh Lâm Đồng (TĐS 351)</t>
  </si>
  <si>
    <t>002MT LDG WM+5404</t>
  </si>
  <si>
    <t>WM+ LDG 83 Phan Đình Phùng</t>
  </si>
  <si>
    <t>‭‭02471066866-54041</t>
  </si>
  <si>
    <t>83 Phan Đình Phùng, Phường 1, TP Đà Lạt, Tỉnh Lâm Đồng</t>
  </si>
  <si>
    <t>002MT LDG WM+5687</t>
  </si>
  <si>
    <t>WM+ LDG 35 Hoàng Diệu</t>
  </si>
  <si>
    <t>02471.066.866-56871</t>
  </si>
  <si>
    <t>35A+35B+35C Hoàng Diệu, Đà Lạt, Lâm Đồng</t>
  </si>
  <si>
    <t>002MT LDG WM+5775</t>
  </si>
  <si>
    <t>WM+ LDG 39 Ngô Quyền</t>
  </si>
  <si>
    <t>02471.066.866-57751</t>
  </si>
  <si>
    <t>39 Ngô Quyền, Phường 06, Thành phố Đà Lạt, Tỉnh Lâm Đồng</t>
  </si>
  <si>
    <t>002MT LDG WM+6080</t>
  </si>
  <si>
    <t>WM+ LDG 14 Nguyễn Công Trứ</t>
  </si>
  <si>
    <t>02471.066.866-60801</t>
  </si>
  <si>
    <t>14 Nguyễn Công Trứ, Phường 08, TP. Đà Lạt, Tỉnh Lâm Đồng</t>
  </si>
  <si>
    <t>002MT LDG WM+6425</t>
  </si>
  <si>
    <t>WM+ LDG 25 Thông Thiên Học</t>
  </si>
  <si>
    <t>0247.106.6866-64251</t>
  </si>
  <si>
    <t>25 Thông Thiên Học , Phường 2, Thành Phố Đà Lạt, Tỉnh Lâm Đồng</t>
  </si>
  <si>
    <t>002MT LDG WM+6490</t>
  </si>
  <si>
    <t>WM+ LĐG 66 Nguyễn Đình Chiểu</t>
  </si>
  <si>
    <t>0247.106.6866-64901</t>
  </si>
  <si>
    <t>66 Nguyễn Đình Chiểu, P. 9, TP. Đà Lạt, T. Lâm Đồng</t>
  </si>
  <si>
    <t>002MT LDG WM+6554</t>
  </si>
  <si>
    <t>WM+ LDG 04 Nguyễn Trãi</t>
  </si>
  <si>
    <t>0247.106.6866-65541</t>
  </si>
  <si>
    <t>04 Nguyễn Trãi, P. 10, TP. Đà Lạt, T. Lâm Đồng</t>
  </si>
  <si>
    <t>002MT LDG WM+6656</t>
  </si>
  <si>
    <t>WM+ LDG 06/27 Thôn Phi Nôm</t>
  </si>
  <si>
    <t>0247.106.6866-66561</t>
  </si>
  <si>
    <t>06/27 Thôn Phi Nôm, X. Hiệp Thạnh, H. Đức Trọng, T. Lâm Đồng</t>
  </si>
  <si>
    <t>002MT LDG WM+6657</t>
  </si>
  <si>
    <t>WM+ LDG 32 Thống Nhất</t>
  </si>
  <si>
    <t>0247.106.6866-66571</t>
  </si>
  <si>
    <t>32 Thống Nhất, TT. Liên Nghĩa, H. Đức Trọng, T. Lâm Đồng</t>
  </si>
  <si>
    <t>002MT LDG WM+6825</t>
  </si>
  <si>
    <t>WM+ LDG 511 - 513 Thống Nhất, Đức Trọng</t>
  </si>
  <si>
    <t>0247.106.6867-68251</t>
  </si>
  <si>
    <t>511 - 513 Thống Nhất, TT. Liên Nghĩa, H. Đức Trọng, T. Lâm Đồng</t>
  </si>
  <si>
    <t>002MT NTN BBM66001</t>
  </si>
  <si>
    <t>BIBOMART - 310A-310B Thống Nhất, Phan Rang, Ninh Thuận</t>
  </si>
  <si>
    <t>Số 310A – 310B Thống Nhất, Phường Phủ Hà, TP. Phan Rang, Tỉnh Ninh Thuận</t>
  </si>
  <si>
    <t>Phan Rang</t>
  </si>
  <si>
    <t>Ninh Thuận</t>
  </si>
  <si>
    <t>002MT NTN COM148</t>
  </si>
  <si>
    <t>CO.OP Mart Thanh Hà</t>
  </si>
  <si>
    <t>TTTM Chợ Thanh Hà, Đường Trần Phú, P. Phủ Hà, TP. Phan Rang - Tháp Chàm, Tỉnh Ninh Thuận</t>
  </si>
  <si>
    <t>002MT NTN WM1540</t>
  </si>
  <si>
    <t>WM Ninh Thuận</t>
  </si>
  <si>
    <t>Số 122, đường 16/4, TP Phan Rang – Tháp Chàm, Tỉnh Ninh Thuận</t>
  </si>
  <si>
    <t>002MT NTN WM+2AK8</t>
  </si>
  <si>
    <t>WM+ NTN K1 KĐT mới Đông Bắc</t>
  </si>
  <si>
    <t>Khu đô thị mới Đông Bắc (Khu K1), Phường Thanh Sơn, Thành phố Phan Rang – Tháp Chàm T. Ninh Thuận Việt Nam</t>
  </si>
  <si>
    <t>002MT NTN WM+5148</t>
  </si>
  <si>
    <t>WM+ NTN 134 Ngô Gia Tự</t>
  </si>
  <si>
    <t>‭‭02471066866-51481</t>
  </si>
  <si>
    <t>134 Ngô Gia Tự, Phường Thanh Sơn, TP Phan Rang-Tháp Chàm, Tỉnh Ninh Thuận</t>
  </si>
  <si>
    <t>002MT NTN WM+5149</t>
  </si>
  <si>
    <t>WM+ NTN 42C Đường 21 Tháng 8</t>
  </si>
  <si>
    <t>‭‭02471066866-51491</t>
  </si>
  <si>
    <t>42C Đường 21 Tháng 8, Phường Phủ Hà, TP Phan Rang-Tháp Chàm, Tỉnh Ninh Thuận</t>
  </si>
  <si>
    <t>002MT NTN WM+5150</t>
  </si>
  <si>
    <t>WM+ NTN 284 Đường 21 Tháng 8</t>
  </si>
  <si>
    <t>‭‭02471066866-51501</t>
  </si>
  <si>
    <t>TD 305, TBD 9-d, Phường Phước Mỹ, TP. Phan Rang - Tháp Chàm, T. Ninh Thuận Việt Nam</t>
  </si>
  <si>
    <t>002MT NTN WM+5151</t>
  </si>
  <si>
    <t>WM+ NTN 117 Cây Đa</t>
  </si>
  <si>
    <t>‭‭02471066866-51511</t>
  </si>
  <si>
    <t>117 Cây Đa, KP Khánh Chữ 2, TT Khánh Hải. Huyện Ninh Hải, Tỉnh Ninh Thuận</t>
  </si>
  <si>
    <t>Ninh Hải</t>
  </si>
  <si>
    <t>002MT NTN WM+5193</t>
  </si>
  <si>
    <t>WM+ NTN 10 Nguyễn Du</t>
  </si>
  <si>
    <t>0974604825</t>
  </si>
  <si>
    <t>10 Nguyễn Du, Phường Bảo An, TP Phan Rang-Tháp Chàm, Tỉnh Ninh Thuận</t>
  </si>
  <si>
    <t>002MT NTN WM+5200</t>
  </si>
  <si>
    <t>WM+ NTN 143 Hải Thượng Lãn Ông</t>
  </si>
  <si>
    <t>‭‭02471066866-52001</t>
  </si>
  <si>
    <t>143 Hải Thượng Lãn Ông, Phường Đông Hải, TP Phan Rang-Tháp Chàm, Tỉnh Ninh Thuận</t>
  </si>
  <si>
    <t>002MT NTN WM+5201</t>
  </si>
  <si>
    <t>WM+ NTN 95 Trường Chinh</t>
  </si>
  <si>
    <t>‭‭02471066866-52011</t>
  </si>
  <si>
    <t>95 Trường Chinh, Xã Văn Hải, TP Phan Rang-Tháp Chàm, Tỉnh Ninh Thuận ( TD 67, TBD 17-a  )</t>
  </si>
  <si>
    <t>002MT NTN WM+5299</t>
  </si>
  <si>
    <t>WM+ NTN 111 Lê Lợi</t>
  </si>
  <si>
    <t>‭‭02471066866-52991</t>
  </si>
  <si>
    <t>111 Lê Lợi. Phường Kinh Dinh, TP Phan Rang-Tháp Chàm, Tỉnh Ninh Thuận</t>
  </si>
  <si>
    <t>002MT NTN WM+5357</t>
  </si>
  <si>
    <t>WM+ NTN 160-162 Thống Nhất</t>
  </si>
  <si>
    <t>‭‭02471066866-53571</t>
  </si>
  <si>
    <t>160-162 Thống Nhất, Phường Phủ Hà, TP Phan Rang-Tháp Chàm, Tỉnh Ninh Thuận</t>
  </si>
  <si>
    <t>002MT NTN WM+5358</t>
  </si>
  <si>
    <t>WM+ NTN 9B Nguyễn Văn Cừ</t>
  </si>
  <si>
    <t>‭‭02471066866-53581</t>
  </si>
  <si>
    <t>9B Nguyễn Văn Cừ, Phường Đài Sơn, TP Phan Rang-Tháp Chàm, Tỉnh Ninh Thuận</t>
  </si>
  <si>
    <t>002MT PYN COF12201</t>
  </si>
  <si>
    <t>Co.op Food  PY Võ Thị Sáu</t>
  </si>
  <si>
    <t>Thửa đất số 9, khu phố 1, phường Phú Đông, Thành Phố Tuy Hòa, Tỉnh Phú Yên (1 Võ Thị Sáu, Phường Phú Đông, TP. Tuy Hòa)</t>
  </si>
  <si>
    <t>Tuy Hòa</t>
  </si>
  <si>
    <t>Phú Yên</t>
  </si>
  <si>
    <t>002MT PYN COF12202</t>
  </si>
  <si>
    <t>Co.op Food PY Trường Chinh</t>
  </si>
  <si>
    <t xml:space="preserve"> 55 LÊ THÀNH PHƯƠNG, KHU PHỐ CHÍ THẠNH, THỊ TRẤN CHÍ THẠNH, HUYỆN TUY AN, TỈNH PHÚ YÊN</t>
  </si>
  <si>
    <t>Tuy An</t>
  </si>
  <si>
    <t>002MT PYN COF12203</t>
  </si>
  <si>
    <t>Co.op Food PY Chí Thạnh</t>
  </si>
  <si>
    <t>55 LÊ THÀNH PHƯƠNG, KHU PHỐ CHÍ THẠNH, THỊ TRẤN CHÍ THẠNH, HUYỆN TUY AN, TỈNH PHÚ YÊN</t>
  </si>
  <si>
    <t>002MT PYN COF12204</t>
  </si>
  <si>
    <t>Co.op Food PY Hoà Xuân Tây</t>
  </si>
  <si>
    <t>Lô số 3-4-5, Bàn Nham Bắc, Phường Hoà Xuân Tây, Thành phố Tuy Hoà, Tỉnh Phú Yên</t>
  </si>
  <si>
    <t>002MT PYN COF12205</t>
  </si>
  <si>
    <t>Co.op Food PY Trần Phú</t>
  </si>
  <si>
    <t>16 Trần Phú, Phường 2, Thành phố Tuy Hoà, Tỉnh Phú Yên</t>
  </si>
  <si>
    <t>002MT PYN COF12206</t>
  </si>
  <si>
    <t>Co.op Food PY Nguyễn Hữu Thọ</t>
  </si>
  <si>
    <t>Ninh Tịnh 6, Phường 9, Thành phố Tuy Hòa, tỉnh Phú Yên</t>
  </si>
  <si>
    <t>002MT PYN COF12207</t>
  </si>
  <si>
    <t>Co.op Food PY Hoà Hiệp Trung</t>
  </si>
  <si>
    <t>Khu phố Phú Hiệp 2, P. Hoà Hiệp Trung, TX. Đông Hoà, Phú Yên</t>
  </si>
  <si>
    <t>Đông Hòa</t>
  </si>
  <si>
    <t>002MT PYN COF12209</t>
  </si>
  <si>
    <t>Co.op Food  PY Sông Cầu</t>
  </si>
  <si>
    <t>Khu phổ Long Hải Nam, Phường Xuân Phú, Thị Xã Sông Cầu, Tỉnh Phú Yên</t>
  </si>
  <si>
    <t>Sông Cầu</t>
  </si>
  <si>
    <t>002MT PYN COF12210</t>
  </si>
  <si>
    <t>Co.op Food PY Sông Hinh</t>
  </si>
  <si>
    <t>Khu Phố 7, Thị trấn Hai Riêng, Huyện Sông Hinh, Tỉnh Phú Yên</t>
  </si>
  <si>
    <t>Sông Hinh</t>
  </si>
  <si>
    <t>002MT PYN COF12212</t>
  </si>
  <si>
    <t>Co.op Food PY LONG THỦY</t>
  </si>
  <si>
    <t>KHU TRIỀU CƯỜNG, THÔN XUÂN DỤC, XÃ AN PHÚ, TP. TUY HÒA, TỈNH PHÚ YÊN</t>
  </si>
  <si>
    <t>002MT PYN COF12213</t>
  </si>
  <si>
    <t>Co.op Food PY Sơn Hòa</t>
  </si>
  <si>
    <t>Khu phố Trung Hòa, Thị trấn Củng Sơn, huyện Sơn Hòa, Tỉnh Phú Yên</t>
  </si>
  <si>
    <t>Sơn Hòa</t>
  </si>
  <si>
    <t>002MT PYN COF12214</t>
  </si>
  <si>
    <t>Co.op Food PY Phú Lâm</t>
  </si>
  <si>
    <t>Số 420 - 422 Nguyễn Văn Linh, Khu phố 1, Phường Phú Lâm, TP Tuy Hòa, Tỉnh Phú Yên, Việt Nam</t>
  </si>
  <si>
    <t>002MT PYN COM122</t>
  </si>
  <si>
    <t>CO.OP Mart Tuy Hòa</t>
  </si>
  <si>
    <t>Ô phố B8 khu dân dụng Duy Tân, P.4, TP.Tuy Hòa, T. Phú Yên</t>
  </si>
  <si>
    <t>002MT PYN WM1607</t>
  </si>
  <si>
    <t>WM PLZ PYN Tuy Hòa</t>
  </si>
  <si>
    <t>Góc Đông Bắc ngã tư đường Hùng Vương và Trần Phú, P7, TP Tuy Hòa, Tỉnh Phú Yên</t>
  </si>
  <si>
    <t>002MT PYN WM+2AN5</t>
  </si>
  <si>
    <t>WM+ PYN 389 Nguyễn Văn Linh</t>
  </si>
  <si>
    <t>389 Nguyễn Văn Linh, Phường Phú Lâm, Thành Phố Tuy Hòa, Tỉnh Phú Yên</t>
  </si>
  <si>
    <t>002MT PYN WM+ 2AN9</t>
  </si>
  <si>
    <t>WM+ PYN Phú Long, Tuy An</t>
  </si>
  <si>
    <t>Thôn Phú Long, Xã An Mỹ, Huyện Tuy An, Tỉnh Phú Yên</t>
  </si>
  <si>
    <t>002MT PYN WM+2AO5</t>
  </si>
  <si>
    <t>WM+ PYN 79 Lê Thành Phương</t>
  </si>
  <si>
    <t>79 Lê Thành Phương, Thị Trấn Chí Thạnh, Huyện Tuy An, Tỉnh Phú Yên</t>
  </si>
  <si>
    <t>002MT QBH COM512</t>
  </si>
  <si>
    <t>CO.OP Mart Quảng Bình</t>
  </si>
  <si>
    <t>Số 7, đường 23-08, phường Đồng Phú, thành phố Đồng Hới, tỉnh Quảng Bình</t>
  </si>
  <si>
    <t>Đồng Hới</t>
  </si>
  <si>
    <t>Quảng Bình</t>
  </si>
  <si>
    <t>002MT QNI COM145</t>
  </si>
  <si>
    <t>CO.OP Mart Quảng Ngãi</t>
  </si>
  <si>
    <t>H242 Nguyễn Nghiêm , P. Nguyễn Nghiêm, Tp. Quảng Ngãi</t>
  </si>
  <si>
    <t>MTDN-KVQNI</t>
  </si>
  <si>
    <t>TP. Quảng Ngãi</t>
  </si>
  <si>
    <t>Quảng Ngãi</t>
  </si>
  <si>
    <t>002MT QNI COM572</t>
  </si>
  <si>
    <t>CO.OP Mart Đức Phổ</t>
  </si>
  <si>
    <t>Đường Nguyễn Nghiêm, Thôn Vĩnh Bình, Xã Phổ Ninh, Huyện Đức Phổ, Tỉnh Quảng Ngãi</t>
  </si>
  <si>
    <t>Đức Phổ</t>
  </si>
  <si>
    <t>002MT QNI EB139</t>
  </si>
  <si>
    <t>BIG C Siêu Thị Quảng Ngãi</t>
  </si>
  <si>
    <t>02 Lý Thường Kiệt, Nghĩa Chánh Nam, Quảng Ngãi</t>
  </si>
  <si>
    <t>002MT QNI WM1623</t>
  </si>
  <si>
    <t>WM VCPLZ QNI Quảng Ngãi</t>
  </si>
  <si>
    <t>26 Lê Thánh Tôn, Nghĩa Chánh Nam,TP Quảng Ngãi, Tỉnh Quảng Ngãi</t>
  </si>
  <si>
    <t>002MT QNI WM+2A44</t>
  </si>
  <si>
    <t>WM+ QNI Ngã tư Thạch Trụ, Mộ Đức</t>
  </si>
  <si>
    <t>0975744738</t>
  </si>
  <si>
    <t>Ngã tư Thạch Trụ, Xã Đức Lân, Huyện Mộ Đức, Tỉnh Quảng Ngãi</t>
  </si>
  <si>
    <t>Mộ Đức</t>
  </si>
  <si>
    <t>002MT QNI WM+2A75</t>
  </si>
  <si>
    <t>WM+ QNI 936 Quang Trung</t>
  </si>
  <si>
    <t>936 Quang Trung, Phường Chánh Lộ, Thành phố Quảng Ngãi, Tỉnh Quảng Ngãi</t>
  </si>
  <si>
    <t>002MT QNI WM+2A82</t>
  </si>
  <si>
    <t>WM+ QNI Tân An, Nghĩa An</t>
  </si>
  <si>
    <t>Thôn Tân An, Xã Nghĩa An, Thành phố Quảng Ngãi, Tỉnh Quảng Ngãi</t>
  </si>
  <si>
    <t>002MT QNI WM+2A91</t>
  </si>
  <si>
    <t>WM+ QNI Thu Xà, Tư Nghĩa</t>
  </si>
  <si>
    <t>Xóm 1, Thôn Thu Xà, Xã Nghĩa Hòa, Huyện Tư Nghĩa, Tỉnh Quảng Ngãi</t>
  </si>
  <si>
    <t>Tư Nghĩa</t>
  </si>
  <si>
    <t>002MT QNI WM+2AB3</t>
  </si>
  <si>
    <t>WM+ QNI 482 Nguyễn Nghiêm</t>
  </si>
  <si>
    <t>Số 482 Nguyễn Nghiêm, Phường Nguyễn Nghiêm, Thị Xã Đức Phổ, Tỉnh Quảng Ngãi</t>
  </si>
  <si>
    <t>002MT QNI WM+4894</t>
  </si>
  <si>
    <t>WM+ QNI 39 Trương Định</t>
  </si>
  <si>
    <t>‭‭02471066866-48941</t>
  </si>
  <si>
    <t>39 Trương Định, P. Trần Phú, TP Quảng Ngãi, Tỉnh Quảng Ngãi</t>
  </si>
  <si>
    <t>002MT QNI WM+5013</t>
  </si>
  <si>
    <t>WM+ QNI 330-332 Nguyễn Văn Linh</t>
  </si>
  <si>
    <t>‭‭02471066866-50131</t>
  </si>
  <si>
    <t>330-332 Nguyễn Văn Linh, P Trương Quang Trọng, TP Quảng Ngãi, Tỉnh Quảng Ngãi ( Thửa 205, TBĐ 14 )</t>
  </si>
  <si>
    <t>002MT QNI WM+5087</t>
  </si>
  <si>
    <t>WM+ QNI 776 Quang Trung</t>
  </si>
  <si>
    <t>‭‭02471066866-50871</t>
  </si>
  <si>
    <t>776 Quang Trung, Phường Chánh Lộ, TP Quảng Ngãi, Tỉnh Quảng Ngãi</t>
  </si>
  <si>
    <t>002MT QNI WM+5180</t>
  </si>
  <si>
    <t>WM+ QNI 10 Nguyễn Thụy</t>
  </si>
  <si>
    <t>‭‭02471066866-51801</t>
  </si>
  <si>
    <t>10 Nguyễn Thụy, Phường Trần Phú, Thành phố Quảng Ngãi, Tỉnh Quảng Ngãi</t>
  </si>
  <si>
    <t>002MT QNI WM+5229</t>
  </si>
  <si>
    <t>WM+ QNI 107 Phan Chu Trinh</t>
  </si>
  <si>
    <t>‭‭02471066866-52291</t>
  </si>
  <si>
    <t>107 Phan Chu Trinh, Phường Nguyễn Nghiêm, TP Quảng Ngãi, Quảng Ngãi (TĐ 66, TBĐ 12 )</t>
  </si>
  <si>
    <t>002MT QNI WM+6161</t>
  </si>
  <si>
    <t>WM+ QNI 200 Hùng Vương</t>
  </si>
  <si>
    <t>02471066866-61611</t>
  </si>
  <si>
    <t>200 Hùng Vương, Phường Trần Phú, TP Quảng Ngãi, T.Quảng Ngãi</t>
  </si>
  <si>
    <t>002MT QNI WM+6183</t>
  </si>
  <si>
    <t>VM+ QNI 658 Nguyễn Văn Linh</t>
  </si>
  <si>
    <t>02471066866-61831</t>
  </si>
  <si>
    <t>658 Nguyễn Văn Linh, Phường Trương Quang Trọng, Thành Phố Quảng Ngãi, T. Quảng Ngãi</t>
  </si>
  <si>
    <t>002MT QNI WM+6302</t>
  </si>
  <si>
    <t>WM+ QNI 474 - 476 Nguyễn Trãi</t>
  </si>
  <si>
    <t>02471066866-63021</t>
  </si>
  <si>
    <t>474 – 476 Nguyễn Trãi, P. Quảng Phú, TP. Quảng Ngãi, T. Quảng Ngãi</t>
  </si>
  <si>
    <t>002MT QNI WM+6304</t>
  </si>
  <si>
    <t>WM+ QNI 277 – 279 Lê Lợi</t>
  </si>
  <si>
    <t>02471066866-63041</t>
  </si>
  <si>
    <t>277 – 279 Lê Lợi, P. Chánh Lộ, TP. Quảng Ngãi, T. Quảng Ngãi</t>
  </si>
  <si>
    <t>002MT QNI WM+6457</t>
  </si>
  <si>
    <t>WM+ QNI 351 Phạm Văn Đồng, Nghĩa Hành</t>
  </si>
  <si>
    <t>02471066866-64571</t>
  </si>
  <si>
    <t>351 Phạm Văn Đồng, TT. Chợ Chùa, H. Nghĩa Hành, T. Quảng Ngãi</t>
  </si>
  <si>
    <t>Nghĩa Hành</t>
  </si>
  <si>
    <t>002MT QNM COM132</t>
  </si>
  <si>
    <t>CO.OP Mart Tam Kỳ</t>
  </si>
  <si>
    <t>07 Phan Chu Trinh, Tp. Tam Kỳ, Tỉnh Quảng Nam</t>
  </si>
  <si>
    <t>Tam Kỳ</t>
  </si>
  <si>
    <t>Quảng Nam</t>
  </si>
  <si>
    <t>002MT QNM EB1500</t>
  </si>
  <si>
    <t>BIG C Siêu Thị Tam Kỳ</t>
  </si>
  <si>
    <t>01 Phan Châu Trinh, Phường Phước Hòa, Tam Kỳ, Quảng Nam</t>
  </si>
  <si>
    <t>002MT QNM EB1505</t>
  </si>
  <si>
    <t>Siêu Thị GO! ĐIỆN BÀN</t>
  </si>
  <si>
    <t>Thửa Đất Số 1491 (Lô C1), Tờ bản đồ số 06, Khu dân cư, Thương mại dịch vụ Phong Nghị, Phường Điện An, Thị xã Điện Bàn, Tỉnh Quảng Nam, Việt Nam</t>
  </si>
  <si>
    <t>Điện Bàn</t>
  </si>
  <si>
    <t>002MT QNM WM+2A03</t>
  </si>
  <si>
    <t>WM+ QNM 486 Hùng Vương, Duy Xuyên</t>
  </si>
  <si>
    <t>486 Hùng Vương, Thị trấn Nam Phước, Huyện Duy Xuyên, Tỉnh Quảng Nam</t>
  </si>
  <si>
    <t>Duy Xuyên</t>
  </si>
  <si>
    <t>002MT QNM WM+2A38</t>
  </si>
  <si>
    <t>WM+ QNM Ngọc Vinh, Điện Bàn</t>
  </si>
  <si>
    <t>Khối phố Ngọc Vinh, Phường Điện Ngọc, Thị xã Điện Bàn, Tỉnh Quảng Nam</t>
  </si>
  <si>
    <t>002MT QNM WM+2AH7</t>
  </si>
  <si>
    <t>WM+ QNM 136 ĐT609, Điện Thọ</t>
  </si>
  <si>
    <t>Số 136 Đường ĐT609, Xã Điện Thọ, Thị xã Điện Bàn, Tỉnh Quảng Nam</t>
  </si>
  <si>
    <t>002MT QNM WM+4423</t>
  </si>
  <si>
    <t>WM+ QNM 17 Nguyễn Tri Phương</t>
  </si>
  <si>
    <t>‭‭02471066866-44231</t>
  </si>
  <si>
    <t>17 Nguyễn Tri Phương, Phường Cẩm Nam, TP Hội An, Quảng Nam</t>
  </si>
  <si>
    <t>Hội An</t>
  </si>
  <si>
    <t>002MT QNM WM+4427</t>
  </si>
  <si>
    <t>WM+ QNM 57 Hùng Vương</t>
  </si>
  <si>
    <t>‭‭02471066866-44271</t>
  </si>
  <si>
    <t>57 Hùng Vương, phường Cẩm Phô, thành phố Hội An, Quảng Nam</t>
  </si>
  <si>
    <t>002MT QNM WM+4438</t>
  </si>
  <si>
    <t>WM+ QNM 53 Đinh Tiên Hoàng</t>
  </si>
  <si>
    <t>‭‭02471066866-44381</t>
  </si>
  <si>
    <t>53 Đinh Tiên Hoàng, p.Tân An, TX Hội An, Quảng Nam</t>
  </si>
  <si>
    <t>002MT QNM WM+4541</t>
  </si>
  <si>
    <t>WM+ QNM 127 Lê Hồng Phong</t>
  </si>
  <si>
    <t>‭‭02471066866-45411</t>
  </si>
  <si>
    <t>127 Lê Hồng Phong, Phường Tân An, Hội An, Quảng Nam</t>
  </si>
  <si>
    <t>002MT QNM WM+4542</t>
  </si>
  <si>
    <t>WM+ QNM 134A-B Trần Nhân Tông</t>
  </si>
  <si>
    <t>‭‭02471066866-45421</t>
  </si>
  <si>
    <t>134A-B Trần Nhân Tông, Khối Thanh Nam, Phường Cẩm Châu, Hội An, Quảng Nam</t>
  </si>
  <si>
    <t>002MT QNM WM+4543</t>
  </si>
  <si>
    <t>WM+ QNM 450 Cửa Đại</t>
  </si>
  <si>
    <t>‭‭02471066866-45431</t>
  </si>
  <si>
    <t>450 Cửa Đại, Phường Cẩm Châu, Hội An, Quảng Nam</t>
  </si>
  <si>
    <t>002MT QNM WM+5171</t>
  </si>
  <si>
    <t>WM+ QNM 114 Nguyễn Duy Hiệu</t>
  </si>
  <si>
    <t>‭‭02471066866-51711</t>
  </si>
  <si>
    <t>114 Nguyễn Duy Hiệu, Phường Cẩm Châu, Hội An, Quảng Nam. Nhà tại thửa 02, TBĐ 00, Khối Sơn Phô II (112 Nguyễn Duy Hiệu)</t>
  </si>
  <si>
    <t>002MT QNM WM+5624</t>
  </si>
  <si>
    <t>WM+ QNM 99 Điện Biên Phủ</t>
  </si>
  <si>
    <t>‭‭02471.066.866-56241</t>
  </si>
  <si>
    <t>99 Điện Biên Phủ, Phường Thanh Hà, Thành phố Hội An, Tỉnh Quảng Nam</t>
  </si>
  <si>
    <t>002MT QNM WM+5850</t>
  </si>
  <si>
    <t>WM+ QNM 597 Phan Chu Trinh</t>
  </si>
  <si>
    <t>02471.066.866-58501</t>
  </si>
  <si>
    <t>597 Phan Chu Trinh, Phường Hòa Hương, TP Tam Kỳ, Quảng Nam</t>
  </si>
  <si>
    <t>002MT QNM WM+5860</t>
  </si>
  <si>
    <t>WM+ QNM 274 Trần Nhân Tông</t>
  </si>
  <si>
    <t>02471.066.866-58601</t>
  </si>
  <si>
    <t>274 Trần Nhân Tông, Phường Vĩnh Điện, Thị Xã Điện Bàn, Quảng Nam</t>
  </si>
  <si>
    <t>002MT QNM WM+6107</t>
  </si>
  <si>
    <t>WM+ QNM 97 Phan Châu Trinh</t>
  </si>
  <si>
    <t>02471.066.866-61071</t>
  </si>
  <si>
    <t>97 Phan Châu Trinh, P. Phước Hòa, TP. Tam Kỳ, T. Quảng Nam</t>
  </si>
  <si>
    <t>002MT QNM WM+6115</t>
  </si>
  <si>
    <t>WM+ QNM 37 Lê Lợi</t>
  </si>
  <si>
    <t>02471.066.866-61151</t>
  </si>
  <si>
    <t>37 Lê Lợi, P. An Mỹ, TP. Tam Kỳ, T. Quảng Nam</t>
  </si>
  <si>
    <t>002MT QNM WM+6126</t>
  </si>
  <si>
    <t>WM+ QNM 149 Lý Thường Kiệt</t>
  </si>
  <si>
    <t>02471.066.866-61261</t>
  </si>
  <si>
    <t>149 Lý Thường Kiệt , P. An Mỹ, TP. Tam Kì, T. Quảng Nam</t>
  </si>
  <si>
    <t>002MT QNM WM+6300</t>
  </si>
  <si>
    <t>WM+ QNM 56 Nguyễn Tất Thành</t>
  </si>
  <si>
    <t>02471066866-63001</t>
  </si>
  <si>
    <t>56 Nguyễn Tất Thành, X. Cẩm Hà, TP. Hội An, T. Quảng Nam</t>
  </si>
  <si>
    <t>002MT QNM WM+6365</t>
  </si>
  <si>
    <t>WM+ QNM 199 Lý Thái Tổ</t>
  </si>
  <si>
    <t>02471066866-63651</t>
  </si>
  <si>
    <t>199 Lý Thái Tổ, X. Điện An, TX. Điện Bàn, T. Quảng Nam</t>
  </si>
  <si>
    <t>002MT QNM WM+6407</t>
  </si>
  <si>
    <t>WM+ QNM 101 Huỳnh Ngọc Huệ, Đại Lộc</t>
  </si>
  <si>
    <t>02471066866-64071</t>
  </si>
  <si>
    <t>101 Huỳnh Ngọc Huệ, TT. Ái Nghĩa, H. Đại Lộc, T. Quảng Nam</t>
  </si>
  <si>
    <t>Đại Lộc</t>
  </si>
  <si>
    <t>002MT QNM WM+6494</t>
  </si>
  <si>
    <t>WM+ QNM 120 Trần Thủ Độ, Điện Bàn</t>
  </si>
  <si>
    <t>0247.106.6866-64941</t>
  </si>
  <si>
    <t>120 Trần Thủ Độ, P. Điện Nam Bắc, Tx. Điện Bàn, T. Quảng Nam</t>
  </si>
  <si>
    <t>002MT QNM WM+6553</t>
  </si>
  <si>
    <t>WM+ QMN 233 Tiểu La, Thăng Bình</t>
  </si>
  <si>
    <t>0247.106.6866-65531</t>
  </si>
  <si>
    <t>233 Tiểu La, Tt. Hà Lam, H. Thăng Bình, T. Quảng Nam</t>
  </si>
  <si>
    <t>Thăng Bình</t>
  </si>
  <si>
    <t>002MT QNM WM+6555</t>
  </si>
  <si>
    <t>WM+ QNM 65 Đỗ Đăng Tuyển, Đại Lộc</t>
  </si>
  <si>
    <t>0247.106.6866-65551</t>
  </si>
  <si>
    <t>65 Đỗ Đăng Tuyển, Tt. Ái Nghĩa, H. Đại Lộc, T. Quảng Nam</t>
  </si>
  <si>
    <t>002MT QNM WM+6556</t>
  </si>
  <si>
    <t>WM+ QNM 8-10 Nguyễn Văn Linh, Núi Thành</t>
  </si>
  <si>
    <t>0247.106.6866-65561</t>
  </si>
  <si>
    <t>Lô 8-10 Nguyễn Văn Linh, TT. Núi Thành, H. Núi Thành, T. Quảng Nam</t>
  </si>
  <si>
    <t>Núi Thành</t>
  </si>
  <si>
    <t>002MT QNM WM+6984</t>
  </si>
  <si>
    <t>WM+ QNM 157 Trưng Nữ Vương</t>
  </si>
  <si>
    <t>157 Trưng Nữ Vương, Khối phố Mỹ Hiệp, Phường An Mỹ, Thành phố Tam Kỳ, Tỉnh Quảng Nam</t>
  </si>
  <si>
    <t>002MT QTI COM167</t>
  </si>
  <si>
    <t>CO.OP Mart Đông Hà</t>
  </si>
  <si>
    <t>02 Trần Hưng Đạo – P.1 – TP.Đông Hà – T.Quảng Trị</t>
  </si>
  <si>
    <t>Đông Hà</t>
  </si>
  <si>
    <t>Quảng Trị</t>
  </si>
  <si>
    <t>002MT QTI WM+2A93</t>
  </si>
  <si>
    <t>WM+ QTI 40A Lê Duẩn</t>
  </si>
  <si>
    <t>Số 40A Đường Lê Duẩn,  Thị Trấn Hồ Xá, Huyện Vĩnh Linh, Tỉnh Quảng Trị</t>
  </si>
  <si>
    <t>Vĩnh Linh</t>
  </si>
  <si>
    <t>002MT QTI WM+2A98</t>
  </si>
  <si>
    <t>WM+ QTI 240 Lý Thường Kiệt</t>
  </si>
  <si>
    <t>Số nhà 240 Đường Lý Thường Kiệt, Khu phố 7, Phường 5, Thành phố Đông Hà, Tỉnh Quảng Trị</t>
  </si>
  <si>
    <t>002MT QTI WM+2AA7</t>
  </si>
  <si>
    <t>WM+ QTI 473 Lê Duẩn</t>
  </si>
  <si>
    <t>473 Lê Duẩn, Phường Đông Lương, Thành phố Đông Hà, Tỉnh Quảng Trị</t>
  </si>
  <si>
    <t>002MT QTI WM+2AC1</t>
  </si>
  <si>
    <t>WM+ QTI 352 Trần Hưng Đạo</t>
  </si>
  <si>
    <t>Số 352 Đường Trần Hưng Đạo, Phường 2, Thị xã Quảng Trị, Tỉnh Quảng Trị</t>
  </si>
  <si>
    <t>Tx.Quảng Trị</t>
  </si>
  <si>
    <t>002MT QTI WM+2AH5</t>
  </si>
  <si>
    <t>WM+ QTI Khu phố 3, TT Cửa Việt</t>
  </si>
  <si>
    <t>Khu phố 3, Thị Trấn Cửa Việt, Huyện Gio Linh, Tỉnh Quảng Trị</t>
  </si>
  <si>
    <t>Gio Linh</t>
  </si>
  <si>
    <t>002MT QTI WM+2AI4</t>
  </si>
  <si>
    <t>WM+ QTI 83 Lê Duẩn</t>
  </si>
  <si>
    <t>Số 83 Lê Duẩn, Thị trấn Khe Sanh, Huyện Hướng Hóa T. Quảng Trị Việt Nam</t>
  </si>
  <si>
    <t>Hướng Hóa</t>
  </si>
  <si>
    <t>002MT QTI WM+2AI8</t>
  </si>
  <si>
    <t>WM+ QTI Khu phố An Đức 2, Vĩnh Linh</t>
  </si>
  <si>
    <t>Khu phố An Đức 2, Thị trấn Cửa Tùng, Huyện Vĩnh Linh T. Quảng Trị Việt Nam</t>
  </si>
  <si>
    <t>002MT QTI WM+2AP1</t>
  </si>
  <si>
    <t>WM+ QTI 118 Tôn Thất Thuyết</t>
  </si>
  <si>
    <t>Số 118 Đường Tôn Thất Thuyết, Phường 5, Thành phố Đông Hà, Tỉnh Quảng Trị</t>
  </si>
  <si>
    <t>002MT QTI WM+4980</t>
  </si>
  <si>
    <t>WM+ QTI 158 Lê Lợi</t>
  </si>
  <si>
    <t>02471066866 (số máy lẻ: 49801)</t>
  </si>
  <si>
    <t>158 Lê Lợi, TP Đông Hà, Quảng Trị</t>
  </si>
  <si>
    <t>002MT QTI WM+4981</t>
  </si>
  <si>
    <t>WM+ QTI 52 Tôn Thất Thuyết</t>
  </si>
  <si>
    <t>02471066866 (số máy lẻ: 49811)</t>
  </si>
  <si>
    <t>52 Tôn Thất Thuyết, Phường 5, TP Đông Hà, Quảng Trị</t>
  </si>
  <si>
    <t>002MT QTI WM+5033</t>
  </si>
  <si>
    <t>WM+ QTI 35 Hùng Vương</t>
  </si>
  <si>
    <t>02471066866 (số máy lẻ: 50331)</t>
  </si>
  <si>
    <t>35 Hùng Vương, Phường 1, TP Đông Hà, Tỉnh Quảng Trị</t>
  </si>
  <si>
    <t>002MT QTI WM+5034</t>
  </si>
  <si>
    <t>WM+ QTI 85 Quốc Lộ 9B</t>
  </si>
  <si>
    <t>02471066866 (số máy lẻ: 50341)</t>
  </si>
  <si>
    <t>85 Quốc Lộ 9B, Phường 5, TP Đông Hà, Tỉnh Quảng Trị</t>
  </si>
  <si>
    <t>002MT QTI WM+5035</t>
  </si>
  <si>
    <t>WM+ QTI 150 Nguyễn Du</t>
  </si>
  <si>
    <t>02471066866 (số máy lẻ: 50351)</t>
  </si>
  <si>
    <t>150 Nguyễn Du, Phường 1, TP Đông Hà, Tỉnh Quảng Trị</t>
  </si>
  <si>
    <t>002MT QTI WM+5258</t>
  </si>
  <si>
    <t>WM+ QTI 25 Trần Hưng Đạo</t>
  </si>
  <si>
    <t>02471066866 (số máy lẻ: 52581)</t>
  </si>
  <si>
    <t>25 Trần Hưng Đạo, Phường 1, Thành phố Đông Hà , Tỉnh Quảng Trị</t>
  </si>
  <si>
    <t>002MT QTI WM+5260</t>
  </si>
  <si>
    <t>WM+ QTI 51 Lê Lợi</t>
  </si>
  <si>
    <t>02471066866 (số máy lẻ: 52601)</t>
  </si>
  <si>
    <t>51 Lê Lợi, Phường 5,Thành phố Đông Hà , Tỉnh Quảng Trị</t>
  </si>
  <si>
    <t>002MT QTI WM+6193</t>
  </si>
  <si>
    <t>VM+ QTI 315 Khu phố 6, TP Đông Hà</t>
  </si>
  <si>
    <t>02471066866-61931</t>
  </si>
  <si>
    <t>315 Quốc Lộ 9B , P.3, Tp Đông Hà, Tỉnh Quảng Trị</t>
  </si>
  <si>
    <t>002MT QTI WM+6200</t>
  </si>
  <si>
    <t>VM+ QTI 163 Trần Hưng Đạo</t>
  </si>
  <si>
    <t>02471066866-62001</t>
  </si>
  <si>
    <t>163 Trần Hưng Đạo, P2, Thị xã Quảng Trị, Tỉnh Quảng Trị</t>
  </si>
  <si>
    <t>002MT QTI WM+6285</t>
  </si>
  <si>
    <t>WM+ QTI TĐ 22, TBĐ 23, Lý Thường Kiệt</t>
  </si>
  <si>
    <t>02471066866-62851</t>
  </si>
  <si>
    <t>TĐ 22, TBĐ 23, Lý Thường Kiệt, P. Đông Lương, TP. Đông Hà, T. Quảng Trị (126 Lý Thường Kiệt)</t>
  </si>
  <si>
    <t>002MT QTI WM+6498</t>
  </si>
  <si>
    <t>WM+ QTI 68 Nguyễn Huệ, Đông Hà</t>
  </si>
  <si>
    <t>0247.106.6866-64981</t>
  </si>
  <si>
    <t>68 Nguyễn Huệ, P. 1, TP. Đông Hà, T. Quảng Trị</t>
  </si>
  <si>
    <t>002MT QTI WM+6901</t>
  </si>
  <si>
    <t>WM+ QTI 106 QL9B, Đông Hà</t>
  </si>
  <si>
    <t>0247.106.6867-69011</t>
  </si>
  <si>
    <t>106 Quốc Lộ 9B, P. 1, TP. Đông Hà, T. Quảng Trị</t>
  </si>
  <si>
    <t>002MT QTI WM+6902</t>
  </si>
  <si>
    <t>WM+ QTI 87 Hùng Vương, Hải Lăng</t>
  </si>
  <si>
    <t>0247.106.6867-69021</t>
  </si>
  <si>
    <t>87 Hùng Vương, TT. Diên Sanh, H. Hải Lăng, T. Quảng Trị</t>
  </si>
  <si>
    <t>Hải Lăng</t>
  </si>
  <si>
    <t>002MT QTI WM+6903</t>
  </si>
  <si>
    <t>WM+ QTI 321 Đường 2/4, Cam Lộ</t>
  </si>
  <si>
    <t>0247.106.6867-69031</t>
  </si>
  <si>
    <t>321 Đường 2/4, KP. 1, TT. Cam Lộ, H. Cam Lộ, T. Quảng Trị</t>
  </si>
  <si>
    <t>Cam Lộ</t>
  </si>
  <si>
    <t>002MT QTI WM+6904</t>
  </si>
  <si>
    <t>WM+ QTI Quốc Lộ 9, Hướng Hoá</t>
  </si>
  <si>
    <t>0247.106.6867-69041</t>
  </si>
  <si>
    <t>Quốc Lộ 9, Thôn Tân Hữu, Xã Tân Liên, H. Hướng Hoá, T. Quảng Trị</t>
  </si>
  <si>
    <t>002MT QTI WM+6905</t>
  </si>
  <si>
    <t>WM+ QTI 101 Hai Bà Trưng, Quảng Trị</t>
  </si>
  <si>
    <t>0247.106.6867-69051</t>
  </si>
  <si>
    <t>101 Hai Bà Trưng, Khối phố 6, P. 3, Tx. Quảng Trị, T. Quảng Trị</t>
  </si>
  <si>
    <t>002MT QTI WM+6906</t>
  </si>
  <si>
    <t>WM+ QTI 08 Trần Hưng Đạo, Quảng Trị</t>
  </si>
  <si>
    <t>0247.106.6867-69061</t>
  </si>
  <si>
    <t>08 Trần Hưng Đạo, Khu phố 3, P. 3, Tx. Quảng Trị, T. Quảng Trị</t>
  </si>
  <si>
    <t>002MT QTI WM+6936</t>
  </si>
  <si>
    <t>WM+ QTI 48 Trần Hưng Đạo, Đông Hà</t>
  </si>
  <si>
    <t>0247.106.6867-69361</t>
  </si>
  <si>
    <t>48 Trần Hưng Đạo, P. 1, TP. Đông Hà, T. Quảng Trị</t>
  </si>
  <si>
    <t>002MT QTI WM+6973</t>
  </si>
  <si>
    <t>WM+ QTI 49 Trần Phú, Vĩnh Linh</t>
  </si>
  <si>
    <t>Số 49 Đường Trần Phú, Thị Trấn Hồ Xá, Huyện Vĩnh Linh, Tỉnh Quảng Trị</t>
  </si>
  <si>
    <t>002MT STG COF14702</t>
  </si>
  <si>
    <t>Co.op Food ST Trần Đề</t>
  </si>
  <si>
    <t>Thửa đất số 168, Ấp Đầu Giồng, Thị trấn Trần Đề, Huyện Trần Đề, Huyện Sóc Trăng, Tỉnh Sóc Trăng</t>
  </si>
  <si>
    <t>Sóc Trăng</t>
  </si>
  <si>
    <t>002MT STG COF1471</t>
  </si>
  <si>
    <t>Co.op Food 135 Trương Công Định</t>
  </si>
  <si>
    <t>135 Trương Công Định, Phường 2, TP.Sóc Trăng, tỉnh Sóc Trăng.</t>
  </si>
  <si>
    <t>002MT STG COM147</t>
  </si>
  <si>
    <t>CO.OP Mart Sóc Trăng </t>
  </si>
  <si>
    <t>Số 06, Hùng Vương, Phường 6, Tp.Sóc Trăng, Tỉnh Sóc Trăng</t>
  </si>
  <si>
    <t>002MT STG WM1639</t>
  </si>
  <si>
    <t>WM VC STG Sóc Trăng</t>
  </si>
  <si>
    <t>Tầng 2 TTTM Vincom Plaza Sóc Trăng, đường Trần Hưng Đạo, Phường 2, Thành phố Sóc Trăng, T. Sóc Trăng Việt Nam</t>
  </si>
  <si>
    <t>002MT STG WM+2AB7</t>
  </si>
  <si>
    <t>WM+ STG 4-6 Pasteur</t>
  </si>
  <si>
    <t>4-6 Pasteur, Khóm 2, P. 8, TP. Sóc Trăng, T. Sóc Trăng</t>
  </si>
  <si>
    <t>002MT STG WM+4788</t>
  </si>
  <si>
    <t>WM+ STG 80 Tôn Đức Thắng</t>
  </si>
  <si>
    <t>‭‭02471066866-47881</t>
  </si>
  <si>
    <t>80 Tôn Đức Thắng, Phường 8, TP Sóc Trăng, tỉnh Sóc Trăng</t>
  </si>
  <si>
    <t>002MT STG WM+4802</t>
  </si>
  <si>
    <t>WM+ STG 62 đường 30 tháng 4</t>
  </si>
  <si>
    <t>‭‭02471066866-48021</t>
  </si>
  <si>
    <t>62 đường 30 tháng 4, Phường 3, TP Sóc Trăng, tỉnh Sóc Trăng</t>
  </si>
  <si>
    <t>002MT STG WM+5253</t>
  </si>
  <si>
    <t>WM+ STG 177 Nguyễn Huệ</t>
  </si>
  <si>
    <t>‭‭02471066866-52531</t>
  </si>
  <si>
    <t>177 Nguyễn Huệ, khóm 3, Phường 1, TP Sóc Trăng, tỉnh Sóc Trăng</t>
  </si>
  <si>
    <t>002MT STG WM+5435</t>
  </si>
  <si>
    <t>WM+ STG 491 Lê Hồng Phong</t>
  </si>
  <si>
    <t>‭‭02471066866-54351</t>
  </si>
  <si>
    <t>491 Lê Hồng Phong, khóm 5, phường 3, TP Sóc Trăng, tỉnh Sóc Trăng</t>
  </si>
  <si>
    <t>002MT STG WM+5450</t>
  </si>
  <si>
    <t>WM+ STG 176 Lê Hồng Phong</t>
  </si>
  <si>
    <t>‭‭02471066866-54501</t>
  </si>
  <si>
    <t>176 Lê Hồng Phong, khóm 4, P3, TP Sóc Trăng, tỉnh Sóc Trăng</t>
  </si>
  <si>
    <t>002MT STG WM+5550</t>
  </si>
  <si>
    <t>WM+ STG 78 Mạc Đỉnh Chi</t>
  </si>
  <si>
    <t>‭‭02471066866-55501</t>
  </si>
  <si>
    <t>78 Mạc Đỉnh Chi, khóm 3, phường 9, TP Sóc Trăng, tỉnh Sóc Trăng</t>
  </si>
  <si>
    <t>002MT STG WM+6241</t>
  </si>
  <si>
    <t>WM+ STG 106 Trần Hưng Đạo</t>
  </si>
  <si>
    <t>02471066866-62411</t>
  </si>
  <si>
    <t>106 Trần Hưng Đạo, Khóm 2, P. 2, TP. Sóc Trăng, T. Sóc Trăng</t>
  </si>
  <si>
    <t>002MT STG WM+6748</t>
  </si>
  <si>
    <t>WM+ STG 133 Trương Công Định</t>
  </si>
  <si>
    <t>0247.106.6866-67481</t>
  </si>
  <si>
    <t>133 Trương Công Định, P. 2, TP. Sóc Trăng, T. Sóc Trăng</t>
  </si>
  <si>
    <t>002MT TGG BHX4014</t>
  </si>
  <si>
    <t>BHX_TGI_MTH - Kho DC Mỹ Tho</t>
  </si>
  <si>
    <t>Thửa đất số 99, tờ bản đồ số 00, khu công nghiệp Mỹ Tho, Xã Trung An, Tp Mỹ Tho, tỉnh Tiền Giang.</t>
  </si>
  <si>
    <t>Tiền Giang</t>
  </si>
  <si>
    <t>002MT TGG COM114</t>
  </si>
  <si>
    <t>CO.OP Mart Mỹ Tho</t>
  </si>
  <si>
    <t>35 Ấp Bắc, Phường 10, Thành phố Mỹ Tho, Tiền Giang</t>
  </si>
  <si>
    <t>Mỹ Tho</t>
  </si>
  <si>
    <t>002MT TGG COM518</t>
  </si>
  <si>
    <t>CO.OP Mart Gò Công</t>
  </si>
  <si>
    <t>Trần Công Tường, KP2, Gò Công, Tiền Giang</t>
  </si>
  <si>
    <t>Gò Công</t>
  </si>
  <si>
    <t>002MT TGG COM532</t>
  </si>
  <si>
    <t>CO.OP Mart Cai Lậy</t>
  </si>
  <si>
    <t>KP2, Đường 30/4, Phường 1, Thị Xã Cai Lạy, Tiền Giang</t>
  </si>
  <si>
    <t>Cai Lậy</t>
  </si>
  <si>
    <t>002MT TGG EB137</t>
  </si>
  <si>
    <t>BIG C Siêu Thị Mỹ Tho</t>
  </si>
  <si>
    <t>545 Lê Văn Phẩm, Phường 5, Thành phố Mỹ Tho, Tiền Giang</t>
  </si>
  <si>
    <t>002MT TGG  WM1704</t>
  </si>
  <si>
    <t>WM VCP TGG Mỹ Tho</t>
  </si>
  <si>
    <t>0355174435</t>
  </si>
  <si>
    <t>1A Hùng Vương, P1, thành Phố Mỹ Tho, T. Tiền Giang Việt Nam</t>
  </si>
  <si>
    <t>002MT TGG WM+3604</t>
  </si>
  <si>
    <t>WM+ TGG 152 Lý Thường Kiệt</t>
  </si>
  <si>
    <t>‭‭02471066866-36041</t>
  </si>
  <si>
    <t>152 Lý Thường Kiệt, Phường 6, TP. Mỹ Tho, Tỉnh Tiền Giang</t>
  </si>
  <si>
    <t>002MT TGG WM+4557</t>
  </si>
  <si>
    <t>WM+ TGG 203 Lý Thường Kiệt</t>
  </si>
  <si>
    <t>‭‭02471066866-45571</t>
  </si>
  <si>
    <t>203 Lý Thường Kiệt, Phường 5, TP. Mỹ Tho, Tỉnh Tiền Giang</t>
  </si>
  <si>
    <t>002MT TGG WM+4560</t>
  </si>
  <si>
    <t>WM+TGG 200 Nam Kì Khởi Nghĩa</t>
  </si>
  <si>
    <t>‭‭02471066866-45601</t>
  </si>
  <si>
    <t>200 Nam Kì Khởi Nghĩa, Phường 1, TP. Mỹ Tho, Tỉnh Tiền Giang</t>
  </si>
  <si>
    <t>002MT TGG WM+4593</t>
  </si>
  <si>
    <t>WM+ TGG 915B Trần Hưng Đạo</t>
  </si>
  <si>
    <t>‭‭02471066866-45931</t>
  </si>
  <si>
    <t>915B Trần Hưng Đạo, Phường 5, TP. Mỹ Tho, Tỉnh Tiền Giang</t>
  </si>
  <si>
    <t>002MT TGG WM+5252</t>
  </si>
  <si>
    <t>WM+ TGG 42/4 Nguyễn Huỳnh Đức</t>
  </si>
  <si>
    <t>‭‭02471066866-52521</t>
  </si>
  <si>
    <t>42/4 Nguyễn Huỳnh Đức, phường 8, Mỹ Tho, Tiền Giang</t>
  </si>
  <si>
    <t>002MT TGG WM+6192</t>
  </si>
  <si>
    <t>VM+ TGG 6A Nguyễn Huệ</t>
  </si>
  <si>
    <t>02471066866-61921</t>
  </si>
  <si>
    <t>6A Nguyễn Huệ, KP1, P.2, TX. Gò Công, T. Tiền Giang</t>
  </si>
  <si>
    <t>002MT TGG WM+6206</t>
  </si>
  <si>
    <t>VM+ TGG 2 đường Nguyễn Trãi</t>
  </si>
  <si>
    <t>02471066866-62061</t>
  </si>
  <si>
    <t>2 đường Nguyễn Trãi, KP. 2, P. 2, TX. Gò Công, T. Tiền Giang</t>
  </si>
  <si>
    <t>002MT TGG WM+6411</t>
  </si>
  <si>
    <t>WM+ TGG 46 Đường 30/4</t>
  </si>
  <si>
    <t>02471066866-64111</t>
  </si>
  <si>
    <t>Số 48 đường 30 tháng 4, TT. Cai Lậy, TX. Cai Lậy, T. Tiền Giang</t>
  </si>
  <si>
    <t>002MT TGG WM+6550</t>
  </si>
  <si>
    <t>WM+ TGG 1 Võ Thanh Tâm</t>
  </si>
  <si>
    <t>0247.106.6866-65501</t>
  </si>
  <si>
    <t>1 Võ Thanh Tâm, KP1, P. 4, TX. Cai Lậy, T. Tiền Giang</t>
  </si>
  <si>
    <t>002MT TGG WM+6594</t>
  </si>
  <si>
    <t>WM+ TGG 74/7 Lê Thị Hồng Gấm</t>
  </si>
  <si>
    <t>0247.106.6866-65941</t>
  </si>
  <si>
    <t>74/7 Lê Thị Hồng Gấm, KP.4, P.6, TP. Mỹ Tho, T. Tiền Giang</t>
  </si>
  <si>
    <t>002MT TGG WM+6651</t>
  </si>
  <si>
    <t>WM+ TGG 378 Lê Thị Hồng Gấm</t>
  </si>
  <si>
    <t>0247.106.6866-66511</t>
  </si>
  <si>
    <t>378 Lê Thị Hồng Gấm, P. 6, TP. Mỹ Tho, T. Tiền Giang</t>
  </si>
  <si>
    <t>002MT TGG WM+6704</t>
  </si>
  <si>
    <t>WM+ TGG 93 Võ Duy Linh</t>
  </si>
  <si>
    <t>0247.106.6866-67041</t>
  </si>
  <si>
    <t>93 Võ Duy Linh, TT. Tân Hòa, H. Gò Công Đông, T. Tiền Giang</t>
  </si>
  <si>
    <t>002MT TGG WM+6810</t>
  </si>
  <si>
    <t>WM+ TGG TĐS 308, TBĐS 19 Quốc lộ 50</t>
  </si>
  <si>
    <t>0247.106.6867-68101</t>
  </si>
  <si>
    <t>TĐS 308, TBĐS 19, Quốc lộ 50, P. 4, TX. Gò Công, T. Tiền Giang</t>
  </si>
  <si>
    <t>002MT TGG WM+6827</t>
  </si>
  <si>
    <t>WM+ TGG 147A Trần Công Tường</t>
  </si>
  <si>
    <t>0247.106.6867-68271</t>
  </si>
  <si>
    <t xml:space="preserve">147A Trần Công Tường, P. 5, TX. Gò Công, T. Tiền Giang </t>
  </si>
  <si>
    <t>002MT TGG WM+6885</t>
  </si>
  <si>
    <t>WM+ TGG 489 Quốc lộ 50</t>
  </si>
  <si>
    <t>0247.106.6867-68851</t>
  </si>
  <si>
    <t>489 Quốc lộ 50, khu phố 4, P. 9, TP. Mỹ Tho, T. Tiền Giang</t>
  </si>
  <si>
    <t>002MT TNH BHX6960</t>
  </si>
  <si>
    <t>BHX_TNI_HTH - Kho DC Hòa Thành</t>
  </si>
  <si>
    <t>Cảng Bến Kéo, Ấp Long Yên, Xã Long Thành Nam, Thị xã Hòa Thành, Tỉnh Tây Ninh, Việt Nam</t>
  </si>
  <si>
    <t>Tây Ninh</t>
  </si>
  <si>
    <t>002MT TNH COM176</t>
  </si>
  <si>
    <t>CO.OP Mart Tây Ninh</t>
  </si>
  <si>
    <t>576 Cách Mạng Tháng Tám, Phường 3, Tây Ninh,Tỉnh Tây Ninh</t>
  </si>
  <si>
    <t>TP. Tây Ninh</t>
  </si>
  <si>
    <t>002MT TNH COM189</t>
  </si>
  <si>
    <t>CO.OP Mart Trảng Bàng</t>
  </si>
  <si>
    <t>Khu phố Lộc An, thị trấn Trảng Bàng, H.Trảng Bàng, T.Tây Ninh</t>
  </si>
  <si>
    <t>Trảng Bàng</t>
  </si>
  <si>
    <t>002MT TNH COM526</t>
  </si>
  <si>
    <t>CO.OP Mart Tân Châu</t>
  </si>
  <si>
    <t>Đường Lê Duẩn, Khu phố 2, Thị Trấn Tân Châu, Huyện Tân Châu, Tỉnh Tây Ninh</t>
  </si>
  <si>
    <t>002MT TNH COM534</t>
  </si>
  <si>
    <t>CO.OP Mart Gò Dầu</t>
  </si>
  <si>
    <t>Quốc lộ 22B, khu phố Rạch Sơn, thị trấn Gò Dầu, huyện Gò Dầu, tỉnh Tây Ninh.</t>
  </si>
  <si>
    <t>Gò Dầu</t>
  </si>
  <si>
    <t>002MT TNH COM538</t>
  </si>
  <si>
    <t>CO.OP Mart Phước Đông</t>
  </si>
  <si>
    <t>Bầu Đồn, Gò Dầu, Tây Ninh</t>
  </si>
  <si>
    <t>002MT TNH COM543</t>
  </si>
  <si>
    <t>CO.OP Mart Châu Thành Tây Ninh</t>
  </si>
  <si>
    <t>Đường 781, Khu phố 3, Thị trấn Châu Thành, Huyện Châu Thành, Tỉnh Tây Ninh</t>
  </si>
  <si>
    <t>002MT TNH COM557</t>
  </si>
  <si>
    <t>CO.OP Mart Sca Tây Ninh</t>
  </si>
  <si>
    <t>TTTM TTC PLAZA TÂY NINH - 217-219 ĐƯỜNG 30-4, P2, TP TÂY NINH, TỈNH TÂY NINH</t>
  </si>
  <si>
    <t>002MT TNH COM563</t>
  </si>
  <si>
    <t>CO.OP Mart Tân Biên Tây Ninh</t>
  </si>
  <si>
    <t>Khu phố 3, đường Nguyễn Văn Linh, Thị trấn Tân Biên, Huyện Tân Biên, Tây Ninh.</t>
  </si>
  <si>
    <t>Tân Biên</t>
  </si>
  <si>
    <t>002MT TNH COM564</t>
  </si>
  <si>
    <t>CO.OP Mart Dương Minh Châu</t>
  </si>
  <si>
    <t>Khu phố 1, TT. Dương Minh Châu, Huyện Dương Minh Châu, Tây Ninh.</t>
  </si>
  <si>
    <t>Dương Minh Châu</t>
  </si>
  <si>
    <t>002MT TNH EB1501</t>
  </si>
  <si>
    <t>BIG C Siêu Thị Gò Dầu</t>
  </si>
  <si>
    <t>Lô DV1, Cảng Thanh Phước, Huyện Gò Dầu, Tỉnh Tây Ninh</t>
  </si>
  <si>
    <t>002MT TNH EB1506</t>
  </si>
  <si>
    <t>BIG C Siêu Thị Hòa Thành</t>
  </si>
  <si>
    <t>Ấp Hiệp Định, Phường Hiệp Tân, Thị xã Hòa Thành, Tỉnh Tây Ninh</t>
  </si>
  <si>
    <t>Hòa Thành</t>
  </si>
  <si>
    <t>002MT TNH WM1615</t>
  </si>
  <si>
    <t>WM VCPLZ TNH Tây Ninh</t>
  </si>
  <si>
    <t>TTTM Vincom Plaza Tây Ninh, Khu Phố 1 , Phường 3 , TP. Tây Ninh , T. Tây Ninh, Việt Nam</t>
  </si>
  <si>
    <t>002MT TNH WM+2A84</t>
  </si>
  <si>
    <t>WM+ TNH 1518 Khu Phố An Bình</t>
  </si>
  <si>
    <t>1518 KP. An Bình, P. An Tịnh, TX. Trảng Bàng, T. Tây Ninh</t>
  </si>
  <si>
    <t>002MT TNH WM+6772</t>
  </si>
  <si>
    <t>WM+ TNN 617 Lạc Long Quân</t>
  </si>
  <si>
    <t>617 Lạc Long Quân, P. Hiệp Tân, TX. Hòa Thành, T. Tây Ninh</t>
  </si>
  <si>
    <t>002MT TNH WM+6786</t>
  </si>
  <si>
    <t>WM+ TNH 17 Nguyễn Văn Linh</t>
  </si>
  <si>
    <t>17 Nguyễn Văn Linh, X. Long Thành Bắc, H. Hòa Thành, T. Tây Ninh</t>
  </si>
  <si>
    <t>002MT TNH WM+6796</t>
  </si>
  <si>
    <t>WM+ TNH 06 Hoàng Lê Kha</t>
  </si>
  <si>
    <t>0247.106.6867-67961</t>
  </si>
  <si>
    <t>06 Hoàng Lê Kha, KP. 3, P. 3, TP. Tây Ninh, T. Tây Ninh</t>
  </si>
  <si>
    <t>002MT TNH WM+6797</t>
  </si>
  <si>
    <t>WM+ TNH 228 Cách Mạng Tháng 8</t>
  </si>
  <si>
    <t>0247.106.6867-67971</t>
  </si>
  <si>
    <t>228 CMT8, P. 2, TP. Tây Ninh, T. Tây Ninh</t>
  </si>
  <si>
    <t>002MT TNH WM+6818</t>
  </si>
  <si>
    <t>WM+ TNH 245 Lạc Long Quân</t>
  </si>
  <si>
    <t>0247.106.6867-68181</t>
  </si>
  <si>
    <t>245 Lạc Long Quân, P. Hiệp Tân, TX. Hòa Thành, T. Tây Ninh</t>
  </si>
  <si>
    <t>002MT TTE COM137</t>
  </si>
  <si>
    <t>CO.OP Mart Huế</t>
  </si>
  <si>
    <t>TTTM Trường Tiền Plaza, 06 Trần Hưng Đạo, P.Đông Ba,TP.Huế, T.Thừa Thiên Huế, Việt Nam</t>
  </si>
  <si>
    <t>MTDN-KVTTE</t>
  </si>
  <si>
    <t>TP. Huế</t>
  </si>
  <si>
    <t>Thừa Thiên Huế</t>
  </si>
  <si>
    <t>002MT TTE EB109</t>
  </si>
  <si>
    <t>BIG C Siêu Thị Huế</t>
  </si>
  <si>
    <t>174 Bà Triệu, Phú Nhuận, Thành phố Huế, Thừa Thiên Huế</t>
  </si>
  <si>
    <t>002MT TTE WM1616</t>
  </si>
  <si>
    <t>WM PLZ TTH Hùng Vương</t>
  </si>
  <si>
    <t>Số 50A Hùng Vương, Phường Phú Nhuận, Thành phố Huế, tỉnh Thừa Thiên Huế</t>
  </si>
  <si>
    <t>002MT TTE WM+2A29</t>
  </si>
  <si>
    <t>WM+ TTH 46 Hai Bà Trưng</t>
  </si>
  <si>
    <t>46 Hai Bà Trưng, Phường Vĩnh Ninh, Thành phố Huế, Tỉnh Thừa Thiên Huế</t>
  </si>
  <si>
    <t>002MT TTE WM+2AA0</t>
  </si>
  <si>
    <t>WM+ TTH 44 Cách Mạng Tháng Tám</t>
  </si>
  <si>
    <t>Số 44 Đường Cách Mạng Tháng Tám, Phường Tứ Hạ, Thị Xã Hương Trà, Tỉnh Thừa Thiên Huế</t>
  </si>
  <si>
    <t>Hương Trà</t>
  </si>
  <si>
    <t>002MT TTE WM+2AO7</t>
  </si>
  <si>
    <t>WM+ TTH 73 Sóng Hồng</t>
  </si>
  <si>
    <t>Số 73 Đường Sóng Hồng, Phường Phú Bài , Thị xã Hương Thủy, Tỉnh Thừa Thiên Huế</t>
  </si>
  <si>
    <t>Hương Thủy</t>
  </si>
  <si>
    <t>Huế</t>
  </si>
  <si>
    <t>002MT TTE WM+4624</t>
  </si>
  <si>
    <t>WM+ TTH 89 Trường Chinh</t>
  </si>
  <si>
    <t>02471066866 (số máy lẻ: 46241)</t>
  </si>
  <si>
    <t>89 Trường Chinh, phường Xuân Phú, TP Huế, Thừa Thiên Huế</t>
  </si>
  <si>
    <t>002MT TTE WM+4629</t>
  </si>
  <si>
    <t>WM+ TTH 50 Phan Bội Châu</t>
  </si>
  <si>
    <t>02471066866 (số máy lẻ: 46291)</t>
  </si>
  <si>
    <t>50 Phan Bội Châu, phường Vĩnh Ninh, TP Huế, Thừa Thiên Huế</t>
  </si>
  <si>
    <t>002MT TTE WM+4689</t>
  </si>
  <si>
    <t>WM+ TTH 156 Nguyễn Trãi</t>
  </si>
  <si>
    <t>02471066866 (số máy lẻ: 46891)</t>
  </si>
  <si>
    <t>156 Nguyễn Trãi, phường Tây Lộc, TP Huế, Thừa Thiên Huế</t>
  </si>
  <si>
    <t>002MT TTE WM+4845</t>
  </si>
  <si>
    <t>WM+ TTH 175 Phan Bội Châu</t>
  </si>
  <si>
    <t>02471066866 (số máy lẻ: 48451)</t>
  </si>
  <si>
    <t>175 Phan Bội Châu, Phường Trường An, TP Huế, Thừa Thiên Huế</t>
  </si>
  <si>
    <t>002MT TTE WM+4857</t>
  </si>
  <si>
    <t>WM+ TTH 216 Nguyễn Sinh Cung</t>
  </si>
  <si>
    <t>02471066866 (số máy lẻ: 48571)</t>
  </si>
  <si>
    <t>216 Nguyễn Sinh Cung, Phường Vĩ Dạ, TP Huế, tỉnh Thừa Thiên Huế</t>
  </si>
  <si>
    <t>002MT TTE WM+4879</t>
  </si>
  <si>
    <t xml:space="preserve">WM+ TTH 97 Trần Phú </t>
  </si>
  <si>
    <t>02471066866 (số máy lẻ: 48791)</t>
  </si>
  <si>
    <t>97 Trần Phú, Phước Vĩnh, TP Huế, Tỉnh Thừa Thiên Huế</t>
  </si>
  <si>
    <t>002MT TTE WM+5152</t>
  </si>
  <si>
    <t>WM+ TTH 58 Chu Văn An</t>
  </si>
  <si>
    <t>02471066866 (số máy lẻ: 51521)</t>
  </si>
  <si>
    <t>58 Chu Văn An, Phú Hội, TP Huế, Thừa Thiên Huế</t>
  </si>
  <si>
    <t>002MT TTE WM+5179</t>
  </si>
  <si>
    <t>WM+ TTH 102 Điện Biên Phủ</t>
  </si>
  <si>
    <t>02471066866 (số máy lẻ: 51791)</t>
  </si>
  <si>
    <t>102 Điện Biên Phủ, Trường An, TP Huế, Thừa Thiên Huế</t>
  </si>
  <si>
    <t>002MT TTE WM+5215</t>
  </si>
  <si>
    <t>WM+ TTH 224 Đinh Tiên Hoàng</t>
  </si>
  <si>
    <t>02471066866 (số máy lẻ: 52151)</t>
  </si>
  <si>
    <t xml:space="preserve">224 Đinh Tiên Hoàng, phường Thuận Lộc, thành phố Huế , Thừa Thiên Huế </t>
  </si>
  <si>
    <t>002MT TTE WM+5216</t>
  </si>
  <si>
    <t>WM+ TTH 43 Nguyễn Công Trứ</t>
  </si>
  <si>
    <t>02471066866 (số máy lẻ: 52161)</t>
  </si>
  <si>
    <t xml:space="preserve">43 Nguyễn Công Trứ, Phú Hội, Thành phố Huế, Thừa Thiên Huế </t>
  </si>
  <si>
    <t>002MT TTE WM+5217</t>
  </si>
  <si>
    <t>WM+ TTH Lô C4-3, KQH Xuân Phú</t>
  </si>
  <si>
    <t>02471066866 (số máy lẻ: 52171)</t>
  </si>
  <si>
    <t>Lô C4-3, KQH Xuân Phú , Phường Xuân Phú , TP Huế, Thừa Thiên Huế</t>
  </si>
  <si>
    <t>002MT TTE WM+5220</t>
  </si>
  <si>
    <t>WM+ TTH 47 Hồ Đắc Di</t>
  </si>
  <si>
    <t>02471066866 (số máy lẻ: 52201)</t>
  </si>
  <si>
    <t>47 Hồ Đắc Di, An Cựu, Thành Phố Huế, Thừa Thiên Huế </t>
  </si>
  <si>
    <t>002MT TTE WM+5398</t>
  </si>
  <si>
    <t>WM+ TTH 26 Võ Liêm Sơn</t>
  </si>
  <si>
    <t>02471066866 (số máy lẻ: 53981)</t>
  </si>
  <si>
    <t>26 Võ Liêm Sơn, Phường Trường An, TP Huế, Thừa Thiên Huế</t>
  </si>
  <si>
    <t>002MT TTE WM+5527</t>
  </si>
  <si>
    <t>WM+ TTH 162 Bùi Thị Xuân</t>
  </si>
  <si>
    <t>02471066866 (số máy lẻ: 55271)</t>
  </si>
  <si>
    <t>162 Bùi Thị Xuân, Phường Phường Đúc, TP Huế, Thừa Thiên Huế</t>
  </si>
  <si>
    <t>002MT TTE WM+5893</t>
  </si>
  <si>
    <t>WM+ TTH 04 Nhật Lệ</t>
  </si>
  <si>
    <t>02471066866 (số máy lẻ: 58931)</t>
  </si>
  <si>
    <t>04 Nhật Lệ, Phường Thuận Thành, Thành phố Huế, Tỉnh Thừa Thiên Huế</t>
  </si>
  <si>
    <t>002MT TTE WM+6284</t>
  </si>
  <si>
    <t>WM+ TTH 27 Mai Thúc Loan</t>
  </si>
  <si>
    <t>02471066866-62841</t>
  </si>
  <si>
    <t>27 Mai Thúc Loan, P. Đông Ba, TP. Huế, T. Thừa Thiên Huế</t>
  </si>
  <si>
    <t>002MT TTH WM+6987</t>
  </si>
  <si>
    <t>WM+ TTH 65 An Cư Đông</t>
  </si>
  <si>
    <t>65 An Cư Đông, Tổ dân phố An Cư Đông 1, Thị trấn Lăng Cô, Huyện Phú Lộc, Tỉnh Thừa Thiên Huế</t>
  </si>
  <si>
    <t>Phú Lộc</t>
  </si>
  <si>
    <t>002MT TVH COM170</t>
  </si>
  <si>
    <t>CO.OP Mart Trà Vinh</t>
  </si>
  <si>
    <t>Nguyễn Đáng, phường 6, tp. Trà Vinh, Trà Vinh</t>
  </si>
  <si>
    <t>Tp. Trà Vinh</t>
  </si>
  <si>
    <t>Trà Vinh</t>
  </si>
  <si>
    <t>002MT TVH COM536</t>
  </si>
  <si>
    <t>CO.OP Mart Duyên Hải </t>
  </si>
  <si>
    <t>Đường Lý Thường Kiệt, Phường 1, Thị Xã Duyên Hải, Tỉnh Trà Vinh</t>
  </si>
  <si>
    <t>Duyên Hải</t>
  </si>
  <si>
    <t>002MT TVH COM545</t>
  </si>
  <si>
    <t>CO.OP Mart Tiểu Cần</t>
  </si>
  <si>
    <t> Khóm 2, Thị Trấn Tiểu Cần, Huyện Tiểu Cần, Tỉnh Trà Vinh</t>
  </si>
  <si>
    <t>Tiểu Cần</t>
  </si>
  <si>
    <t>002MT TVH EB140</t>
  </si>
  <si>
    <t>BIG C Siêu Thị Trà Vinh</t>
  </si>
  <si>
    <t>Đường Võ Nguyên Giáp, P.7, Tp Trà Vinh</t>
  </si>
  <si>
    <t>002MT TVH WM1593</t>
  </si>
  <si>
    <t>WM VCPLZ TVH Trà Vinh</t>
  </si>
  <si>
    <t>TTTM Vincom Plaza Trà Vinh, 24 Nguyễn Thị Minh Khai, P. 2, Tp. Trà Vinh, Trà Vinh</t>
  </si>
  <si>
    <t>002MT TVH WM+5164</t>
  </si>
  <si>
    <t>WM+ TVH 28-29 Hùng Vương</t>
  </si>
  <si>
    <t>‭‭02471066866-51641</t>
  </si>
  <si>
    <t>28-29 Hùng Vương, khóm 2, phường 5, TP Trà Vinh, tỉnh Trà Vinh</t>
  </si>
  <si>
    <t>002MT TVH WM+5172</t>
  </si>
  <si>
    <t>WM+ TVH 142A Nguyễn Đáng</t>
  </si>
  <si>
    <t>‭‭02471066866-51721</t>
  </si>
  <si>
    <t>21, khóm 8, Phường 6, Thành phố Trà Vinh, T. Trà Vinh Việt Nam</t>
  </si>
  <si>
    <t>002MT TVH WM+5211</t>
  </si>
  <si>
    <t>WM+ TVH 491 Nguyễn Thị Minh Khai</t>
  </si>
  <si>
    <t>‭‭02471066866-52111</t>
  </si>
  <si>
    <t>491 Nguyễn Thị Minh Khai, khóm 7, phường 7, TP Trà Vinh, tỉnh Trà Vinh</t>
  </si>
  <si>
    <t>002MT TVH WM+5242</t>
  </si>
  <si>
    <t>WM+ TVH 363 khóm 8</t>
  </si>
  <si>
    <t>‭‭02471066866-52421</t>
  </si>
  <si>
    <t>363, khóm 8, đường 19/5, phường 7, TP Trà Vinh, tỉnh Trà Vinh</t>
  </si>
  <si>
    <t>002MT TVH WM+5243</t>
  </si>
  <si>
    <t>WM+ TVH 214 Lê Lợi</t>
  </si>
  <si>
    <t>‭‭02471066866-52431</t>
  </si>
  <si>
    <t>214 đường Lê Lợi, khóm 1, phường 1, TP Trà Vinh, tỉnh Trà Vinh ( 16 Lê Lợi )</t>
  </si>
  <si>
    <t>002MT TVH WM+5276</t>
  </si>
  <si>
    <t>WM+ TVH 57 Đồng Khởi</t>
  </si>
  <si>
    <t>‭‭02471066866-52761</t>
  </si>
  <si>
    <t>57 đường Đồng Khởi, khóm 9, phường 6, TP Trà Vinh, tỉnh Trà Vinh</t>
  </si>
  <si>
    <t>002MT TVH WM+5498</t>
  </si>
  <si>
    <t>WM+ TVH 120 Trần Quốc Tuấn</t>
  </si>
  <si>
    <t>‭‭02471066866-54981</t>
  </si>
  <si>
    <t>120 Trần Quốc Tuấn, phường 2, Thành phố Trà Vinh, tỉnh Trà Vinh</t>
  </si>
  <si>
    <t>002MT TVH WM+6216</t>
  </si>
  <si>
    <t>WM+ TVH 320A Phạm Ngũ Lão</t>
  </si>
  <si>
    <t>02471066866-62161</t>
  </si>
  <si>
    <t>320A Phạm Ngũ Lão, Khóm 3, P. 1, TP Trà Vinh, T. Trà Vinh</t>
  </si>
  <si>
    <t>002MT VLG BBM89001</t>
  </si>
  <si>
    <t>BIBOMART - 55 Trưng Nữ Vương</t>
  </si>
  <si>
    <t>55 Trưng Nữ Vương, Khóm, Đường Hưng Đạo Vương, Phường 1, Vĩnh Long</t>
  </si>
  <si>
    <t>Tp. Vĩnh Long</t>
  </si>
  <si>
    <t>Vĩnh Long</t>
  </si>
  <si>
    <t>002MT VLG COF12001</t>
  </si>
  <si>
    <t xml:space="preserve">Co.op Food VL Bà Lang </t>
  </si>
  <si>
    <t>Thửa đất số 180, đường Bà Lang, ấp Phú Long A, xã Phú Quới, huyện Long Hồ, tỉnh Vĩnh Long</t>
  </si>
  <si>
    <t>Long Hồ</t>
  </si>
  <si>
    <t>002MT VLG COM120</t>
  </si>
  <si>
    <t>CO.OP Mart Vĩnh Long</t>
  </si>
  <si>
    <t>26 Ba Tháng Hai, Phường 1, Vĩnh Long</t>
  </si>
  <si>
    <t>002MT VLG WM1595</t>
  </si>
  <si>
    <t>WM VCPLZ VLG Vĩnh Long</t>
  </si>
  <si>
    <t>TTTM Vincom Plaza Số, 55, Đường Phạm Thái Bường, Tp. Vĩnh Long, Tỉnh Vĩnh Long</t>
  </si>
  <si>
    <t>002MT VLG WM+4784</t>
  </si>
  <si>
    <t>WM+VLG 68 đường 2 tháng 9</t>
  </si>
  <si>
    <t>‭‭02471066866-47841</t>
  </si>
  <si>
    <t>68  Đường 2 Tháng 9 Phường 1 , Thành Phố Vĩnh Long, Tỉnh Vĩnh Long</t>
  </si>
  <si>
    <t>002MT VLG WM+4786</t>
  </si>
  <si>
    <t>WM+VLG 33/15D Phạm Thái Bường</t>
  </si>
  <si>
    <t>‭‭02471066866-47861</t>
  </si>
  <si>
    <t>33/15D Phạm Thái Bường,phường 4, Vĩnh Long</t>
  </si>
  <si>
    <t>002MT VLG WM+4787</t>
  </si>
  <si>
    <t>WM+ VLG 01 Mậu Thân</t>
  </si>
  <si>
    <t>‭‭02471066866-47871</t>
  </si>
  <si>
    <t>VM+ Số 1, Mậu Thân,Khóm 1 ,Phường 3,TP Vĩnh Long, Tỉnh Vĩnh Long</t>
  </si>
  <si>
    <t>002MT VLG WM+4921</t>
  </si>
  <si>
    <t>WM+VLG 27A Lê Văn Tám</t>
  </si>
  <si>
    <t>‭‭02471066866-49211</t>
  </si>
  <si>
    <t>27A Lê Văn Tám, phường 1, thành phố Vĩnh Long ( thửa 123, tờ BĐ 09 )</t>
  </si>
  <si>
    <t>002MT VLG WM+5551</t>
  </si>
  <si>
    <t>WM+ VLG 86 Nguyễn Huệ</t>
  </si>
  <si>
    <t>‭‭02471066866-55511</t>
  </si>
  <si>
    <t>86 Nguyễn Huệ, Phường 2, TP. Vĩnh Long, Tỉnh Vĩnh Long</t>
  </si>
  <si>
    <t>002MT VLG WM+6003</t>
  </si>
  <si>
    <t>WM+ VLG 80 Nguyễn Văn Thảnh</t>
  </si>
  <si>
    <t>02471.066.866-60031</t>
  </si>
  <si>
    <t>80 Nguyễn Văn Thảnh, Khóm 5, P. Cái Vồn, Thị xã Bình Minh, Tỉnh Vĩnh Long</t>
  </si>
  <si>
    <t>Bình Minh</t>
  </si>
  <si>
    <t>002MT VLG WM+6069</t>
  </si>
  <si>
    <t>WM+ VLG 79/9 Phó Cơ Điều</t>
  </si>
  <si>
    <t>02471066866-60691</t>
  </si>
  <si>
    <t>79/9 Phó Cơ Điều, P. 3, TP. Vĩnh Long, T. Vĩnh Long</t>
  </si>
  <si>
    <t>002MT VLG WM+6358</t>
  </si>
  <si>
    <t>WM+ VLG 46C Đinh Tiên Hoàng</t>
  </si>
  <si>
    <t>02471066866-63581</t>
  </si>
  <si>
    <t>46C Đinh Tiên Hoàng, P. 8, TP. Vĩnh Long, T. Vĩnh Long</t>
  </si>
  <si>
    <t>002MT VTU BHX7161</t>
  </si>
  <si>
    <t>BHX_BRV_PMY - Kho DC Phú Mỹ</t>
  </si>
  <si>
    <t>Ấp 4, Xã Tóc Tiên, Thị xã Phú Mỹ, Tỉnh Bà Rịa - Vũng Tàu, Việt Nam</t>
  </si>
  <si>
    <t>Phú Mỹ</t>
  </si>
  <si>
    <t>Bà Rịa - Vũng Tàu</t>
  </si>
  <si>
    <t>002MT VTU BRG12581</t>
  </si>
  <si>
    <t>BRG Số 2 Hoàng Hoa Thám</t>
  </si>
  <si>
    <t>2 Hoàng Hoa Thám,phường 2, Vũng Tàu</t>
  </si>
  <si>
    <t>002MT VTU BRG12641</t>
  </si>
  <si>
    <t>BRG 155 Trương Công Định</t>
  </si>
  <si>
    <t>155 Trương Công Định, phường 3, Vũng Tàu</t>
  </si>
  <si>
    <t>002MT VTU BRG12651</t>
  </si>
  <si>
    <t>BRG 1 Lê Hồng Phong</t>
  </si>
  <si>
    <t>1 Lê Hồng Phong, Phường 7, Vũng Tàu</t>
  </si>
  <si>
    <t>002MT VTU BRG</t>
  </si>
  <si>
    <t>BRG 124 -126 Đường Lê Lợi</t>
  </si>
  <si>
    <t>124 -126 Đường Lê Lợi, phường 4, Vũng Tàu</t>
  </si>
  <si>
    <t>002MT VTU COF1311</t>
  </si>
  <si>
    <t>Co.op Food Vũng Tàu Plaza</t>
  </si>
  <si>
    <t>207 Lê Hồng Phong, Phường 8, TP.Vũng Tàu, Tỉnh Bà Rịa Vũng Tàu</t>
  </si>
  <si>
    <t>002MT VTU COF1312</t>
  </si>
  <si>
    <t>Co.op Food Vũng Tàu Center</t>
  </si>
  <si>
    <t>93 Lê lợi, Phường Thắng Nhì, TP. Vũng Tàu, tỉnh BRVT (tòa nhà Vũng tàu Center)</t>
  </si>
  <si>
    <t>002MT VTU COF1313</t>
  </si>
  <si>
    <t>Co.op Food Vũng Tàu 30 Tháng 4</t>
  </si>
  <si>
    <t>577 Đường 30 tháng 4, Phường Rạch Dừa, TP Vũng Tàu</t>
  </si>
  <si>
    <t>002MT VTU COF1314</t>
  </si>
  <si>
    <t>Co.op Food Vũng Tàu Phoenix</t>
  </si>
  <si>
    <t>PA.0112 Tầng TM - PHOENIX A, Khu TT Chí Linh, P. Nguyễn An Ninh, TP Vũng Tàu</t>
  </si>
  <si>
    <t>002MT VTU COM131</t>
  </si>
  <si>
    <t>CO.OP Mart Vũng Tàu</t>
  </si>
  <si>
    <t>36 Nguyễn Thái Học, F7, Tp.Vũng Tàu </t>
  </si>
  <si>
    <t>002MT VTU COM515</t>
  </si>
  <si>
    <t>CO.OP Mart Bà Rịa</t>
  </si>
  <si>
    <t>Nguyễn Hữu Thọ, Phước Trung, Bà Rịa, Bà Rịa - Vũng Tàu</t>
  </si>
  <si>
    <t>002MT VTU COM529</t>
  </si>
  <si>
    <t>CO.OP Mart Tân Thành</t>
  </si>
  <si>
    <t>QL51 TỔ 12 TÂN PHÚ - TÂN MỸ HUYỆN TÂN THÀNH TỈNH BÀ RỊA- VŨNG TÀU</t>
  </si>
  <si>
    <t>002MT VTU EB143</t>
  </si>
  <si>
    <t>BIG C Siêu Thị Bà Rịa</t>
  </si>
  <si>
    <t>Số 2A đường Nguyễn Đình Chiểu, KP1, Phước Hiệp, Bà Rịa, Bà Rịa - Vũng Tàu</t>
  </si>
  <si>
    <t>002MT VTU EB1502</t>
  </si>
  <si>
    <t>BIG C Siêu Thị Phú Mỹ</t>
  </si>
  <si>
    <t>Trung Tâm Thương Mại Tân Thành, Phường Phú Mỹ, Thị Xã Phú Mỹ, Tỉnh Bà Rịa – Vũng Tàu</t>
  </si>
  <si>
    <t>002MT VTU LOTE8012</t>
  </si>
  <si>
    <t>Lotte Vũng Tàu</t>
  </si>
  <si>
    <t>Góc đường 3 tháng 2 và đường Thi Sách, Phường 8, Thành Phố Vũng Tàu, Tỉnh Bà Rịa Vũng Tàu,VN.</t>
  </si>
  <si>
    <t>Vũng Tàu</t>
  </si>
  <si>
    <t>002MT VTU WM1705</t>
  </si>
  <si>
    <t>WM VTU Gateway Vũng Tàu</t>
  </si>
  <si>
    <t>TMT1 Tầng 1, Khu dịch vụ thương mại, Block A, CC Vũng Tàu Gateway, Trung tâm đô thị Chí Linh, Phường Nguyễn An Ninh, TP Vũng Tàu</t>
  </si>
  <si>
    <t>002MT VTU WM+3331</t>
  </si>
  <si>
    <t>WM+ VTU 602 Trương Công Định</t>
  </si>
  <si>
    <t>0936434155</t>
  </si>
  <si>
    <t>Số 602  đường Trương Công ĐỊnh - phường Nguyễn An Ninh - thành Phố Vũng Tàu - tỉnh Bà Rịa - Vũng Tàu - Việt Nam</t>
  </si>
  <si>
    <t>002MT VTU WM+3359</t>
  </si>
  <si>
    <t>WM+ VTU 72A -72B Võ Thị Sáu</t>
  </si>
  <si>
    <t>0936497434</t>
  </si>
  <si>
    <t>72A -72B Võ Thị Sáu - phường Thắng Tam - thành Phố Vũng Tàu - tỉnh Bà Rịa - Vũng Tàu - Việt Nam</t>
  </si>
  <si>
    <t>002MT VTU WM+3360</t>
  </si>
  <si>
    <t>WM+ VTU 286 Lê Lợi</t>
  </si>
  <si>
    <t>0936497501</t>
  </si>
  <si>
    <t>286 Lê Lợi - phường 7 - thành Phố Vũng Tàu - tỉnh Bà Rịa - Vũng Tàu - Việt Nam</t>
  </si>
  <si>
    <t>002MT VTU WM+3376</t>
  </si>
  <si>
    <t>WM+ VTU 192-194 Lê Lai</t>
  </si>
  <si>
    <t>0936497421</t>
  </si>
  <si>
    <t>192 - 194 Lê Lai - phường 4 - thành Phố Vũng Tàu - tỉnh Bà Rịa - Vũng Tàu - Việt Nam</t>
  </si>
  <si>
    <t>002MT VTU WM+3396</t>
  </si>
  <si>
    <t>WM+ VTU 1003/56 Đường Bình Giã</t>
  </si>
  <si>
    <t>0936086755</t>
  </si>
  <si>
    <t>1003/56 Đường Bình Gĩa - Khu Phố 8 - phường Rạch Dừa - thành Phố Vũng Tàu - tỉnh Bà Rịa - Vũng Tàu - Việt Nam</t>
  </si>
  <si>
    <t>002MT VTU WM+3397</t>
  </si>
  <si>
    <t>WM+ VTU 921 Bình Giã</t>
  </si>
  <si>
    <t>0934587355</t>
  </si>
  <si>
    <t>921 Bình Giã  - phường 10 - thành Phố Vũng Tàu - tỉnh Bà Rịa - Vũng Tàu - Việt Nam</t>
  </si>
  <si>
    <t>002MT VTU WM+3399</t>
  </si>
  <si>
    <t>WM+ VTU 93 Lê Lợi</t>
  </si>
  <si>
    <t>0936499071</t>
  </si>
  <si>
    <t>LK-08 nhà chung cư số 93 Lê Lợi - phường Thắng Nhì - thành Phố Vũng Tàu - tỉnh Bà Rịa - Vũng Tàu - Việt Nam</t>
  </si>
  <si>
    <t>002MT VTU WM+3409</t>
  </si>
  <si>
    <t>WM+ VTU 152A Xô Viết Nghệ Tĩnh</t>
  </si>
  <si>
    <t>0901750377</t>
  </si>
  <si>
    <t>152A Xô Viết Nghệ Tĩnh - phường Thắng Tam - thành Phố Vũng Tàu - tỉnh Bà Rịa - Vũng Tàu - Việt Nam</t>
  </si>
  <si>
    <t>002MT VTU WM+3424</t>
  </si>
  <si>
    <t>WM+ VTU 410 – 412 Trương Công Định</t>
  </si>
  <si>
    <t>0936231759</t>
  </si>
  <si>
    <t>410- 412 Trương Công Định - phường 8 - thành Phố Vũng Tàu - tỉnh Bà Rịa - Vũng Tàu - Việt Nam</t>
  </si>
  <si>
    <t>002MT VTU WM+3425</t>
  </si>
  <si>
    <t>WM+ VTU Chung cư Chí Linh 08</t>
  </si>
  <si>
    <t>0936499184</t>
  </si>
  <si>
    <t>Căn hộ số PA 01.08 - Block A - chung cư Dic Phoenix - khu trung tâm chí Linh - phường Nguyễn An Ninh - thành Phố Vũng Tàu - tỉnh Bà Rịa - Vũng Tàu - Việt Nam</t>
  </si>
  <si>
    <t>002MT VTU WM+3444</t>
  </si>
  <si>
    <t>WM+ VTU 890 đường 30/4</t>
  </si>
  <si>
    <t>0934508038</t>
  </si>
  <si>
    <t>890 Đường 30 tháng 4 - phường 11 - thành Phố Vũng Tàu - tỉnh Bà Rịa - Vũng Tàu - Việt Nam</t>
  </si>
  <si>
    <t>002MT VTU WM+3457</t>
  </si>
  <si>
    <t>WM+ VTU 21A Lê Lợi</t>
  </si>
  <si>
    <t>0934474855</t>
  </si>
  <si>
    <t>21A Lê Lợi - phường 4 - thành Phố Vũng Tàu - tỉnh Bà Rịa - Vũng Tàu - Việt Nam</t>
  </si>
  <si>
    <t>002MT VTU WM+3596</t>
  </si>
  <si>
    <t>WM+ VTU 134B Nam Kỳ Khởi Nghĩa</t>
  </si>
  <si>
    <t>0901763713</t>
  </si>
  <si>
    <t>134B Nam Kỳ Khởi Nghĩa - phường Thắng Tam -thành Phố Vũng Tàu - tỉnh Bà Rịa - Vũng Tàu - Việt Nam</t>
  </si>
  <si>
    <t>002MT VTU WM+3612</t>
  </si>
  <si>
    <t>WM+ VTU 32 Trần Đồng</t>
  </si>
  <si>
    <t>0901763617</t>
  </si>
  <si>
    <t>32 Trần Đồng - phường 3 - thành Phố Vũng Tàu - tỉnh Bà Rịa - Vũng Tàu - Việt Nam</t>
  </si>
  <si>
    <t>002MT VTU WM+3695</t>
  </si>
  <si>
    <t>WM+ VTU 11-11A Lê Văn Lộc</t>
  </si>
  <si>
    <t>0901791026</t>
  </si>
  <si>
    <t>11 - 11A Lê Văn Lộc - phường Thắng Nhì - thành Phố Vũng Tàu - tỉnh Bà Rịa - Vũng Tàu - Việt Nam</t>
  </si>
  <si>
    <t>002MT VTU WM+3697</t>
  </si>
  <si>
    <t>WM+ VTU A7-10/7 Trung Tâm Chí Linh</t>
  </si>
  <si>
    <t>‭‭02471066866-36971</t>
  </si>
  <si>
    <t>A7 - 10/7 TT Chí Linh - phường Nguyễn An Ninh - thành Phố Vũng Tàu - tỉnh Bà Rịa - Vũng Tàu - Việt Nam</t>
  </si>
  <si>
    <t>002MT VTU WM+3788</t>
  </si>
  <si>
    <t>WM+ VTU 209 Nguyễn Hữu Cảnh</t>
  </si>
  <si>
    <t>0936058933</t>
  </si>
  <si>
    <t>209 Nguyễn Hữu Cảnh - phường Thắng Nhất - thành Phố Vũng Tàu - tỉnh Bà Rịa - Vũng Tàu - Việt Nam</t>
  </si>
  <si>
    <t>002MT VTU WM+3947</t>
  </si>
  <si>
    <t>WM+ VTU 09 Nguyễn Hữu Cảnh</t>
  </si>
  <si>
    <t>‭‭02471066866-39471</t>
  </si>
  <si>
    <t>09 Nguyễn Hữu Cảnh - phường Thắng Nhất - thành Phố Vũng Tàu - tỉnh Bà Rịa - Vũng Tàu - Việt Nam</t>
  </si>
  <si>
    <t>002MT VTU WM+4150</t>
  </si>
  <si>
    <t>WM+ VTU Thửa 491 và thửa 56</t>
  </si>
  <si>
    <t>‭‭02471066866-41501</t>
  </si>
  <si>
    <t>Thửa 491 và thửa 56 - phường 7 - ( số 7- 8G1 Ngô Đức Kế ) thành Phố Vũng Tàu - tỉnh Bà Rịa - Vũng Tàu - Việt Nam</t>
  </si>
  <si>
    <t>002MT VTU WM+4224</t>
  </si>
  <si>
    <t>WM+ VTU 1481 đường 30/4</t>
  </si>
  <si>
    <t>0393194497</t>
  </si>
  <si>
    <t>1481 đường 30/4, P.12, thành phố Vũng Tàu,TỈNH Bà Rịa Vũng Tàu ( Thửa 124 )</t>
  </si>
  <si>
    <t>002MT VTU WM+4257</t>
  </si>
  <si>
    <t>WM+ VTU 193 Bình Giã</t>
  </si>
  <si>
    <t>‭‭02471066866-42571</t>
  </si>
  <si>
    <t>193 Bình Giã - phường 8 - thành Phố Vũng Tàu - tỉnh Bà Rịa - Vũng Tàu - Việt Nam</t>
  </si>
  <si>
    <t>002MT VTU WM+4286</t>
  </si>
  <si>
    <t>WM+ VTU 270A Bình Giã</t>
  </si>
  <si>
    <t>‭‭02471066866-42861</t>
  </si>
  <si>
    <t>270A Bình Giã, P.Nguyễn An Ninh, TP Vũng Tàu.</t>
  </si>
  <si>
    <t>002MT VTU WM+4297</t>
  </si>
  <si>
    <t>WM+ VTU 40 Đô Lương</t>
  </si>
  <si>
    <t>‭‭02471066866-42971</t>
  </si>
  <si>
    <t>40 Đô Lương, phường 11, TP Vũng Tàu</t>
  </si>
  <si>
    <t>002MT VTU WM+4499</t>
  </si>
  <si>
    <t>WM+ VTU 07 Hoàng Hoa Thám</t>
  </si>
  <si>
    <t>‭‭02471066866-44991</t>
  </si>
  <si>
    <t>07 Hoàng Hoa Thám , Phường 3, Thành Phố Vũng Tàu</t>
  </si>
  <si>
    <t>002MT VTU WM+5123</t>
  </si>
  <si>
    <t>WM+ VTU 33A đường 30 tháng 4</t>
  </si>
  <si>
    <t>‭‭02471066866-51231</t>
  </si>
  <si>
    <t>Tầng trệt tòa nhà Lapen Center, 33A 33A đường 30 tháng 4, phường 9, thành phố Vũng Tàu, tỉnh Bà rịa Vũng Tàu.</t>
  </si>
  <si>
    <t>002MT VTU WM+5126</t>
  </si>
  <si>
    <t>WM+ VTU159 Lê Quang Định</t>
  </si>
  <si>
    <t>‭‭02471066866-51261</t>
  </si>
  <si>
    <t>VM+ VTU 159 Lê Quang Định , P.Thắng Nhất, Vũng Tàu</t>
  </si>
  <si>
    <t>002MT VTU WM+5384</t>
  </si>
  <si>
    <t>WM+ VTU 83 Nguyễn Cư Trinh</t>
  </si>
  <si>
    <t>‭‭02471066866-53841</t>
  </si>
  <si>
    <t>83 Nguyễn Cư Trinh, thị xã Phú Mỹ, Tỉnh Bà Rịa – Vũng Tàu</t>
  </si>
  <si>
    <t>002MT VTU WM+5391</t>
  </si>
  <si>
    <t>WM+ VTU Tổ 3, Ấp Mỹ Xuân</t>
  </si>
  <si>
    <t>0797137206</t>
  </si>
  <si>
    <t>Tổ 3, Ấp Mỹ Xuân, huyện Tân Thành, Bà Rịa - Vũng Tàu</t>
  </si>
  <si>
    <t>002MT VTU WM+5437</t>
  </si>
  <si>
    <t>WM+ VTU 679 – 681 Võ Văn Kiệt</t>
  </si>
  <si>
    <t>‭‭02471066866-54371</t>
  </si>
  <si>
    <t>Đất trống Võ Văn Kiệt, P. Long Tâm, Thành phố Bà Rịa, T. Bà Rịa - Vũng Tàu Việt Nam</t>
  </si>
  <si>
    <t>002MT VTU WM+5480</t>
  </si>
  <si>
    <t>WM+ VTU 15-17 Nguyễn Hữu Cảnh</t>
  </si>
  <si>
    <t>‭‭02471066866-54801</t>
  </si>
  <si>
    <t>15-17 Nguyễn Hữu Cảnh, phường Nguyễn An Ninh, Vũng Tàu</t>
  </si>
  <si>
    <t>002MT VTU WM+5494</t>
  </si>
  <si>
    <t>WM+ VTU Đất trống giáo xứ Thánh Phong</t>
  </si>
  <si>
    <t>‭‭02471066866-54941</t>
  </si>
  <si>
    <t>Đất trống giáo xứ Thánh Phong, tổ 1, ấp Mỹ Thạnh, Xã Mỹ Xuân, Huyện Tân Thành, Bà Rịa - Vũng Tàu</t>
  </si>
  <si>
    <t>002MT VTU WM+5648</t>
  </si>
  <si>
    <t>WM+ VTU 117 Nguyễn Thị Minh Khai</t>
  </si>
  <si>
    <t>02471.066.866-56481</t>
  </si>
  <si>
    <t>117 Nguyễn Thị Minh Khai, Phường 8, TP Vũng Tàu, Tỉnh Bà Rịa – Vũng Tàu</t>
  </si>
  <si>
    <t>002MT VTU WM+5833</t>
  </si>
  <si>
    <t>WM+ VTU 41 Hai Bà Trưng</t>
  </si>
  <si>
    <t>02471066866-58331</t>
  </si>
  <si>
    <t>41 Hai Bà Trưng, Phường Phước Hiệp,  Thành phố Bà Rịa, Tỉnh Bà Rịa-Vũng Tàu</t>
  </si>
  <si>
    <t>002MT VTU WM+5839</t>
  </si>
  <si>
    <t>WM+ VTU 55 Võ Trường Toản</t>
  </si>
  <si>
    <t>02471.066.866-58391</t>
  </si>
  <si>
    <t>55 Võ Trường Toản, Phường 9, Thành phố Vũng Tàu, Tỉnh Bà Rịa – Vũng Tàu</t>
  </si>
  <si>
    <t>002MT VTU WM+6134</t>
  </si>
  <si>
    <t>WM+ VTU 928 Phạm Hùng</t>
  </si>
  <si>
    <t>02471066866-61341</t>
  </si>
  <si>
    <t>928 Phạm Hùng, P. Long Toàn, TP. Bà Rịa, T. Bà Rịa - Vũng Tàu</t>
  </si>
  <si>
    <t>002MT VTU WM+6191</t>
  </si>
  <si>
    <t>VM+ VTU 234 Nguyễn Văn Linh</t>
  </si>
  <si>
    <t>02471066866-61911</t>
  </si>
  <si>
    <t>C.002 234 Nguyễn Văn Linh, P. Phước Nguyên, TP. Bà Rịa, T. Bà Rịa - Vũng Tàu</t>
  </si>
  <si>
    <t>002MT VTU WM+6317</t>
  </si>
  <si>
    <t>WM+ VTU 639 Võ Thị Sáu</t>
  </si>
  <si>
    <t>02471066866-63171</t>
  </si>
  <si>
    <t>639 Võ Thị Sáu, TT. Long Hải, H. Long Điền, BRVT</t>
  </si>
  <si>
    <t>002MT VTU WM+6318</t>
  </si>
  <si>
    <t>WM+ VTU 85 Hai Bà Trưng</t>
  </si>
  <si>
    <t>02471066866-63181</t>
  </si>
  <si>
    <t>85 Hai Bà Trưng, TT. Long Hải, H. Long Điền, T. BRVT</t>
  </si>
  <si>
    <t>002MT VTU WM+6391</t>
  </si>
  <si>
    <t>WM+ VTU 79A Nơ Trang Long</t>
  </si>
  <si>
    <t>02471066866-63911</t>
  </si>
  <si>
    <t>79 Nơ Trang Long, P. Rạch Dừa, TP. Vũng Tàu, T. Bà Rịa - Vũng Tàu</t>
  </si>
  <si>
    <t>002MT VTU WM+6404</t>
  </si>
  <si>
    <t>WM+ VTU 171 Nguyễn Tất Thành</t>
  </si>
  <si>
    <t>02471066866-64041</t>
  </si>
  <si>
    <t>171 Nguyễn Tất Thành, Tổ 2, Kp 3, P. Phước Nguyên, Tp. Bà Rịa, T. Bà Rịa-Vũng Tàu</t>
  </si>
  <si>
    <t>002MT VTU WM+6406</t>
  </si>
  <si>
    <t>WM+ VTU 31/3 Ấp Phước Bình</t>
  </si>
  <si>
    <t>02471066866-64061</t>
  </si>
  <si>
    <t>31/3 Hương Lộ 5, X. Phước Tỉnh, H. Long Điền, T. Bà Rịa - Vũng Tàu</t>
  </si>
  <si>
    <t>002MT VTU WM+6426</t>
  </si>
  <si>
    <t>WM+ VTU TR4, Tầng trệt, CC 18 Tầng</t>
  </si>
  <si>
    <t>02471066866-64261</t>
  </si>
  <si>
    <t>TR4, Tầng Trệt, Chung cư 18 Tầng Lô A, 199 Nam Kỳ Khởi Nghĩa, P. 3, TP. Vũng Tàu, T. Bà Rịa - Vũng Tàu</t>
  </si>
  <si>
    <t>002MT VTU WM+6427</t>
  </si>
  <si>
    <t>WM+ VTU LK8-16 Huỳnh Văn Hớn</t>
  </si>
  <si>
    <t>02471066866-64271</t>
  </si>
  <si>
    <t>LK8-16 Huỳnh Văn Hớn, P. 10, TP. Vũng Tàu, T. Bà Rịa – Vũng Tàu</t>
  </si>
  <si>
    <t>002MT VTU WM+6497</t>
  </si>
  <si>
    <t>WM+ VTU 66 Nguyễn An Ninh</t>
  </si>
  <si>
    <t>0247.106.6866-64971</t>
  </si>
  <si>
    <t>66 Nguyễn An Ninh P. 7, TP. Vũng Tàu. T. Bà Rịa - Vũng Tàu</t>
  </si>
  <si>
    <t>002MT VTU WM+6519</t>
  </si>
  <si>
    <t>WM+ VTU 146 Nguyễn Thanh Đằng</t>
  </si>
  <si>
    <t>0247.106.6866-65191</t>
  </si>
  <si>
    <t>146 Nguyễn Thanh Đằng, P. Phước Hưng, TP. Bà Rịa, T. Bà Rịa - Vũng Tàu</t>
  </si>
  <si>
    <t>002MT VTU WM+6535</t>
  </si>
  <si>
    <t>WM+ VTU T33 Tổ 6, Ấp Tân Phước</t>
  </si>
  <si>
    <t>0247.106.6866-65351</t>
  </si>
  <si>
    <t>T33 Tổ 6, Ấp Tân Phước, X. Phước Tỉnh, H. Long Điền, T. Bà Rịa – Vũng Tàu</t>
  </si>
  <si>
    <t>002MT VTU WM+6589</t>
  </si>
  <si>
    <t>WM+ VTU 175 Võ Thị Sáu</t>
  </si>
  <si>
    <t>0247.106.6866-65891</t>
  </si>
  <si>
    <t>175 Võ Thị Sáu, TT. Long Điền, H. Long Điền, T. Bà Rịa Vũng Tàu</t>
  </si>
  <si>
    <t>002MT VTU WM+6590</t>
  </si>
  <si>
    <t>WM+ VTU 764 Đường 30/4</t>
  </si>
  <si>
    <t>0247.106.6866-65901</t>
  </si>
  <si>
    <t>764 Đường 30/4, P. Rạch Dừa, TP. Vũng Tàu, T. Bà Rịa Vũng Tàu</t>
  </si>
  <si>
    <t>002MT VTU WM+6593</t>
  </si>
  <si>
    <t>WM+ VTU 221 Trần Phú</t>
  </si>
  <si>
    <t>0247.106.6866-65931</t>
  </si>
  <si>
    <t>221 Trần Phú, P. 5, TP. Vũng Tàu, T. Bà Rịa Vũng Tàu</t>
  </si>
  <si>
    <t>002MT VTU WM+6650</t>
  </si>
  <si>
    <t>WM+ VTU 797 Bình Giã</t>
  </si>
  <si>
    <t>0247.106.6866-66501</t>
  </si>
  <si>
    <t>797 Bình Giã, P. 10, TP. Vũng Tàu, T. Bà Rịa Vũng Tàu</t>
  </si>
  <si>
    <t>002MT VTU WM+6652</t>
  </si>
  <si>
    <t>WM+ VTU 172A Trương Công Định</t>
  </si>
  <si>
    <t>0247.106.6866-66521</t>
  </si>
  <si>
    <t>172A Trương Công Định, P. 3, TP. Vũng Tàu, T. Bà Rịa Vũng Tàu</t>
  </si>
  <si>
    <t>002MT VTU WM+6731</t>
  </si>
  <si>
    <t>WM+ VTU 180-182 Võ Thị Sáu</t>
  </si>
  <si>
    <t>0247.106.6866-67311</t>
  </si>
  <si>
    <t>180-182 Võ Thị Sáu, TT. Long Điền, H. Long Điền</t>
  </si>
  <si>
    <t>002MT VTU WM+6771</t>
  </si>
  <si>
    <t>WM+ VTU 117-119 Hoàng Văn Thụ</t>
  </si>
  <si>
    <t>0247.106.6867-67711</t>
  </si>
  <si>
    <t>117 - 119 Hoàng Văn Thụ, P. 7, TP. Vũng Tàu, T. Bà Rịa Vũng Tàu</t>
  </si>
  <si>
    <t>002MT VTU WM+6889</t>
  </si>
  <si>
    <t>WM+ VTU 168 Nguyễn Văn Cừ</t>
  </si>
  <si>
    <t>0247.106.6867-68891</t>
  </si>
  <si>
    <t>168 Nguyễn Văn Cừ, P. Long Toàn,  TP. Bà Rịa, T. Bà Rịa - Vũng Tàu</t>
  </si>
  <si>
    <t>002MT VTU WM+6897</t>
  </si>
  <si>
    <t>WM+ VTU 2B Lương Thế Vinh</t>
  </si>
  <si>
    <t>0247.106.6867-68971</t>
  </si>
  <si>
    <t>2B Lương Thế Vinh, P. 9, TP. Vũng Tàu, T. Bà Rịa Vũng Tàu</t>
  </si>
  <si>
    <t>002MT VTU WM+6932</t>
  </si>
  <si>
    <t>WM+ VTU 238 Đường 30/4</t>
  </si>
  <si>
    <t>0247.106.6867-69321</t>
  </si>
  <si>
    <t>238 Đường 30/4, P. Rạch Dừa, TP. Vũng Tàu, T. Bà Rịa - Vũng Tàu</t>
  </si>
  <si>
    <t>002MT HCM GUADIAN0000</t>
  </si>
  <si>
    <t>CÔNG TY TNHH MỘT THÀNH VIÊN THƯƠNG MẠI VÀ ĐẦU TƯ LIÊN Á CHÂU</t>
  </si>
  <si>
    <t>L2-VP-01, 346 Bến Vân Đồn, phường 01, Quận 4, Thành phố Hồ Chí Minh, Việt Nam</t>
  </si>
  <si>
    <t>GUARDIAN</t>
  </si>
  <si>
    <t>002MT CMU COF0000</t>
  </si>
  <si>
    <t>CÔNG TY TNHH MTV HOÀNG GIA FRESH FOOD</t>
  </si>
  <si>
    <t>Khu E, TTMS Hoàng Gia, Đường Trần Hưng Đạo, Phường 5, TP Cà Mau, Tỉnh Cà Mau</t>
  </si>
  <si>
    <t>002MT HCM MYMARKET0000</t>
  </si>
  <si>
    <t>CÔNG TY TNHH MỘT THÀNH VIÊN SÂN MÂY</t>
  </si>
  <si>
    <t>Lầu 2, tòa nhà Imperia, số 5 đường Đông Tây 1, Khu phố 5, Phường An Phú, Thành Phố Thủ Đức, Thành Phố Hồ Chí Minh, Việt Nam</t>
  </si>
  <si>
    <t>MY MARKET</t>
  </si>
  <si>
    <t>002MT KGG EB1507</t>
  </si>
  <si>
    <t>SIÊU THỊ Go! Rạch Giá</t>
  </si>
  <si>
    <t>Lô B14, Đường 3 Tháng 2, Phường Vĩnh Bảo, Thành Phố Rạch Giá, Tỉnh Kiên Giang</t>
  </si>
  <si>
    <t>002MT BDG COF9328</t>
  </si>
  <si>
    <t>Co.op Food CC Opal Boulevard</t>
  </si>
  <si>
    <t>A1.01.02 và A1.01.03, tháp A – Khu căn hộ - Thương mại dịch vụ cao tầng đường Kha Vạn Cân, Phường An Bình, Thành phố Dĩ An, Tỉnh Bình Dương</t>
  </si>
  <si>
    <t>002MT HCM AEON8001</t>
  </si>
  <si>
    <t>AEON MAXVALU</t>
  </si>
  <si>
    <t>Số 3 Đại Lộ Độc Lập, Khu Công nghiệp Sóng Thần 1, P Dĩ An, Thị Xã Dĩ An, Tỉnh Bình Dương</t>
  </si>
  <si>
    <t>AEON Max value</t>
  </si>
  <si>
    <t>002MT HCM COF678</t>
  </si>
  <si>
    <t>CO.OP Food Đông Bắc</t>
  </si>
  <si>
    <t>228/1 Khu phố 2A, Phường Tân Chánh Hiệp, Quận 12, Tp.HCM.</t>
  </si>
  <si>
    <t>002MT HCM SGHD1213</t>
  </si>
  <si>
    <t>SGHD GenShai Q7 Saigon Riverside Complex</t>
  </si>
  <si>
    <t>Chung Cư SaiGon Riverside – Lô ABL1-05 , số 04 Đường Đào Trí , Phường Phú Thuận, Quận 7, TP.HCM</t>
  </si>
  <si>
    <t>002MT HCM WM+2AL5</t>
  </si>
  <si>
    <t>WM+ HCM 213 Gò Xoài</t>
  </si>
  <si>
    <t>213 Gò Xoài, P. Bình Hưng Hòa A, Q. Bình Tân, TP. HCMThành phố Hồ Chí Minh (VN)</t>
  </si>
  <si>
    <t>BÌNH TÂN</t>
  </si>
  <si>
    <t>002MT HCM AEONGB5807</t>
  </si>
  <si>
    <t>GLAM BEAUTIQUE ESTELLA</t>
  </si>
  <si>
    <t>Block 3B, Đ. Số 25, An Phú, Quận 2, Thành phố Hồ Chí Minh</t>
  </si>
  <si>
    <t>002MT DTP EB1508</t>
  </si>
  <si>
    <t>SIÊU THỊ GO! Hồng Ngự</t>
  </si>
  <si>
    <t>Thửa đất số 57, Tờ Bản Đồ số 35, Phường An Lạc, Thành Phố Hồng Ngự, Tỉnh Đồng Tháp, Việt Nam</t>
  </si>
  <si>
    <t>MT- MEKONG1</t>
  </si>
  <si>
    <t>002MT HCM WM+2AM6</t>
  </si>
  <si>
    <t>WM+ HCM 1.01, CC Park View Residenc</t>
  </si>
  <si>
    <t>1.01, Tầng 1, Dự án Khối căn hộ thuộc cụm công trình Cao ốc văn phòng kết hợp thương mại, dịch vụ và nhà ở, Số 152 Điện Biên Phủ, P. 25, Q. Bình Thạnh, TP. Hồ Chí Minh
Thành phố Hồ Chí Minh (VN)</t>
  </si>
  <si>
    <t>002MT HCM WM+2AP6</t>
  </si>
  <si>
    <t>WIN HCM A-0.07, CC Thủ Thiêm Dragon</t>
  </si>
  <si>
    <t>A-0.07, Tầng Trệt tại Chung cư Thủ Thiêm Dragon, số 55 đường Quách Giai, P. Thạnh Mỹ Lợi, TP. Thủ Đức, TP. Hồ Chí Minh</t>
  </si>
  <si>
    <t>002MT HCM WM+2AR0</t>
  </si>
  <si>
    <t>WIN HCM 118-118A Trương Công Định</t>
  </si>
  <si>
    <t>118 - 118A Trương Công Định, P. 14, Q. Tân Bình, TP. HCM
Thành phố Hồ Chí Minh (VN)</t>
  </si>
  <si>
    <t>002MT DNG WM+2AT3</t>
  </si>
  <si>
    <t>WM+ DNG 245 Hải Phòng</t>
  </si>
  <si>
    <t>002MT DNG WM+ 2AR4</t>
  </si>
  <si>
    <t>WM+ DNG 78-80 Nguyễn Bính</t>
  </si>
  <si>
    <t>002MT HCM WM+2AR7</t>
  </si>
  <si>
    <t>WIN HCM 1 Đường N1</t>
  </si>
  <si>
    <t>01 Đường N1, Khu nhà ở Gò Sao (PICITY High Park), P. Thạnh Xuân, Q. 12, TP. HCM</t>
  </si>
  <si>
    <t>002MT AGG COM574</t>
  </si>
  <si>
    <t>CO.OP MART CHỢ MỚI</t>
  </si>
  <si>
    <t>ĐT 942, Ấp Long Hòa, Thị trấn Chợ Mới, Huyện Chợ Mới, Tỉnh An Giang</t>
  </si>
  <si>
    <t>MT- MEKONG2</t>
  </si>
  <si>
    <t>002MT HCM FHS001</t>
  </si>
  <si>
    <t>Nhà Sách Fahasa</t>
  </si>
  <si>
    <t>FAHASA</t>
  </si>
  <si>
    <t>002MT HCM FHS002</t>
  </si>
  <si>
    <t>Nhà Sách Fahasa TTPP Phú Nhuận</t>
  </si>
  <si>
    <t>002MT TTH WM+2AS6</t>
  </si>
  <si>
    <t>WM+ TTH 26 Hoàng Quốc Việt</t>
  </si>
  <si>
    <t>002MT AGG COM573</t>
  </si>
  <si>
    <t>CO.OP MART CÁI BÈ</t>
  </si>
  <si>
    <t>002MT DTP EB1509</t>
  </si>
  <si>
    <t>BIG C SIÊU THỊ THANH BÌNH</t>
  </si>
  <si>
    <t>002MT HCM NVN082</t>
  </si>
  <si>
    <t>CÔNG TY CỔ PHẦN VĂN HÓA NHÂN VĂN</t>
  </si>
  <si>
    <t>002MT TTH WM+2AS4</t>
  </si>
  <si>
    <t>WM+ TTH 70 Đặng Huy Trứ</t>
  </si>
  <si>
    <t>002MT QNI WM+2AR3</t>
  </si>
  <si>
    <t>WM+ QNI Minh Mỹ, Sơn Tịnh</t>
  </si>
  <si>
    <t>002MT HCM COF21751</t>
  </si>
  <si>
    <t>Co-opFood NGUYÊN HỒNG</t>
  </si>
  <si>
    <t>002MT HCM SAT1224</t>
  </si>
  <si>
    <t>Satrafoods 34C Hoàng Ngọc Phách</t>
  </si>
  <si>
    <t>002MT HCM COF21761</t>
  </si>
  <si>
    <t>Co-opFood CC SKY 9</t>
  </si>
  <si>
    <t>Số 0.08 - 0.09, Khối 2, Khu chung cư cao tầng tại số 61-63 Đường 1, Phường Phú Hữu, Thành phố Thủ Đức, Thành phố Hồ Chí Minh</t>
  </si>
  <si>
    <t>002MT HCM COF20041</t>
  </si>
  <si>
    <t>CO.OP Food Phạm Thế Hiển 2649</t>
  </si>
  <si>
    <t>2649 Phạm Thế Hiển, Phường 7, Quận 8, TPHCM
Thành phố Hồ Chí Minh (VN)</t>
  </si>
  <si>
    <t>002MT HCM COF12200</t>
  </si>
  <si>
    <t>Co-opFood PY LA HAI</t>
  </si>
  <si>
    <t>002MT BDG KHO810</t>
  </si>
  <si>
    <t>KHO VỆ TINH BÌNH DƯƠNG</t>
  </si>
  <si>
    <t>002MT HCM FHS003</t>
  </si>
  <si>
    <t>Nhà Sách Fahasa TTGD - VPTT Gia Định</t>
  </si>
  <si>
    <t>002MT HCM COF21771</t>
  </si>
  <si>
    <t>Co.opFood Lương Thế Vinh 30</t>
  </si>
  <si>
    <t xml:space="preserve">	
30 đường Lương Thế Vinh, Phường Tân Thới Hòa, Quận Tân Phú, Thành phố Hồ Chí Minh</t>
  </si>
  <si>
    <t>002MT PYN COF12200</t>
  </si>
  <si>
    <t>002MT HCM WM+2AR8</t>
  </si>
  <si>
    <t>WIN HCM 97-99 Ngô Thị Thu Minh</t>
  </si>
  <si>
    <t>97-99 Ngô Thị Thu Minh, P. 2, Q. Tân Bình, TP. HCM
Thành phố Hồ Chí Minh (VN)</t>
  </si>
  <si>
    <t>002MT QNM WM+2AQ6</t>
  </si>
  <si>
    <t>WM+ QNM Gia Huệ, Đại Lộc</t>
  </si>
  <si>
    <t>Thửa đất số (lô) 577a, Tờ bản đồ số 5, Thôn Gia Huệ, Xã Đại Minh, Huyện Đại Lộc, Tỉnh Quảng Nam</t>
  </si>
  <si>
    <t>002MT BDG COF93308</t>
  </si>
  <si>
    <t>Co.opFood BD CC BCONS GARDEN</t>
  </si>
  <si>
    <t xml:space="preserve">	
Căn SH10, SH20 và SH21 tầng 1, Block (A+B), Khu căn hộ thương mại (Shop house) Bcons Garden, 25A đường Phạm Hữu Lầu, Khu phố Thống Nhất 1, Phường Dĩ An, Thành phố Dĩ An, Tỉnh Bình Dương</t>
  </si>
  <si>
    <t>002MT BDG KINGF6044</t>
  </si>
  <si>
    <t xml:space="preserve">	75 đường Nguyễn Trãi, Khu phố Thắng Lợi 2, Phường Dĩ An, Thành phố Dĩ An, Tỉnh Bình Dương</t>
  </si>
  <si>
    <t>002MT TGG COM5181</t>
  </si>
  <si>
    <t>Co-opMart GÒ CÔNG</t>
  </si>
  <si>
    <t>Đường Trần Công Tường, Khu Phố 2, Phường 5, Thị Xã Gò Công, Tỉnh Tiền Giang</t>
  </si>
  <si>
    <t>002MT HCM COF2184</t>
  </si>
  <si>
    <t>CO.OP FOOD CC HAPPY CITY</t>
  </si>
  <si>
    <t xml:space="preserve">	Tầng trệt (tầng 1), khối nhà B, chung cư Lô số 1, Dự án Khu dân cư Hạnh Phúc, Lô 11B, xã Bình Hưng, huyện Bình Chánh, Thành phố Hồ Chí Minh</t>
  </si>
  <si>
    <t>002MT HCM SAT0007</t>
  </si>
  <si>
    <t>Satrafoods 803 Tỉnh Lộ 7</t>
  </si>
  <si>
    <t>803 Tỉnh lộ 7, Ấp Phước Hưng, Xã Phước Thạnh, Huyện Củ Chi, TP. Hồ Chí Minh</t>
  </si>
  <si>
    <t>002MT HCM T-MART1416</t>
  </si>
  <si>
    <t>T-MART KHO TỔNG</t>
  </si>
  <si>
    <t>850 Lê Văn Lương, Huyện Nhà Bè, TP.HCM</t>
  </si>
  <si>
    <t>T-MART</t>
  </si>
  <si>
    <t>002MT TTE WM+2AU8</t>
  </si>
  <si>
    <t>WM+ TTH 57 Bao Vinh</t>
  </si>
  <si>
    <t>57 Bao Vinh, P. Hương Vinh, TP. Huế, T. Thừa Thiên Huế</t>
  </si>
  <si>
    <t>002MT DNG OKONO0001</t>
  </si>
  <si>
    <t>CÔNG TY TNHH OKONO VIỆT NAM</t>
  </si>
  <si>
    <t>42 Văn Cận, Phường Khuê Trung, quận Cẩm Lệ, TP Đà Nẵng</t>
  </si>
  <si>
    <t>OKONO</t>
  </si>
  <si>
    <t>002MT HCM AEON1010</t>
  </si>
  <si>
    <t>AEON NGUYỄN VĂN LINH</t>
  </si>
  <si>
    <t>BF1-01, tầng hầm 1, Trung tâm thương mại Crescent Mall, số 101 đường Tôn Dật Tiên, Phường Tân Phú, Quận 7, Thành Phố Hồ Chí Minh</t>
  </si>
  <si>
    <t>002MT HCM KOHNAN1606</t>
  </si>
  <si>
    <t>KOHNAN - VINCOM PLAZA LÊ VĂN VIỆT</t>
  </si>
  <si>
    <t>Lô L2-20-21 tầng L2 TTTM Vincom Plaza Lê Văn Việt số 50 đường Lê Văn Việt P. Hiệp Phú TP.Thủ Đức TP.HCM</t>
  </si>
  <si>
    <t>002MT HCM ANNAM3002</t>
  </si>
  <si>
    <t>Ân Nam Thảo Điền Green</t>
  </si>
  <si>
    <t>Ân Nam</t>
  </si>
  <si>
    <t>002MT DNG COF54701.</t>
  </si>
  <si>
    <t>002MT QNM WM+ 2AW0</t>
  </si>
  <si>
    <t>WM+ QNM Thửa 17/1, TBĐ 12, ĐT610</t>
  </si>
  <si>
    <t>002MT HCM COF21801</t>
  </si>
  <si>
    <t>Co.opFood CC ORIGAMI S10.03</t>
  </si>
  <si>
    <t>Số 1.05, tầng 1, Tòa nhà chung cư S10.03, thuộc khu nhà ở cao tầng - Dự án Khu dân cư và công viên Phước Thiện, 88 Phước Thiện, khu phố Phước Thiện, Phường Long Bình, Thành phố Thủ Đức, Thành phố Hồ Chí Minh</t>
  </si>
  <si>
    <t>002MT HCM COF21811</t>
  </si>
  <si>
    <t>Co.opFood CC ORIGAMI S10.07</t>
  </si>
  <si>
    <t>Cửa hàng số 1.05, tầng 1, Tòa nhà chung cư số S10.07, thuộc khu nhà ở cao tầng - Dự án Khu dân cư và công viên Phước Thiện, 88 Phước Thiện, khu phố Phước Thiện, Phường Long Bình, Thành phố Thủ Đức, Thành phố Hồ Chí Minh</t>
  </si>
  <si>
    <t>002MT HCM OSIF68015</t>
  </si>
  <si>
    <t>OsiFood Homyland</t>
  </si>
  <si>
    <t>SH 15 Chung cư Homyland Riverside số 14 đường H1 THM, Phường Bình Trưng ĐôngTP HCMThành phố Hồ Chí Minh (VN)</t>
  </si>
  <si>
    <t>GT</t>
  </si>
  <si>
    <t>SH08, 192 Nguyễn Văn Hưởng, P. Thảo Điền, Tp. Thủ Đức, HCM</t>
  </si>
  <si>
    <t>002MT QNM WM+ 2AX1</t>
  </si>
  <si>
    <t>WM+ QNM Thửa 1060-1739, ĐT609, Đại</t>
  </si>
  <si>
    <t>Thửa 1060 - 1739, TBĐ 14, ĐT609, X. Đại Nghĩa, H. Đại Lộc, T. Quảng Nam</t>
  </si>
  <si>
    <t>002MT BDH WM+2AX2</t>
  </si>
  <si>
    <t>WM+ BDH 231-233 Nguyễn Huệ</t>
  </si>
  <si>
    <t>231 - 233 Nguyễn Huệ, TT. Vĩnh Thạnh, H. Vĩnh Thạnh, T. Bình Định</t>
  </si>
  <si>
    <t>Vĩnh Thạnh</t>
  </si>
  <si>
    <t>002MT BTN WM+2AO2</t>
  </si>
  <si>
    <t>WM+ BTN 55A Quang Trung</t>
  </si>
  <si>
    <t>Số 55A Quang Trung, Thị trấn Phan Rí Cửa, Huyện Tuy Phong, Tỉnh Bình Thuận</t>
  </si>
  <si>
    <t>002MT BDH WM+2AW5</t>
  </si>
  <si>
    <t>WM+ BDH 79 Phan Trọng Tuệ</t>
  </si>
  <si>
    <t>79 Phan Trọng Tuệ, P. Hoài Hương, TX. Hoài Nhơn, T. Bình Định</t>
  </si>
  <si>
    <t>002MT QNI WM+ 2AX7</t>
  </si>
  <si>
    <t>WM+ QNI TĐ 169, TBĐ 10, Đức Phổ</t>
  </si>
  <si>
    <t>Thửa đất số 169, Tờ bản đồ số 10, Thôn An Thạch, X. Phổ An, TX. Đức Phổ, T. Quảng Ngãi</t>
  </si>
  <si>
    <t>002MT TTH WM+ 2AX4</t>
  </si>
  <si>
    <t>WM+ TTH 983 Nguyễn Tất Thành</t>
  </si>
  <si>
    <t>Thửa đất số 204, Tờ bản đồ số 5, Số 983 đường Nguyễn Tất Thành, Phường Phú Bài, Thị xã Hương Thủy, Tỉnh Thừa Thiên Huế</t>
  </si>
  <si>
    <t>002MT QNM WM+ 2AX9</t>
  </si>
  <si>
    <t>WM+ QNM TĐ 18, TBĐ 2, Thôn Phú Đông</t>
  </si>
  <si>
    <t>Thửa đất số 18, Tờ bản đồ số 2, Thôn Phú Đông, X. Đại Hiệp, H. Đại Lộc, T. Quảng Nam</t>
  </si>
  <si>
    <t>002MT GLI WM+2AW1</t>
  </si>
  <si>
    <t>WM+ GLI Lô 01 Nguyễn Huệ, Kông Chro</t>
  </si>
  <si>
    <t>Lô số 01-02, đường Nguyễn Huệ - Kpã Klơn, thị trấn Kông Chro, huyện Kông Chro, Tỉnh Gia Lai</t>
  </si>
  <si>
    <t>Kông Chro</t>
  </si>
  <si>
    <t>002MT HCM COF21831</t>
  </si>
  <si>
    <t>Co-opFood CC Origami S7.03</t>
  </si>
  <si>
    <t>Cửa hàng số 1.04, tầng 1, Tòa nhà chung cư số S7.03, thuộc Khu nhà ở cao tầng - Dự án khu dân cư và công viên Phước Thiện, 88 Phước Thiện, khu phố Phước Thiện, Phường Long Bình, Thành phố Thủ Đức, Thành phố Hồ Chí Minh.</t>
  </si>
  <si>
    <t>002MT HCM COF21781</t>
  </si>
  <si>
    <t>Co.opFood CC RAINBOW S1.07</t>
  </si>
  <si>
    <t>Cửa hàng số 1.14, Tòa nhà S1.07, Khu A - Dự án khu dân cư và công viên Phước Thiện, 512 Nguyễn Xiển, khu phố Long Hòa, Phường Long Thạnh Mỹ, Thành phố Thủ Đức, Thành phố Hồ Chí Minh</t>
  </si>
  <si>
    <t>002MT HCM COF21791</t>
  </si>
  <si>
    <t>Co.opFood CC RAINBOW S3.02</t>
  </si>
  <si>
    <t>Cửa hàng số 1.03, tầng 1, Tòa nhà chung cư S3,02, Khu A - Dự án khu dân cư và công viên Phước Thiện, 512 Nguyễn Xiển, khu phố Long Hòa, Phường Long Thạnh Mỹ, Thành phố Thủ Đức, Thành phố Hồ Chí Minh</t>
  </si>
  <si>
    <t>002MT QNM WM+2AAD</t>
  </si>
  <si>
    <t>WM+ QNM 116 Hùng Vương, Bắc Trà My</t>
  </si>
  <si>
    <t xml:space="preserve">116 Hùng Vương, Thị trấn Trà My, Huyện Bắc Trà My, Tỉnh Quảng Nam	</t>
  </si>
  <si>
    <t>Bắc Trà My</t>
  </si>
  <si>
    <t>002MT HCM WM+2AY1</t>
  </si>
  <si>
    <t>WM+ HCM MP9-001.02, Panorama Mizuki</t>
  </si>
  <si>
    <t xml:space="preserve">	I-MP9-001.02 (Tầng 1+2), CC Panorama Mizuki, Đường số 1, X. Bình Hưng, H. Bình chánh, TP. HCM</t>
  </si>
  <si>
    <t>002MT HCM AEON5402</t>
  </si>
  <si>
    <t>AEON CITIMART</t>
  </si>
  <si>
    <t>Khu Đất Z11, Quốc Lộ 1A, Phường Trung Mỹ Tây, Quận 12, TpHCM</t>
  </si>
  <si>
    <t>002MT PYN COF12211</t>
  </si>
  <si>
    <t>Co.op Food PY PHÚ THỨ</t>
  </si>
  <si>
    <t>KP.PHÚ THỨ, THỊ TRẤN PHÚ THỨ, H.TÂY HÒA, TỈNH PHÚ YÊN, VIỆT NAM</t>
  </si>
  <si>
    <t>Tây Hòa</t>
  </si>
  <si>
    <t>002MT GLI WM+2AU5</t>
  </si>
  <si>
    <t>WM+ GLI 463 - 465 Trần Hưng Đạo, Ay</t>
  </si>
  <si>
    <t>463 - 465 Trần Hưng Đạo, P. Cheo Reo, Tx. Ayun Pa, T. Gia Lai</t>
  </si>
  <si>
    <t>002MT HCM WM+2AQ4</t>
  </si>
  <si>
    <t>WM+ HCM 0.08, Block A1, CC Westgate</t>
  </si>
  <si>
    <t>0.08 Lầu Trệt (Thông tầng) Block A1 Chung cư Westgate, Đường Tân Túc, KP. 4, TT. Tân Túc, H. Bình Chánh, TP. HCM</t>
  </si>
  <si>
    <t>002MT HCM WM+2AR9</t>
  </si>
  <si>
    <t>WM+ HCM A1-0.06 Golden River</t>
  </si>
  <si>
    <t>A1-0.06 Tầng trệt + tầng 1, Tòa nhà A1, Vinhomes Golden River, số 02 Tôn Đức Thắng, P. Bến Nghé, Q. 1, TP. HCM</t>
  </si>
  <si>
    <t>002MT HCM WM+2AT1</t>
  </si>
  <si>
    <t>WIN HCM 83 Trần Hưng Đạo</t>
  </si>
  <si>
    <t>83 Trần Hưng Đạo, P. Tân Thành, Q. Tân phú, TP. HCM</t>
  </si>
  <si>
    <t>002MT PYN WM+2AW2</t>
  </si>
  <si>
    <t>WM+ PYN Thửa 1019, TBĐ 38, QL29</t>
  </si>
  <si>
    <t>Thửa đất số 1019 (số cũ 206), TBĐ số 38 (số cũ 28B), Quốc lộ 29, X. Sơn Thành Đông, H. Tây Hoà, T. Phú YênPhú Yên (VN)</t>
  </si>
  <si>
    <t>002MT QNM WM+2AQ9</t>
  </si>
  <si>
    <t>WM+ QNM 1140 Hùng Vương</t>
  </si>
  <si>
    <t>1140 Hùng Vương, Xã Duy Sơn, Huyện Duy Xuyên, Tỉnh Quảng Nam</t>
  </si>
  <si>
    <t>002MT HCM COF21821</t>
  </si>
  <si>
    <t>Co-opFood  CC Origami S8.01</t>
  </si>
  <si>
    <t xml:space="preserve">	Cửa hàng số 1.09, tầng 1, Tòa nhà chung cư số S8.01, thuộc Khu nhà ở cao tầng - Dự án khu dân cư và công viên Phước Thiện, 88 Phước Thiện, khu phố Phước Thiện, Phường Long Bình, Thành phố Thủ Đức, Thành phố Hồ Chí Minh.</t>
  </si>
  <si>
    <t>002MT HCM COF2185</t>
  </si>
  <si>
    <t>CO.OPFOOD KDC HIỆP BÌNH</t>
  </si>
  <si>
    <t>Đường số 48, Phường Hiệp Bình Chánh, Thành phố Thủ Đức, Thành phố Hồ Chí Minh, 50000, Việt Nam</t>
  </si>
  <si>
    <t>002MT BDG COF93298</t>
  </si>
  <si>
    <t>Co-opFood BD CC PHÚC ĐẠT CONNECT 2</t>
  </si>
  <si>
    <t>Trường Tiểu học Bình An, Quốc lộ 1K, Phường Đông Hòa, Dĩ An, Thành phố Dĩ An, Tỉnh Bình Dương, 00848, Việt Nam</t>
  </si>
  <si>
    <t>Loại hình</t>
  </si>
  <si>
    <t>Đại Siêu Thị</t>
  </si>
  <si>
    <t>x</t>
  </si>
  <si>
    <t>Siêu Thị</t>
  </si>
  <si>
    <t>Win+</t>
  </si>
  <si>
    <t>check lại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</si>
</sst>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_(* #,##0_);_(* \(#,##0\);_(* &quot;-&quot;??_);_(@_)"/>
  </numFmts>
  <fonts count="10" x14ac:knownFonts="1">
    <font>
      <sz val="11"/>
      <color theme="1"/>
      <name val="Calibri"/>
      <family val="2"/>
      <scheme val="minor"/>
    </font>
    <font>
      <sz val="11"/>
      <color theme="1"/>
      <name val="Calibri"/>
      <family val="2"/>
      <scheme val="minor"/>
    </font>
    <font>
      <sz val="11"/>
      <color theme="1"/>
      <name val="Times New Roman"/>
      <family val="1"/>
    </font>
    <font>
      <b/>
      <sz val="12"/>
      <color rgb="FFFF0000"/>
      <name val="Times New Roman"/>
      <family val="1"/>
    </font>
    <font>
      <b/>
      <sz val="11"/>
      <color rgb="FFFF0000"/>
      <name val="Times New Roman"/>
      <family val="1"/>
    </font>
    <font>
      <sz val="11"/>
      <color theme="1"/>
      <name val="Times New Roman"/>
      <family val="2"/>
    </font>
    <font>
      <sz val="10"/>
      <color theme="1"/>
      <name val="Times New Roman"/>
      <family val="1"/>
    </font>
    <font>
      <b/>
      <u val="singleAccounting"/>
      <sz val="12"/>
      <color rgb="FF00B050"/>
      <name val="Times New Roman"/>
      <family val="1"/>
    </font>
    <font>
      <b/>
      <sz val="11"/>
      <name val="Times New Roman"/>
      <family val="1"/>
    </font>
    <font>
      <b/>
      <sz val="11"/>
      <color theme="1"/>
      <name val="Times New Roman"/>
      <family val="1"/>
    </font>
  </fonts>
  <fills count="4">
    <fill>
      <patternFill patternType="none"/>
    </fill>
    <fill>
      <patternFill patternType="gray125"/>
    </fill>
    <fill>
      <patternFill patternType="solid">
        <fgColor rgb="FFFFFF00"/>
        <bgColor indexed="64"/>
      </patternFill>
    </fill>
    <fill>
      <patternFill patternType="solid">
        <fgColor theme="0"/>
        <bgColor indexed="64"/>
      </patternFill>
    </fill>
  </fills>
  <borders count="4">
    <border>
      <left/>
      <right/>
      <top/>
      <bottom/>
      <diagonal/>
    </border>
    <border>
      <left style="thin">
        <color rgb="FF000000"/>
      </left>
      <right style="thin">
        <color rgb="FF000000"/>
      </right>
      <top style="thin">
        <color rgb="FF000000"/>
      </top>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s>
  <cellStyleXfs count="2">
    <xf numFmtId="0" fontId="0" fillId="0" borderId="0"/>
    <xf numFmtId="0" fontId="1" fillId="0" borderId="0"/>
  </cellStyleXfs>
  <cellXfs count="18">
    <xf numFmtId="0" fontId="0" fillId="0" borderId="0" xfId="0"/>
    <xf numFmtId="0" fontId="2" fillId="0" borderId="0" xfId="0" applyFont="1" applyAlignment="1">
      <alignment horizontal="left" vertical="center"/>
    </xf>
    <xf numFmtId="0" fontId="2" fillId="2" borderId="0" xfId="0" applyFont="1" applyFill="1" applyAlignment="1">
      <alignment horizontal="left" vertical="center"/>
    </xf>
    <xf numFmtId="164" fontId="3" fillId="0" borderId="1" xfId="0" applyNumberFormat="1" applyFont="1" applyBorder="1" applyAlignment="1">
      <alignment horizontal="center" vertical="center"/>
    </xf>
    <xf numFmtId="0" fontId="4" fillId="0" borderId="2" xfId="0" applyFont="1" applyBorder="1" applyAlignment="1">
      <alignment horizontal="center" vertical="center"/>
    </xf>
    <xf numFmtId="38" fontId="5" fillId="0" borderId="3" xfId="0" applyNumberFormat="1" applyFont="1" applyBorder="1" applyAlignment="1">
      <alignment vertical="center" wrapText="1"/>
    </xf>
    <xf numFmtId="0" fontId="2" fillId="0" borderId="0" xfId="0" applyFont="1" applyAlignment="1">
      <alignment horizontal="left" vertical="center" wrapText="1"/>
    </xf>
    <xf numFmtId="0" fontId="6" fillId="0" borderId="0" xfId="0" applyFont="1"/>
    <xf numFmtId="0" fontId="2" fillId="0" borderId="0" xfId="0" applyFont="1" applyAlignment="1">
      <alignment vertical="center"/>
    </xf>
    <xf numFmtId="0" fontId="2" fillId="3" borderId="0" xfId="0" applyFont="1" applyFill="1" applyAlignment="1">
      <alignment vertical="center"/>
    </xf>
    <xf numFmtId="0" fontId="2" fillId="2" borderId="0" xfId="0" applyFont="1" applyFill="1" applyAlignment="1">
      <alignment vertical="center"/>
    </xf>
    <xf numFmtId="0" fontId="0" fillId="2" borderId="0" xfId="0" applyFill="1"/>
    <xf numFmtId="165" fontId="7" fillId="0" borderId="3" xfId="1" applyNumberFormat="1" applyFont="1" applyBorder="1" applyAlignment="1">
      <alignment horizontal="center" vertical="center"/>
    </xf>
    <xf numFmtId="0" fontId="6" fillId="0" borderId="0" xfId="0" applyFont="1" applyAlignment="1">
      <alignment vertical="center"/>
    </xf>
    <xf numFmtId="0" fontId="8" fillId="2" borderId="2" xfId="0" applyFont="1" applyFill="1" applyBorder="1" applyAlignment="1">
      <alignment horizontal="left" vertical="center" wrapText="1"/>
    </xf>
    <xf numFmtId="0" fontId="9" fillId="2" borderId="0" xfId="0" applyFont="1" applyFill="1" applyAlignment="1">
      <alignment horizontal="center" vertical="center"/>
    </xf>
    <xf numFmtId="0" fontId="2" fillId="0" borderId="3" xfId="0" applyFont="1" applyBorder="1" applyAlignment="1">
      <alignment horizontal="left" vertical="center"/>
    </xf>
    <xf numFmtId="0" fontId="2" fillId="0" borderId="3" xfId="0" applyFont="1" applyBorder="1" applyAlignment="1">
      <alignment vertical="center"/>
    </xf>
  </cellXfs>
  <cellStyles count="2">
    <cellStyle name="Normal" xfId="0" builtinId="0"/>
    <cellStyle name="Normal 3" xfId="1" xr:uid="{A9C4640E-9052-4555-A9FB-A419564CFEB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923BC6-C5D4-4DCD-93C4-5DDFB3163056}">
  <dimension ref="A1:L2529"/>
  <sheetViews>
    <sheetView tabSelected="1" zoomScale="57" workbookViewId="0">
      <pane ySplit="1" topLeftCell="A57" activePane="bottomLeft" state="frozen"/>
      <selection pane="bottomLeft" activeCell="C147" sqref="C147"/>
    </sheetView>
  </sheetViews>
  <sheetFormatPr defaultColWidth="10.42578125" defaultRowHeight="15" x14ac:dyDescent="0.25"/>
  <cols>
    <col min="3" max="3" width="45.28515625" style="1" bestFit="1" customWidth="1"/>
    <col min="4" max="4" width="43.5703125" style="1" customWidth="1"/>
    <col min="5" max="5" width="19.28515625" style="1" customWidth="1"/>
    <col min="6" max="6" width="82.85546875" style="1" customWidth="1"/>
    <col min="7" max="7" width="20.5703125" style="1" customWidth="1"/>
    <col min="8" max="8" width="18.140625" style="1" customWidth="1"/>
    <col min="9" max="9" width="11.42578125" style="1" customWidth="1"/>
    <col min="10" max="10" width="17.28515625" style="1" customWidth="1"/>
    <col min="11" max="11" width="21.140625" style="1" customWidth="1"/>
  </cols>
  <sheetData>
    <row r="1" spans="1:12" x14ac:dyDescent="0.25">
      <c r="A1" t="s">
        <v>0</v>
      </c>
      <c r="B1" t="s">
        <v>1</v>
      </c>
      <c r="C1" s="1" t="s">
        <v>2</v>
      </c>
      <c r="D1" s="1" t="s">
        <v>3</v>
      </c>
      <c r="E1" s="1" t="s">
        <v>4</v>
      </c>
      <c r="F1" s="1" t="s">
        <v>5</v>
      </c>
      <c r="G1" s="1" t="s">
        <v>6</v>
      </c>
      <c r="H1" s="1" t="s">
        <v>7</v>
      </c>
      <c r="I1" s="1" t="s">
        <v>8</v>
      </c>
      <c r="J1" s="1" t="s">
        <v>9</v>
      </c>
      <c r="K1" s="1" t="s">
        <v>10</v>
      </c>
      <c r="L1" s="1" t="s">
        <v>9365</v>
      </c>
    </row>
    <row r="2" spans="1:12" x14ac:dyDescent="0.25">
      <c r="C2" s="1" t="s">
        <v>11</v>
      </c>
      <c r="D2" s="1" t="s">
        <v>12</v>
      </c>
      <c r="F2" s="1" t="s">
        <v>13</v>
      </c>
      <c r="G2" s="1" t="s">
        <v>14</v>
      </c>
      <c r="H2" s="1" t="s">
        <v>15</v>
      </c>
      <c r="I2" s="1" t="s">
        <v>16</v>
      </c>
      <c r="J2" s="1" t="s">
        <v>17</v>
      </c>
      <c r="K2" s="1" t="s">
        <v>18</v>
      </c>
      <c r="L2" t="str">
        <f>_xlfn.XLOOKUP(J2,'Loại hình'!A:A,'Loại hình'!B:B,"",0)</f>
        <v>Siêu Thị</v>
      </c>
    </row>
    <row r="3" spans="1:12" x14ac:dyDescent="0.25">
      <c r="C3" s="1" t="s">
        <v>19</v>
      </c>
      <c r="D3" s="1" t="s">
        <v>20</v>
      </c>
      <c r="F3" s="1" t="s">
        <v>21</v>
      </c>
      <c r="G3" s="1" t="s">
        <v>14</v>
      </c>
      <c r="H3" s="1" t="s">
        <v>15</v>
      </c>
      <c r="I3" s="1" t="s">
        <v>16</v>
      </c>
      <c r="J3" s="1" t="s">
        <v>17</v>
      </c>
      <c r="K3" s="1" t="s">
        <v>18</v>
      </c>
      <c r="L3" t="str">
        <f>_xlfn.XLOOKUP(J3,'Loại hình'!A:A,'Loại hình'!B:B,"",0)</f>
        <v>Siêu Thị</v>
      </c>
    </row>
    <row r="4" spans="1:12" x14ac:dyDescent="0.25">
      <c r="C4" s="1" t="s">
        <v>22</v>
      </c>
      <c r="D4" s="1" t="s">
        <v>23</v>
      </c>
      <c r="F4" s="1" t="s">
        <v>24</v>
      </c>
      <c r="G4" s="1" t="s">
        <v>14</v>
      </c>
      <c r="H4" s="1" t="s">
        <v>15</v>
      </c>
      <c r="I4" s="1" t="s">
        <v>16</v>
      </c>
      <c r="J4" s="1" t="s">
        <v>25</v>
      </c>
      <c r="K4" s="1" t="s">
        <v>18</v>
      </c>
      <c r="L4" t="str">
        <f>_xlfn.XLOOKUP(J4,'Loại hình'!A:A,'Loại hình'!B:B,"",0)</f>
        <v>Đại Siêu Thị</v>
      </c>
    </row>
    <row r="5" spans="1:12" x14ac:dyDescent="0.25">
      <c r="C5" s="1" t="s">
        <v>26</v>
      </c>
      <c r="D5" s="1" t="s">
        <v>27</v>
      </c>
      <c r="F5" s="1" t="s">
        <v>28</v>
      </c>
      <c r="G5" s="1" t="s">
        <v>14</v>
      </c>
      <c r="H5" s="1" t="s">
        <v>29</v>
      </c>
      <c r="I5" s="1" t="s">
        <v>16</v>
      </c>
      <c r="J5" s="1" t="s">
        <v>25</v>
      </c>
      <c r="K5" s="1" t="s">
        <v>18</v>
      </c>
      <c r="L5" t="str">
        <f>_xlfn.XLOOKUP(J5,'Loại hình'!A:A,'Loại hình'!B:B,"",0)</f>
        <v>Đại Siêu Thị</v>
      </c>
    </row>
    <row r="6" spans="1:12" x14ac:dyDescent="0.25">
      <c r="C6" s="1" t="s">
        <v>30</v>
      </c>
      <c r="D6" s="1" t="s">
        <v>31</v>
      </c>
      <c r="F6" s="1" t="s">
        <v>32</v>
      </c>
      <c r="G6" s="1" t="s">
        <v>14</v>
      </c>
      <c r="H6" s="1" t="s">
        <v>33</v>
      </c>
      <c r="I6" s="1" t="s">
        <v>16</v>
      </c>
      <c r="J6" s="1" t="s">
        <v>25</v>
      </c>
      <c r="K6" s="1" t="s">
        <v>18</v>
      </c>
      <c r="L6" t="str">
        <f>_xlfn.XLOOKUP(J6,'Loại hình'!A:A,'Loại hình'!B:B,"",0)</f>
        <v>Đại Siêu Thị</v>
      </c>
    </row>
    <row r="7" spans="1:12" x14ac:dyDescent="0.25">
      <c r="C7" s="1" t="s">
        <v>34</v>
      </c>
      <c r="D7" s="1" t="s">
        <v>35</v>
      </c>
      <c r="F7" s="1" t="s">
        <v>36</v>
      </c>
      <c r="G7" s="1" t="s">
        <v>14</v>
      </c>
      <c r="H7" s="1" t="s">
        <v>37</v>
      </c>
      <c r="I7" s="1" t="s">
        <v>16</v>
      </c>
      <c r="J7" s="1" t="s">
        <v>25</v>
      </c>
      <c r="K7" s="1" t="s">
        <v>18</v>
      </c>
      <c r="L7" t="str">
        <f>_xlfn.XLOOKUP(J7,'Loại hình'!A:A,'Loại hình'!B:B,"",0)</f>
        <v>Đại Siêu Thị</v>
      </c>
    </row>
    <row r="8" spans="1:12" x14ac:dyDescent="0.25">
      <c r="A8" t="str">
        <f t="shared" ref="A8:A36" si="0">RIGHT(C8,4)</f>
        <v>1563</v>
      </c>
      <c r="C8" s="1" t="s">
        <v>38</v>
      </c>
      <c r="D8" s="1" t="s">
        <v>39</v>
      </c>
      <c r="F8" s="1" t="s">
        <v>40</v>
      </c>
      <c r="G8" s="1" t="s">
        <v>14</v>
      </c>
      <c r="H8" s="1" t="s">
        <v>15</v>
      </c>
      <c r="I8" s="1" t="s">
        <v>16</v>
      </c>
      <c r="J8" s="1" t="s">
        <v>41</v>
      </c>
      <c r="K8" s="1" t="s">
        <v>18</v>
      </c>
      <c r="L8" t="str">
        <f>_xlfn.XLOOKUP(J8,'Loại hình'!A:A,'Loại hình'!B:B,"",0)</f>
        <v>Đại Siêu Thị</v>
      </c>
    </row>
    <row r="9" spans="1:12" x14ac:dyDescent="0.25">
      <c r="A9" t="str">
        <f t="shared" si="0"/>
        <v>4549</v>
      </c>
      <c r="C9" s="1" t="s">
        <v>42</v>
      </c>
      <c r="D9" s="1" t="s">
        <v>43</v>
      </c>
      <c r="E9" s="1" t="s">
        <v>44</v>
      </c>
      <c r="F9" s="1" t="s">
        <v>45</v>
      </c>
      <c r="G9" s="1" t="s">
        <v>14</v>
      </c>
      <c r="H9" s="1" t="s">
        <v>15</v>
      </c>
      <c r="I9" s="1" t="s">
        <v>16</v>
      </c>
      <c r="J9" s="1" t="s">
        <v>46</v>
      </c>
      <c r="K9" s="1" t="s">
        <v>18</v>
      </c>
      <c r="L9" t="str">
        <f>_xlfn.XLOOKUP(J9,'Loại hình'!A:A,'Loại hình'!B:B,"",0)</f>
        <v>Win+</v>
      </c>
    </row>
    <row r="10" spans="1:12" x14ac:dyDescent="0.25">
      <c r="A10" t="str">
        <f t="shared" si="0"/>
        <v>4550</v>
      </c>
      <c r="C10" s="1" t="s">
        <v>47</v>
      </c>
      <c r="D10" s="1" t="s">
        <v>48</v>
      </c>
      <c r="E10" s="1" t="s">
        <v>49</v>
      </c>
      <c r="F10" s="1" t="s">
        <v>50</v>
      </c>
      <c r="G10" s="1" t="s">
        <v>14</v>
      </c>
      <c r="H10" s="1" t="s">
        <v>15</v>
      </c>
      <c r="I10" s="1" t="s">
        <v>16</v>
      </c>
      <c r="J10" s="1" t="s">
        <v>46</v>
      </c>
      <c r="K10" s="1" t="s">
        <v>18</v>
      </c>
      <c r="L10" t="str">
        <f>_xlfn.XLOOKUP(J10,'Loại hình'!A:A,'Loại hình'!B:B,"",0)</f>
        <v>Win+</v>
      </c>
    </row>
    <row r="11" spans="1:12" x14ac:dyDescent="0.25">
      <c r="A11" t="str">
        <f t="shared" si="0"/>
        <v>4558</v>
      </c>
      <c r="C11" s="1" t="s">
        <v>51</v>
      </c>
      <c r="D11" s="1" t="s">
        <v>52</v>
      </c>
      <c r="E11" s="1" t="s">
        <v>53</v>
      </c>
      <c r="F11" s="1" t="s">
        <v>54</v>
      </c>
      <c r="G11" s="1" t="s">
        <v>14</v>
      </c>
      <c r="H11" s="1" t="s">
        <v>15</v>
      </c>
      <c r="I11" s="1" t="s">
        <v>16</v>
      </c>
      <c r="J11" s="1" t="s">
        <v>46</v>
      </c>
      <c r="K11" s="1" t="s">
        <v>18</v>
      </c>
      <c r="L11" t="str">
        <f>_xlfn.XLOOKUP(J11,'Loại hình'!A:A,'Loại hình'!B:B,"",0)</f>
        <v>Win+</v>
      </c>
    </row>
    <row r="12" spans="1:12" x14ac:dyDescent="0.25">
      <c r="A12" t="str">
        <f t="shared" si="0"/>
        <v>4562</v>
      </c>
      <c r="C12" s="1" t="s">
        <v>55</v>
      </c>
      <c r="D12" s="1" t="s">
        <v>56</v>
      </c>
      <c r="E12" s="1" t="s">
        <v>57</v>
      </c>
      <c r="F12" s="1" t="s">
        <v>58</v>
      </c>
      <c r="G12" s="1" t="s">
        <v>14</v>
      </c>
      <c r="H12" s="1" t="s">
        <v>15</v>
      </c>
      <c r="I12" s="1" t="s">
        <v>16</v>
      </c>
      <c r="J12" s="1" t="s">
        <v>46</v>
      </c>
      <c r="K12" s="1" t="s">
        <v>18</v>
      </c>
      <c r="L12" t="str">
        <f>_xlfn.XLOOKUP(J12,'Loại hình'!A:A,'Loại hình'!B:B,"",0)</f>
        <v>Win+</v>
      </c>
    </row>
    <row r="13" spans="1:12" x14ac:dyDescent="0.25">
      <c r="A13" t="str">
        <f t="shared" si="0"/>
        <v>4572</v>
      </c>
      <c r="C13" s="1" t="s">
        <v>59</v>
      </c>
      <c r="D13" s="1" t="s">
        <v>60</v>
      </c>
      <c r="E13" s="1" t="s">
        <v>61</v>
      </c>
      <c r="F13" s="1" t="s">
        <v>62</v>
      </c>
      <c r="G13" s="1" t="s">
        <v>14</v>
      </c>
      <c r="H13" s="1" t="s">
        <v>15</v>
      </c>
      <c r="I13" s="1" t="s">
        <v>16</v>
      </c>
      <c r="J13" s="1" t="s">
        <v>46</v>
      </c>
      <c r="K13" s="1" t="s">
        <v>18</v>
      </c>
      <c r="L13" t="str">
        <f>_xlfn.XLOOKUP(J13,'Loại hình'!A:A,'Loại hình'!B:B,"",0)</f>
        <v>Win+</v>
      </c>
    </row>
    <row r="14" spans="1:12" x14ac:dyDescent="0.25">
      <c r="A14" t="str">
        <f t="shared" si="0"/>
        <v>4573</v>
      </c>
      <c r="C14" s="1" t="s">
        <v>63</v>
      </c>
      <c r="D14" s="1" t="s">
        <v>64</v>
      </c>
      <c r="E14" s="1" t="s">
        <v>65</v>
      </c>
      <c r="F14" s="1" t="s">
        <v>66</v>
      </c>
      <c r="G14" s="1" t="s">
        <v>14</v>
      </c>
      <c r="H14" s="1" t="s">
        <v>15</v>
      </c>
      <c r="I14" s="1" t="s">
        <v>16</v>
      </c>
      <c r="J14" s="1" t="s">
        <v>46</v>
      </c>
      <c r="K14" s="1" t="s">
        <v>18</v>
      </c>
      <c r="L14" t="str">
        <f>_xlfn.XLOOKUP(J14,'Loại hình'!A:A,'Loại hình'!B:B,"",0)</f>
        <v>Win+</v>
      </c>
    </row>
    <row r="15" spans="1:12" x14ac:dyDescent="0.25">
      <c r="A15" t="str">
        <f t="shared" si="0"/>
        <v>4576</v>
      </c>
      <c r="C15" s="1" t="s">
        <v>67</v>
      </c>
      <c r="D15" s="1" t="s">
        <v>68</v>
      </c>
      <c r="E15" s="1" t="s">
        <v>69</v>
      </c>
      <c r="F15" s="1" t="s">
        <v>70</v>
      </c>
      <c r="G15" s="1" t="s">
        <v>14</v>
      </c>
      <c r="H15" s="1" t="s">
        <v>15</v>
      </c>
      <c r="I15" s="1" t="s">
        <v>16</v>
      </c>
      <c r="J15" s="1" t="s">
        <v>46</v>
      </c>
      <c r="K15" s="1" t="s">
        <v>18</v>
      </c>
      <c r="L15" t="str">
        <f>_xlfn.XLOOKUP(J15,'Loại hình'!A:A,'Loại hình'!B:B,"",0)</f>
        <v>Win+</v>
      </c>
    </row>
    <row r="16" spans="1:12" x14ac:dyDescent="0.25">
      <c r="A16" t="str">
        <f t="shared" si="0"/>
        <v>4606</v>
      </c>
      <c r="C16" s="1" t="s">
        <v>71</v>
      </c>
      <c r="D16" s="1" t="s">
        <v>72</v>
      </c>
      <c r="E16" s="1" t="s">
        <v>73</v>
      </c>
      <c r="F16" s="1" t="s">
        <v>74</v>
      </c>
      <c r="G16" s="1" t="s">
        <v>14</v>
      </c>
      <c r="H16" s="1" t="s">
        <v>15</v>
      </c>
      <c r="I16" s="1" t="s">
        <v>16</v>
      </c>
      <c r="J16" s="1" t="s">
        <v>46</v>
      </c>
      <c r="K16" s="1" t="s">
        <v>18</v>
      </c>
      <c r="L16" t="str">
        <f>_xlfn.XLOOKUP(J16,'Loại hình'!A:A,'Loại hình'!B:B,"",0)</f>
        <v>Win+</v>
      </c>
    </row>
    <row r="17" spans="1:12" x14ac:dyDescent="0.25">
      <c r="A17" t="str">
        <f t="shared" si="0"/>
        <v>4630</v>
      </c>
      <c r="C17" s="1" t="s">
        <v>75</v>
      </c>
      <c r="D17" s="1" t="s">
        <v>76</v>
      </c>
      <c r="E17" s="1" t="s">
        <v>77</v>
      </c>
      <c r="F17" s="1" t="s">
        <v>78</v>
      </c>
      <c r="G17" s="1" t="s">
        <v>14</v>
      </c>
      <c r="H17" s="1" t="s">
        <v>15</v>
      </c>
      <c r="I17" s="1" t="s">
        <v>16</v>
      </c>
      <c r="J17" s="1" t="s">
        <v>46</v>
      </c>
      <c r="K17" s="1" t="s">
        <v>18</v>
      </c>
      <c r="L17" t="str">
        <f>_xlfn.XLOOKUP(J17,'Loại hình'!A:A,'Loại hình'!B:B,"",0)</f>
        <v>Win+</v>
      </c>
    </row>
    <row r="18" spans="1:12" x14ac:dyDescent="0.25">
      <c r="A18" t="str">
        <f t="shared" si="0"/>
        <v>4694</v>
      </c>
      <c r="C18" s="1" t="s">
        <v>79</v>
      </c>
      <c r="D18" s="1" t="s">
        <v>80</v>
      </c>
      <c r="E18" s="1" t="s">
        <v>81</v>
      </c>
      <c r="F18" s="1" t="s">
        <v>82</v>
      </c>
      <c r="G18" s="1" t="s">
        <v>14</v>
      </c>
      <c r="H18" s="1" t="s">
        <v>15</v>
      </c>
      <c r="I18" s="1" t="s">
        <v>16</v>
      </c>
      <c r="J18" s="1" t="s">
        <v>46</v>
      </c>
      <c r="K18" s="1" t="s">
        <v>18</v>
      </c>
      <c r="L18" t="str">
        <f>_xlfn.XLOOKUP(J18,'Loại hình'!A:A,'Loại hình'!B:B,"",0)</f>
        <v>Win+</v>
      </c>
    </row>
    <row r="19" spans="1:12" x14ac:dyDescent="0.25">
      <c r="A19" t="str">
        <f t="shared" si="0"/>
        <v>4751</v>
      </c>
      <c r="C19" s="1" t="s">
        <v>83</v>
      </c>
      <c r="D19" s="1" t="s">
        <v>84</v>
      </c>
      <c r="E19" s="1" t="s">
        <v>85</v>
      </c>
      <c r="F19" s="1" t="s">
        <v>86</v>
      </c>
      <c r="G19" s="1" t="s">
        <v>14</v>
      </c>
      <c r="H19" s="1" t="s">
        <v>15</v>
      </c>
      <c r="I19" s="1" t="s">
        <v>16</v>
      </c>
      <c r="J19" s="1" t="s">
        <v>46</v>
      </c>
      <c r="K19" s="1" t="s">
        <v>18</v>
      </c>
      <c r="L19" t="str">
        <f>_xlfn.XLOOKUP(J19,'Loại hình'!A:A,'Loại hình'!B:B,"",0)</f>
        <v>Win+</v>
      </c>
    </row>
    <row r="20" spans="1:12" x14ac:dyDescent="0.25">
      <c r="A20" t="str">
        <f t="shared" si="0"/>
        <v>4763</v>
      </c>
      <c r="C20" s="1" t="s">
        <v>87</v>
      </c>
      <c r="D20" s="1" t="s">
        <v>88</v>
      </c>
      <c r="E20" s="1" t="s">
        <v>89</v>
      </c>
      <c r="F20" s="1" t="s">
        <v>90</v>
      </c>
      <c r="G20" s="1" t="s">
        <v>14</v>
      </c>
      <c r="H20" s="1" t="s">
        <v>15</v>
      </c>
      <c r="I20" s="1" t="s">
        <v>16</v>
      </c>
      <c r="J20" s="1" t="s">
        <v>46</v>
      </c>
      <c r="K20" s="1" t="s">
        <v>18</v>
      </c>
      <c r="L20" t="str">
        <f>_xlfn.XLOOKUP(J20,'Loại hình'!A:A,'Loại hình'!B:B,"",0)</f>
        <v>Win+</v>
      </c>
    </row>
    <row r="21" spans="1:12" x14ac:dyDescent="0.25">
      <c r="A21" t="str">
        <f t="shared" si="0"/>
        <v>5518</v>
      </c>
      <c r="C21" s="1" t="s">
        <v>91</v>
      </c>
      <c r="D21" s="1" t="s">
        <v>92</v>
      </c>
      <c r="E21" s="1" t="s">
        <v>93</v>
      </c>
      <c r="F21" s="1" t="s">
        <v>94</v>
      </c>
      <c r="G21" s="1" t="s">
        <v>14</v>
      </c>
      <c r="H21" s="1" t="s">
        <v>15</v>
      </c>
      <c r="I21" s="1" t="s">
        <v>16</v>
      </c>
      <c r="J21" s="1" t="s">
        <v>46</v>
      </c>
      <c r="K21" s="1" t="s">
        <v>18</v>
      </c>
      <c r="L21" t="str">
        <f>_xlfn.XLOOKUP(J21,'Loại hình'!A:A,'Loại hình'!B:B,"",0)</f>
        <v>Win+</v>
      </c>
    </row>
    <row r="22" spans="1:12" x14ac:dyDescent="0.25">
      <c r="A22" t="str">
        <f t="shared" si="0"/>
        <v>5707</v>
      </c>
      <c r="C22" s="1" t="s">
        <v>95</v>
      </c>
      <c r="D22" s="1" t="s">
        <v>96</v>
      </c>
      <c r="E22" s="1" t="s">
        <v>97</v>
      </c>
      <c r="F22" s="1" t="s">
        <v>98</v>
      </c>
      <c r="G22" s="1" t="s">
        <v>14</v>
      </c>
      <c r="H22" s="1" t="s">
        <v>15</v>
      </c>
      <c r="I22" s="1" t="s">
        <v>16</v>
      </c>
      <c r="J22" s="1" t="s">
        <v>46</v>
      </c>
      <c r="K22" s="1" t="s">
        <v>18</v>
      </c>
      <c r="L22" t="str">
        <f>_xlfn.XLOOKUP(J22,'Loại hình'!A:A,'Loại hình'!B:B,"",0)</f>
        <v>Win+</v>
      </c>
    </row>
    <row r="23" spans="1:12" x14ac:dyDescent="0.25">
      <c r="A23" t="str">
        <f t="shared" si="0"/>
        <v>6150</v>
      </c>
      <c r="C23" s="1" t="s">
        <v>99</v>
      </c>
      <c r="D23" s="1" t="s">
        <v>100</v>
      </c>
      <c r="E23" s="1" t="s">
        <v>101</v>
      </c>
      <c r="F23" s="1" t="s">
        <v>102</v>
      </c>
      <c r="G23" s="1" t="s">
        <v>14</v>
      </c>
      <c r="H23" s="1" t="s">
        <v>15</v>
      </c>
      <c r="I23" s="1" t="s">
        <v>16</v>
      </c>
      <c r="J23" s="1" t="s">
        <v>46</v>
      </c>
      <c r="K23" s="1" t="s">
        <v>18</v>
      </c>
      <c r="L23" t="str">
        <f>_xlfn.XLOOKUP(J23,'Loại hình'!A:A,'Loại hình'!B:B,"",0)</f>
        <v>Win+</v>
      </c>
    </row>
    <row r="24" spans="1:12" x14ac:dyDescent="0.25">
      <c r="A24" t="str">
        <f t="shared" si="0"/>
        <v>6246</v>
      </c>
      <c r="C24" s="1" t="s">
        <v>103</v>
      </c>
      <c r="D24" s="1" t="s">
        <v>104</v>
      </c>
      <c r="E24" s="1" t="s">
        <v>105</v>
      </c>
      <c r="F24" s="1" t="s">
        <v>106</v>
      </c>
      <c r="G24" s="1" t="s">
        <v>14</v>
      </c>
      <c r="H24" s="1" t="s">
        <v>107</v>
      </c>
      <c r="I24" s="1" t="s">
        <v>16</v>
      </c>
      <c r="J24" s="1" t="s">
        <v>46</v>
      </c>
      <c r="K24" s="1" t="s">
        <v>18</v>
      </c>
      <c r="L24" t="str">
        <f>_xlfn.XLOOKUP(J24,'Loại hình'!A:A,'Loại hình'!B:B,"",0)</f>
        <v>Win+</v>
      </c>
    </row>
    <row r="25" spans="1:12" x14ac:dyDescent="0.25">
      <c r="A25" t="str">
        <f t="shared" si="0"/>
        <v>6483</v>
      </c>
      <c r="C25" s="1" t="s">
        <v>108</v>
      </c>
      <c r="D25" s="1" t="s">
        <v>109</v>
      </c>
      <c r="E25" s="1" t="s">
        <v>110</v>
      </c>
      <c r="F25" s="1" t="s">
        <v>111</v>
      </c>
      <c r="G25" s="1" t="s">
        <v>14</v>
      </c>
      <c r="H25" s="1" t="s">
        <v>15</v>
      </c>
      <c r="I25" s="1" t="s">
        <v>16</v>
      </c>
      <c r="J25" s="1" t="s">
        <v>46</v>
      </c>
      <c r="K25" s="1" t="s">
        <v>18</v>
      </c>
      <c r="L25" t="str">
        <f>_xlfn.XLOOKUP(J25,'Loại hình'!A:A,'Loại hình'!B:B,"",0)</f>
        <v>Win+</v>
      </c>
    </row>
    <row r="26" spans="1:12" x14ac:dyDescent="0.25">
      <c r="A26" t="str">
        <f t="shared" si="0"/>
        <v>6515</v>
      </c>
      <c r="C26" s="1" t="s">
        <v>112</v>
      </c>
      <c r="D26" s="1" t="s">
        <v>113</v>
      </c>
      <c r="E26" s="1" t="s">
        <v>114</v>
      </c>
      <c r="F26" s="1" t="s">
        <v>115</v>
      </c>
      <c r="G26" s="1" t="s">
        <v>14</v>
      </c>
      <c r="H26" s="1" t="s">
        <v>116</v>
      </c>
      <c r="I26" s="1" t="s">
        <v>16</v>
      </c>
      <c r="J26" s="1" t="s">
        <v>46</v>
      </c>
      <c r="K26" s="1" t="s">
        <v>18</v>
      </c>
      <c r="L26" t="str">
        <f>_xlfn.XLOOKUP(J26,'Loại hình'!A:A,'Loại hình'!B:B,"",0)</f>
        <v>Win+</v>
      </c>
    </row>
    <row r="27" spans="1:12" x14ac:dyDescent="0.25">
      <c r="A27" t="str">
        <f t="shared" si="0"/>
        <v>6530</v>
      </c>
      <c r="C27" s="1" t="s">
        <v>117</v>
      </c>
      <c r="D27" s="1" t="s">
        <v>118</v>
      </c>
      <c r="E27" s="1" t="s">
        <v>119</v>
      </c>
      <c r="F27" s="1" t="s">
        <v>120</v>
      </c>
      <c r="G27" s="1" t="s">
        <v>14</v>
      </c>
      <c r="H27" s="1" t="s">
        <v>33</v>
      </c>
      <c r="I27" s="1" t="s">
        <v>16</v>
      </c>
      <c r="J27" s="1" t="s">
        <v>46</v>
      </c>
      <c r="K27" s="1" t="s">
        <v>18</v>
      </c>
      <c r="L27" t="str">
        <f>_xlfn.XLOOKUP(J27,'Loại hình'!A:A,'Loại hình'!B:B,"",0)</f>
        <v>Win+</v>
      </c>
    </row>
    <row r="28" spans="1:12" x14ac:dyDescent="0.25">
      <c r="A28" t="str">
        <f t="shared" si="0"/>
        <v>6537</v>
      </c>
      <c r="C28" s="1" t="s">
        <v>121</v>
      </c>
      <c r="D28" s="1" t="s">
        <v>122</v>
      </c>
      <c r="E28" s="1" t="s">
        <v>123</v>
      </c>
      <c r="F28" s="1" t="s">
        <v>124</v>
      </c>
      <c r="G28" s="1" t="s">
        <v>14</v>
      </c>
      <c r="H28" s="1" t="s">
        <v>37</v>
      </c>
      <c r="I28" s="1" t="s">
        <v>16</v>
      </c>
      <c r="J28" s="1" t="s">
        <v>46</v>
      </c>
      <c r="K28" s="1" t="s">
        <v>18</v>
      </c>
      <c r="L28" t="str">
        <f>_xlfn.XLOOKUP(J28,'Loại hình'!A:A,'Loại hình'!B:B,"",0)</f>
        <v>Win+</v>
      </c>
    </row>
    <row r="29" spans="1:12" x14ac:dyDescent="0.25">
      <c r="A29" t="str">
        <f t="shared" si="0"/>
        <v>6616</v>
      </c>
      <c r="C29" s="1" t="s">
        <v>125</v>
      </c>
      <c r="D29" s="1" t="s">
        <v>126</v>
      </c>
      <c r="E29" s="1" t="s">
        <v>127</v>
      </c>
      <c r="F29" s="1" t="s">
        <v>128</v>
      </c>
      <c r="G29" s="1" t="s">
        <v>14</v>
      </c>
      <c r="H29" s="1" t="s">
        <v>29</v>
      </c>
      <c r="I29" s="1" t="s">
        <v>16</v>
      </c>
      <c r="J29" s="1" t="s">
        <v>46</v>
      </c>
      <c r="K29" s="1" t="s">
        <v>18</v>
      </c>
      <c r="L29" t="str">
        <f>_xlfn.XLOOKUP(J29,'Loại hình'!A:A,'Loại hình'!B:B,"",0)</f>
        <v>Win+</v>
      </c>
    </row>
    <row r="30" spans="1:12" x14ac:dyDescent="0.25">
      <c r="A30" t="str">
        <f t="shared" si="0"/>
        <v>6655</v>
      </c>
      <c r="C30" s="1" t="s">
        <v>129</v>
      </c>
      <c r="D30" s="1" t="s">
        <v>130</v>
      </c>
      <c r="E30" s="1" t="s">
        <v>131</v>
      </c>
      <c r="F30" s="1" t="s">
        <v>132</v>
      </c>
      <c r="G30" s="1" t="s">
        <v>14</v>
      </c>
      <c r="H30" s="1" t="s">
        <v>29</v>
      </c>
      <c r="I30" s="1" t="s">
        <v>16</v>
      </c>
      <c r="J30" s="1" t="s">
        <v>46</v>
      </c>
      <c r="K30" s="1" t="s">
        <v>18</v>
      </c>
      <c r="L30" t="str">
        <f>_xlfn.XLOOKUP(J30,'Loại hình'!A:A,'Loại hình'!B:B,"",0)</f>
        <v>Win+</v>
      </c>
    </row>
    <row r="31" spans="1:12" x14ac:dyDescent="0.25">
      <c r="A31" t="str">
        <f t="shared" si="0"/>
        <v>6688</v>
      </c>
      <c r="C31" s="1" t="s">
        <v>133</v>
      </c>
      <c r="D31" s="1" t="s">
        <v>134</v>
      </c>
      <c r="E31" s="1" t="s">
        <v>135</v>
      </c>
      <c r="F31" s="1" t="s">
        <v>136</v>
      </c>
      <c r="G31" s="1" t="s">
        <v>14</v>
      </c>
      <c r="H31" s="1" t="s">
        <v>29</v>
      </c>
      <c r="I31" s="1" t="s">
        <v>16</v>
      </c>
      <c r="J31" s="1" t="s">
        <v>46</v>
      </c>
      <c r="K31" s="1" t="s">
        <v>18</v>
      </c>
      <c r="L31" t="str">
        <f>_xlfn.XLOOKUP(J31,'Loại hình'!A:A,'Loại hình'!B:B,"",0)</f>
        <v>Win+</v>
      </c>
    </row>
    <row r="32" spans="1:12" x14ac:dyDescent="0.25">
      <c r="A32" t="str">
        <f t="shared" si="0"/>
        <v>6691</v>
      </c>
      <c r="C32" s="1" t="s">
        <v>137</v>
      </c>
      <c r="D32" s="1" t="s">
        <v>138</v>
      </c>
      <c r="E32" s="1" t="s">
        <v>139</v>
      </c>
      <c r="F32" s="1" t="s">
        <v>140</v>
      </c>
      <c r="G32" s="1" t="s">
        <v>14</v>
      </c>
      <c r="H32" s="1" t="s">
        <v>141</v>
      </c>
      <c r="I32" s="1" t="s">
        <v>16</v>
      </c>
      <c r="J32" s="1" t="s">
        <v>46</v>
      </c>
      <c r="K32" s="1" t="s">
        <v>18</v>
      </c>
      <c r="L32" t="str">
        <f>_xlfn.XLOOKUP(J32,'Loại hình'!A:A,'Loại hình'!B:B,"",0)</f>
        <v>Win+</v>
      </c>
    </row>
    <row r="33" spans="1:12" x14ac:dyDescent="0.25">
      <c r="A33" t="str">
        <f t="shared" si="0"/>
        <v>6703</v>
      </c>
      <c r="C33" s="1" t="s">
        <v>142</v>
      </c>
      <c r="D33" s="1" t="s">
        <v>143</v>
      </c>
      <c r="E33" s="1" t="s">
        <v>144</v>
      </c>
      <c r="F33" s="1" t="s">
        <v>145</v>
      </c>
      <c r="G33" s="1" t="s">
        <v>14</v>
      </c>
      <c r="H33" s="1" t="s">
        <v>146</v>
      </c>
      <c r="I33" s="1" t="s">
        <v>16</v>
      </c>
      <c r="J33" s="1" t="s">
        <v>46</v>
      </c>
      <c r="K33" s="1" t="s">
        <v>18</v>
      </c>
      <c r="L33" t="str">
        <f>_xlfn.XLOOKUP(J33,'Loại hình'!A:A,'Loại hình'!B:B,"",0)</f>
        <v>Win+</v>
      </c>
    </row>
    <row r="34" spans="1:12" x14ac:dyDescent="0.25">
      <c r="A34" t="str">
        <f t="shared" si="0"/>
        <v>6759</v>
      </c>
      <c r="C34" s="1" t="s">
        <v>147</v>
      </c>
      <c r="D34" s="1" t="s">
        <v>148</v>
      </c>
      <c r="E34" s="1" t="s">
        <v>149</v>
      </c>
      <c r="F34" s="1" t="s">
        <v>150</v>
      </c>
      <c r="G34" s="1" t="s">
        <v>14</v>
      </c>
      <c r="H34" s="1" t="s">
        <v>151</v>
      </c>
      <c r="I34" s="1" t="s">
        <v>16</v>
      </c>
      <c r="J34" s="1" t="s">
        <v>46</v>
      </c>
      <c r="K34" s="1" t="s">
        <v>18</v>
      </c>
      <c r="L34" t="str">
        <f>_xlfn.XLOOKUP(J34,'Loại hình'!A:A,'Loại hình'!B:B,"",0)</f>
        <v>Win+</v>
      </c>
    </row>
    <row r="35" spans="1:12" x14ac:dyDescent="0.25">
      <c r="A35" t="str">
        <f t="shared" si="0"/>
        <v>6799</v>
      </c>
      <c r="C35" s="1" t="s">
        <v>152</v>
      </c>
      <c r="D35" s="1" t="s">
        <v>153</v>
      </c>
      <c r="E35" s="1" t="s">
        <v>154</v>
      </c>
      <c r="F35" s="1" t="s">
        <v>155</v>
      </c>
      <c r="G35" s="1" t="s">
        <v>14</v>
      </c>
      <c r="H35" s="1" t="s">
        <v>29</v>
      </c>
      <c r="I35" s="1" t="s">
        <v>16</v>
      </c>
      <c r="J35" s="1" t="s">
        <v>46</v>
      </c>
      <c r="K35" s="1" t="s">
        <v>18</v>
      </c>
      <c r="L35" t="str">
        <f>_xlfn.XLOOKUP(J35,'Loại hình'!A:A,'Loại hình'!B:B,"",0)</f>
        <v>Win+</v>
      </c>
    </row>
    <row r="36" spans="1:12" x14ac:dyDescent="0.25">
      <c r="A36" t="str">
        <f t="shared" si="0"/>
        <v>6874</v>
      </c>
      <c r="C36" s="1" t="s">
        <v>156</v>
      </c>
      <c r="D36" s="1" t="s">
        <v>157</v>
      </c>
      <c r="E36" s="1" t="s">
        <v>158</v>
      </c>
      <c r="F36" s="1" t="s">
        <v>159</v>
      </c>
      <c r="G36" s="1" t="s">
        <v>14</v>
      </c>
      <c r="H36" s="1" t="s">
        <v>15</v>
      </c>
      <c r="I36" s="1" t="s">
        <v>16</v>
      </c>
      <c r="J36" s="1" t="s">
        <v>46</v>
      </c>
      <c r="K36" s="1" t="s">
        <v>18</v>
      </c>
      <c r="L36" t="str">
        <f>_xlfn.XLOOKUP(J36,'Loại hình'!A:A,'Loại hình'!B:B,"",0)</f>
        <v>Win+</v>
      </c>
    </row>
    <row r="37" spans="1:12" x14ac:dyDescent="0.25">
      <c r="C37" s="1" t="s">
        <v>160</v>
      </c>
      <c r="D37" s="1" t="s">
        <v>161</v>
      </c>
      <c r="F37" s="1" t="s">
        <v>162</v>
      </c>
      <c r="G37" s="1" t="s">
        <v>163</v>
      </c>
      <c r="H37" s="1" t="s">
        <v>164</v>
      </c>
      <c r="I37" s="1" t="s">
        <v>165</v>
      </c>
      <c r="J37" s="1" t="s">
        <v>166</v>
      </c>
      <c r="K37" s="1" t="str">
        <f t="shared" ref="K37:K100" si="1">G37</f>
        <v>MTHCM-KV2</v>
      </c>
      <c r="L37" t="str">
        <f>_xlfn.XLOOKUP(J37,'Loại hình'!A:A,'Loại hình'!B:B,"",0)</f>
        <v>Đại Siêu Thị</v>
      </c>
    </row>
    <row r="38" spans="1:12" x14ac:dyDescent="0.25">
      <c r="C38" s="1" t="s">
        <v>167</v>
      </c>
      <c r="D38" s="1" t="s">
        <v>168</v>
      </c>
      <c r="F38" s="1" t="s">
        <v>169</v>
      </c>
      <c r="G38" s="1" t="s">
        <v>14</v>
      </c>
      <c r="H38" s="1" t="s">
        <v>170</v>
      </c>
      <c r="I38" s="1" t="s">
        <v>165</v>
      </c>
      <c r="J38" s="1" t="s">
        <v>171</v>
      </c>
      <c r="K38" s="1" t="str">
        <f t="shared" si="1"/>
        <v>MT- MIENDONG</v>
      </c>
      <c r="L38" t="str">
        <f>_xlfn.XLOOKUP(J38,'Loại hình'!A:A,'Loại hình'!B:B,"",0)</f>
        <v>Đại Siêu Thị</v>
      </c>
    </row>
    <row r="39" spans="1:12" x14ac:dyDescent="0.25">
      <c r="C39" s="1" t="s">
        <v>172</v>
      </c>
      <c r="D39" s="1" t="s">
        <v>173</v>
      </c>
      <c r="E39" s="1" t="s">
        <v>174</v>
      </c>
      <c r="F39" s="1" t="s">
        <v>175</v>
      </c>
      <c r="G39" s="1" t="s">
        <v>14</v>
      </c>
      <c r="H39" s="1" t="s">
        <v>170</v>
      </c>
      <c r="I39" s="1" t="s">
        <v>165</v>
      </c>
      <c r="J39" s="1" t="s">
        <v>176</v>
      </c>
      <c r="K39" s="1" t="str">
        <f t="shared" si="1"/>
        <v>MT- MIENDONG</v>
      </c>
      <c r="L39" t="str">
        <f>_xlfn.XLOOKUP(J39,'Loại hình'!A:A,'Loại hình'!B:B,"",0)</f>
        <v>Siêu Thị</v>
      </c>
    </row>
    <row r="40" spans="1:12" x14ac:dyDescent="0.25">
      <c r="C40" s="1" t="s">
        <v>177</v>
      </c>
      <c r="D40" s="1" t="s">
        <v>178</v>
      </c>
      <c r="F40" s="1" t="s">
        <v>179</v>
      </c>
      <c r="G40" s="1" t="s">
        <v>14</v>
      </c>
      <c r="H40" s="1" t="s">
        <v>170</v>
      </c>
      <c r="I40" s="1" t="s">
        <v>165</v>
      </c>
      <c r="J40" s="1" t="s">
        <v>180</v>
      </c>
      <c r="K40" s="1" t="str">
        <f t="shared" si="1"/>
        <v>MT- MIENDONG</v>
      </c>
      <c r="L40" t="str">
        <f>_xlfn.XLOOKUP(J40,'Loại hình'!A:A,'Loại hình'!B:B,"",0)</f>
        <v>Siêu Thị</v>
      </c>
    </row>
    <row r="41" spans="1:12" x14ac:dyDescent="0.25">
      <c r="C41" s="1" t="s">
        <v>181</v>
      </c>
      <c r="D41" s="1" t="s">
        <v>182</v>
      </c>
      <c r="F41" s="1" t="s">
        <v>183</v>
      </c>
      <c r="G41" s="1" t="s">
        <v>14</v>
      </c>
      <c r="H41" s="1" t="s">
        <v>164</v>
      </c>
      <c r="I41" s="1" t="s">
        <v>165</v>
      </c>
      <c r="J41" s="1" t="s">
        <v>184</v>
      </c>
      <c r="K41" s="1" t="str">
        <f t="shared" si="1"/>
        <v>MT- MIENDONG</v>
      </c>
      <c r="L41" t="str">
        <f>_xlfn.XLOOKUP(J41,'Loại hình'!A:A,'Loại hình'!B:B,"",0)</f>
        <v>Siêu Thị</v>
      </c>
    </row>
    <row r="42" spans="1:12" x14ac:dyDescent="0.25">
      <c r="C42" s="1" t="s">
        <v>185</v>
      </c>
      <c r="D42" s="1" t="s">
        <v>186</v>
      </c>
      <c r="F42" s="1" t="s">
        <v>187</v>
      </c>
      <c r="G42" s="1" t="s">
        <v>14</v>
      </c>
      <c r="H42" s="1" t="s">
        <v>170</v>
      </c>
      <c r="I42" s="1" t="s">
        <v>165</v>
      </c>
      <c r="J42" s="1" t="s">
        <v>184</v>
      </c>
      <c r="K42" s="1" t="str">
        <f t="shared" si="1"/>
        <v>MT- MIENDONG</v>
      </c>
      <c r="L42" t="str">
        <f>_xlfn.XLOOKUP(J42,'Loại hình'!A:A,'Loại hình'!B:B,"",0)</f>
        <v>Siêu Thị</v>
      </c>
    </row>
    <row r="43" spans="1:12" x14ac:dyDescent="0.25">
      <c r="C43" s="1" t="s">
        <v>188</v>
      </c>
      <c r="D43" s="1" t="s">
        <v>189</v>
      </c>
      <c r="F43" s="1" t="s">
        <v>190</v>
      </c>
      <c r="G43" s="1" t="s">
        <v>191</v>
      </c>
      <c r="I43" s="1" t="s">
        <v>165</v>
      </c>
      <c r="J43" s="1" t="s">
        <v>192</v>
      </c>
      <c r="K43" s="1" t="s">
        <v>193</v>
      </c>
      <c r="L43" t="str">
        <f>_xlfn.XLOOKUP(J43,'Loại hình'!A:A,'Loại hình'!B:B,"",0)</f>
        <v>Siêu Thị</v>
      </c>
    </row>
    <row r="44" spans="1:12" x14ac:dyDescent="0.25">
      <c r="C44" s="1" t="s">
        <v>194</v>
      </c>
      <c r="D44" s="1" t="s">
        <v>195</v>
      </c>
      <c r="F44" s="1" t="s">
        <v>196</v>
      </c>
      <c r="G44" s="1" t="s">
        <v>14</v>
      </c>
      <c r="H44" s="1" t="s">
        <v>197</v>
      </c>
      <c r="I44" s="1" t="s">
        <v>165</v>
      </c>
      <c r="J44" s="1" t="s">
        <v>17</v>
      </c>
      <c r="K44" s="1" t="str">
        <f t="shared" si="1"/>
        <v>MT- MIENDONG</v>
      </c>
      <c r="L44" t="str">
        <f>_xlfn.XLOOKUP(J44,'Loại hình'!A:A,'Loại hình'!B:B,"",0)</f>
        <v>Siêu Thị</v>
      </c>
    </row>
    <row r="45" spans="1:12" x14ac:dyDescent="0.25">
      <c r="C45" s="1" t="s">
        <v>198</v>
      </c>
      <c r="D45" s="1" t="s">
        <v>199</v>
      </c>
      <c r="F45" s="1" t="s">
        <v>200</v>
      </c>
      <c r="G45" s="1" t="s">
        <v>14</v>
      </c>
      <c r="H45" s="1" t="s">
        <v>170</v>
      </c>
      <c r="I45" s="1" t="s">
        <v>165</v>
      </c>
      <c r="J45" s="1" t="s">
        <v>17</v>
      </c>
      <c r="K45" s="1" t="str">
        <f t="shared" si="1"/>
        <v>MT- MIENDONG</v>
      </c>
      <c r="L45" t="str">
        <f>_xlfn.XLOOKUP(J45,'Loại hình'!A:A,'Loại hình'!B:B,"",0)</f>
        <v>Siêu Thị</v>
      </c>
    </row>
    <row r="46" spans="1:12" x14ac:dyDescent="0.25">
      <c r="C46" s="1" t="s">
        <v>201</v>
      </c>
      <c r="D46" s="1" t="s">
        <v>202</v>
      </c>
      <c r="F46" s="1" t="s">
        <v>203</v>
      </c>
      <c r="G46" s="1" t="s">
        <v>14</v>
      </c>
      <c r="H46" s="1" t="s">
        <v>164</v>
      </c>
      <c r="I46" s="1" t="s">
        <v>165</v>
      </c>
      <c r="J46" s="1" t="s">
        <v>17</v>
      </c>
      <c r="K46" s="1" t="str">
        <f t="shared" si="1"/>
        <v>MT- MIENDONG</v>
      </c>
      <c r="L46" t="str">
        <f>_xlfn.XLOOKUP(J46,'Loại hình'!A:A,'Loại hình'!B:B,"",0)</f>
        <v>Siêu Thị</v>
      </c>
    </row>
    <row r="47" spans="1:12" x14ac:dyDescent="0.25">
      <c r="C47" s="1" t="s">
        <v>204</v>
      </c>
      <c r="D47" s="1" t="s">
        <v>205</v>
      </c>
      <c r="F47" s="1" t="s">
        <v>206</v>
      </c>
      <c r="G47" s="1" t="s">
        <v>14</v>
      </c>
      <c r="H47" s="1" t="s">
        <v>207</v>
      </c>
      <c r="I47" s="1" t="s">
        <v>165</v>
      </c>
      <c r="J47" s="1" t="s">
        <v>17</v>
      </c>
      <c r="K47" s="1" t="str">
        <f t="shared" si="1"/>
        <v>MT- MIENDONG</v>
      </c>
      <c r="L47" t="str">
        <f>_xlfn.XLOOKUP(J47,'Loại hình'!A:A,'Loại hình'!B:B,"",0)</f>
        <v>Siêu Thị</v>
      </c>
    </row>
    <row r="48" spans="1:12" x14ac:dyDescent="0.25">
      <c r="C48" s="1" t="s">
        <v>208</v>
      </c>
      <c r="D48" s="1" t="s">
        <v>209</v>
      </c>
      <c r="F48" s="1" t="s">
        <v>210</v>
      </c>
      <c r="G48" s="1" t="s">
        <v>14</v>
      </c>
      <c r="H48" s="1" t="s">
        <v>207</v>
      </c>
      <c r="I48" s="1" t="s">
        <v>165</v>
      </c>
      <c r="J48" s="1" t="s">
        <v>17</v>
      </c>
      <c r="K48" s="1" t="str">
        <f t="shared" si="1"/>
        <v>MT- MIENDONG</v>
      </c>
      <c r="L48" t="str">
        <f>_xlfn.XLOOKUP(J48,'Loại hình'!A:A,'Loại hình'!B:B,"",0)</f>
        <v>Siêu Thị</v>
      </c>
    </row>
    <row r="49" spans="1:12" x14ac:dyDescent="0.25">
      <c r="C49" s="1" t="s">
        <v>211</v>
      </c>
      <c r="D49" s="1" t="s">
        <v>212</v>
      </c>
      <c r="F49" s="1" t="s">
        <v>213</v>
      </c>
      <c r="G49" s="1" t="s">
        <v>14</v>
      </c>
      <c r="H49" s="1" t="s">
        <v>207</v>
      </c>
      <c r="I49" s="1" t="s">
        <v>165</v>
      </c>
      <c r="J49" s="1" t="s">
        <v>17</v>
      </c>
      <c r="K49" s="1" t="str">
        <f t="shared" si="1"/>
        <v>MT- MIENDONG</v>
      </c>
      <c r="L49" t="str">
        <f>_xlfn.XLOOKUP(J49,'Loại hình'!A:A,'Loại hình'!B:B,"",0)</f>
        <v>Siêu Thị</v>
      </c>
    </row>
    <row r="50" spans="1:12" x14ac:dyDescent="0.25">
      <c r="C50" s="1" t="s">
        <v>214</v>
      </c>
      <c r="D50" s="1" t="s">
        <v>215</v>
      </c>
      <c r="F50" s="1" t="s">
        <v>216</v>
      </c>
      <c r="G50" s="1" t="s">
        <v>14</v>
      </c>
      <c r="H50" s="1" t="s">
        <v>164</v>
      </c>
      <c r="I50" s="1" t="s">
        <v>165</v>
      </c>
      <c r="J50" s="1" t="s">
        <v>17</v>
      </c>
      <c r="K50" s="1" t="str">
        <f t="shared" si="1"/>
        <v>MT- MIENDONG</v>
      </c>
      <c r="L50" t="str">
        <f>_xlfn.XLOOKUP(J50,'Loại hình'!A:A,'Loại hình'!B:B,"",0)</f>
        <v>Siêu Thị</v>
      </c>
    </row>
    <row r="51" spans="1:12" x14ac:dyDescent="0.25">
      <c r="C51" s="1" t="s">
        <v>217</v>
      </c>
      <c r="D51" s="1" t="s">
        <v>218</v>
      </c>
      <c r="F51" s="1" t="s">
        <v>219</v>
      </c>
      <c r="G51" s="1" t="s">
        <v>14</v>
      </c>
      <c r="H51" s="1" t="s">
        <v>207</v>
      </c>
      <c r="I51" s="1" t="s">
        <v>165</v>
      </c>
      <c r="J51" s="1" t="s">
        <v>17</v>
      </c>
      <c r="K51" s="1" t="str">
        <f t="shared" si="1"/>
        <v>MT- MIENDONG</v>
      </c>
      <c r="L51" t="str">
        <f>_xlfn.XLOOKUP(J51,'Loại hình'!A:A,'Loại hình'!B:B,"",0)</f>
        <v>Siêu Thị</v>
      </c>
    </row>
    <row r="52" spans="1:12" x14ac:dyDescent="0.25">
      <c r="C52" s="1" t="s">
        <v>220</v>
      </c>
      <c r="D52" s="1" t="s">
        <v>221</v>
      </c>
      <c r="F52" s="1" t="s">
        <v>222</v>
      </c>
      <c r="G52" s="1" t="s">
        <v>14</v>
      </c>
      <c r="H52" s="1" t="s">
        <v>170</v>
      </c>
      <c r="I52" s="1" t="s">
        <v>165</v>
      </c>
      <c r="J52" s="1" t="s">
        <v>17</v>
      </c>
      <c r="K52" s="1" t="str">
        <f t="shared" si="1"/>
        <v>MT- MIENDONG</v>
      </c>
      <c r="L52" t="str">
        <f>_xlfn.XLOOKUP(J52,'Loại hình'!A:A,'Loại hình'!B:B,"",0)</f>
        <v>Siêu Thị</v>
      </c>
    </row>
    <row r="53" spans="1:12" x14ac:dyDescent="0.25">
      <c r="C53" s="1" t="s">
        <v>223</v>
      </c>
      <c r="D53" s="1" t="s">
        <v>224</v>
      </c>
      <c r="F53" s="1" t="s">
        <v>225</v>
      </c>
      <c r="G53" s="1" t="s">
        <v>14</v>
      </c>
      <c r="H53" s="1" t="s">
        <v>207</v>
      </c>
      <c r="I53" s="1" t="s">
        <v>165</v>
      </c>
      <c r="J53" s="1" t="s">
        <v>17</v>
      </c>
      <c r="K53" s="1" t="str">
        <f t="shared" si="1"/>
        <v>MT- MIENDONG</v>
      </c>
      <c r="L53" t="str">
        <f>_xlfn.XLOOKUP(J53,'Loại hình'!A:A,'Loại hình'!B:B,"",0)</f>
        <v>Siêu Thị</v>
      </c>
    </row>
    <row r="54" spans="1:12" x14ac:dyDescent="0.25">
      <c r="C54" s="1" t="s">
        <v>226</v>
      </c>
      <c r="D54" s="1" t="s">
        <v>227</v>
      </c>
      <c r="F54" s="1" t="s">
        <v>228</v>
      </c>
      <c r="G54" s="1" t="s">
        <v>14</v>
      </c>
      <c r="H54" s="1" t="s">
        <v>207</v>
      </c>
      <c r="I54" s="1" t="s">
        <v>165</v>
      </c>
      <c r="J54" s="1" t="s">
        <v>17</v>
      </c>
      <c r="K54" s="1" t="str">
        <f t="shared" si="1"/>
        <v>MT- MIENDONG</v>
      </c>
      <c r="L54" t="str">
        <f>_xlfn.XLOOKUP(J54,'Loại hình'!A:A,'Loại hình'!B:B,"",0)</f>
        <v>Siêu Thị</v>
      </c>
    </row>
    <row r="55" spans="1:12" x14ac:dyDescent="0.25">
      <c r="C55" s="1" t="s">
        <v>229</v>
      </c>
      <c r="D55" s="1" t="s">
        <v>230</v>
      </c>
      <c r="F55" s="1" t="s">
        <v>203</v>
      </c>
      <c r="G55" s="1" t="s">
        <v>14</v>
      </c>
      <c r="H55" s="1" t="s">
        <v>164</v>
      </c>
      <c r="I55" s="1" t="s">
        <v>165</v>
      </c>
      <c r="J55" s="1" t="s">
        <v>17</v>
      </c>
      <c r="K55" s="1" t="str">
        <f t="shared" si="1"/>
        <v>MT- MIENDONG</v>
      </c>
      <c r="L55" t="str">
        <f>_xlfn.XLOOKUP(J55,'Loại hình'!A:A,'Loại hình'!B:B,"",0)</f>
        <v>Siêu Thị</v>
      </c>
    </row>
    <row r="56" spans="1:12" x14ac:dyDescent="0.25">
      <c r="C56" s="1" t="s">
        <v>231</v>
      </c>
      <c r="D56" s="1" t="s">
        <v>232</v>
      </c>
      <c r="F56" s="1" t="s">
        <v>200</v>
      </c>
      <c r="G56" s="1" t="s">
        <v>14</v>
      </c>
      <c r="H56" s="1" t="s">
        <v>170</v>
      </c>
      <c r="I56" s="1" t="s">
        <v>165</v>
      </c>
      <c r="J56" s="1" t="s">
        <v>17</v>
      </c>
      <c r="K56" s="1" t="str">
        <f t="shared" si="1"/>
        <v>MT- MIENDONG</v>
      </c>
      <c r="L56" t="str">
        <f>_xlfn.XLOOKUP(J56,'Loại hình'!A:A,'Loại hình'!B:B,"",0)</f>
        <v>Siêu Thị</v>
      </c>
    </row>
    <row r="57" spans="1:12" x14ac:dyDescent="0.25">
      <c r="C57" s="1" t="s">
        <v>233</v>
      </c>
      <c r="D57" s="1" t="s">
        <v>234</v>
      </c>
      <c r="F57" s="1" t="s">
        <v>235</v>
      </c>
      <c r="G57" s="1" t="s">
        <v>14</v>
      </c>
      <c r="H57" s="1" t="s">
        <v>207</v>
      </c>
      <c r="I57" s="1" t="s">
        <v>165</v>
      </c>
      <c r="J57" s="1" t="s">
        <v>17</v>
      </c>
      <c r="K57" s="1" t="str">
        <f t="shared" si="1"/>
        <v>MT- MIENDONG</v>
      </c>
      <c r="L57" t="str">
        <f>_xlfn.XLOOKUP(J57,'Loại hình'!A:A,'Loại hình'!B:B,"",0)</f>
        <v>Siêu Thị</v>
      </c>
    </row>
    <row r="58" spans="1:12" x14ac:dyDescent="0.25">
      <c r="C58" s="1" t="s">
        <v>236</v>
      </c>
      <c r="D58" s="1" t="s">
        <v>237</v>
      </c>
      <c r="F58" s="1" t="s">
        <v>238</v>
      </c>
      <c r="G58" s="1" t="s">
        <v>14</v>
      </c>
      <c r="H58" s="1" t="s">
        <v>170</v>
      </c>
      <c r="I58" s="1" t="s">
        <v>165</v>
      </c>
      <c r="J58" s="1" t="s">
        <v>25</v>
      </c>
      <c r="K58" s="1" t="str">
        <f t="shared" si="1"/>
        <v>MT- MIENDONG</v>
      </c>
      <c r="L58" t="str">
        <f>_xlfn.XLOOKUP(J58,'Loại hình'!A:A,'Loại hình'!B:B,"",0)</f>
        <v>Đại Siêu Thị</v>
      </c>
    </row>
    <row r="59" spans="1:12" x14ac:dyDescent="0.25">
      <c r="C59" s="1" t="s">
        <v>239</v>
      </c>
      <c r="D59" s="1" t="s">
        <v>240</v>
      </c>
      <c r="F59" s="1" t="s">
        <v>241</v>
      </c>
      <c r="G59" s="1" t="s">
        <v>14</v>
      </c>
      <c r="H59" s="1" t="s">
        <v>170</v>
      </c>
      <c r="I59" s="1" t="s">
        <v>165</v>
      </c>
      <c r="J59" s="1" t="s">
        <v>25</v>
      </c>
      <c r="K59" s="1" t="str">
        <f t="shared" si="1"/>
        <v>MT- MIENDONG</v>
      </c>
      <c r="L59" t="str">
        <f>_xlfn.XLOOKUP(J59,'Loại hình'!A:A,'Loại hình'!B:B,"",0)</f>
        <v>Đại Siêu Thị</v>
      </c>
    </row>
    <row r="60" spans="1:12" x14ac:dyDescent="0.25">
      <c r="A60" t="e">
        <f>VLOOKUP(C60,#REF!,3,)</f>
        <v>#REF!</v>
      </c>
      <c r="B60" t="str">
        <f>RIGHT(C60,3)</f>
        <v>121</v>
      </c>
      <c r="C60" s="1" t="s">
        <v>242</v>
      </c>
      <c r="D60" s="1" t="s">
        <v>243</v>
      </c>
      <c r="F60" s="1" t="s">
        <v>244</v>
      </c>
      <c r="G60" s="1" t="s">
        <v>14</v>
      </c>
      <c r="H60" s="1" t="s">
        <v>170</v>
      </c>
      <c r="I60" s="1" t="s">
        <v>165</v>
      </c>
      <c r="J60" s="1" t="s">
        <v>245</v>
      </c>
      <c r="K60" s="1" t="str">
        <f t="shared" si="1"/>
        <v>MT- MIENDONG</v>
      </c>
      <c r="L60" t="str">
        <f>_xlfn.XLOOKUP(J60,'Loại hình'!A:A,'Loại hình'!B:B,"",0)</f>
        <v>Đại Siêu Thị</v>
      </c>
    </row>
    <row r="61" spans="1:12" x14ac:dyDescent="0.25">
      <c r="A61" t="e">
        <f>VLOOKUP(C61,#REF!,3,)</f>
        <v>#REF!</v>
      </c>
      <c r="B61" t="str">
        <f>RIGHT(C61,3)</f>
        <v>123</v>
      </c>
      <c r="C61" s="1" t="s">
        <v>246</v>
      </c>
      <c r="D61" s="1" t="s">
        <v>247</v>
      </c>
      <c r="F61" s="1" t="s">
        <v>248</v>
      </c>
      <c r="G61" s="1" t="s">
        <v>163</v>
      </c>
      <c r="H61" s="1" t="s">
        <v>207</v>
      </c>
      <c r="I61" s="1" t="s">
        <v>165</v>
      </c>
      <c r="J61" s="1" t="s">
        <v>245</v>
      </c>
      <c r="K61" s="1" t="str">
        <f t="shared" si="1"/>
        <v>MTHCM-KV2</v>
      </c>
      <c r="L61" t="str">
        <f>_xlfn.XLOOKUP(J61,'Loại hình'!A:A,'Loại hình'!B:B,"",0)</f>
        <v>Đại Siêu Thị</v>
      </c>
    </row>
    <row r="62" spans="1:12" x14ac:dyDescent="0.25">
      <c r="A62" t="e">
        <f>VLOOKUP(C62,#REF!,3,)</f>
        <v>#REF!</v>
      </c>
      <c r="B62" t="str">
        <f>RIGHT(C62,3)</f>
        <v>504</v>
      </c>
      <c r="C62" s="1" t="s">
        <v>249</v>
      </c>
      <c r="D62" s="1" t="s">
        <v>250</v>
      </c>
      <c r="E62" s="1" t="s">
        <v>251</v>
      </c>
      <c r="F62" s="1" t="s">
        <v>252</v>
      </c>
      <c r="G62" s="1" t="s">
        <v>14</v>
      </c>
      <c r="H62" s="1" t="s">
        <v>253</v>
      </c>
      <c r="I62" s="1" t="s">
        <v>165</v>
      </c>
      <c r="J62" s="1" t="s">
        <v>245</v>
      </c>
      <c r="K62" s="1" t="str">
        <f t="shared" si="1"/>
        <v>MT- MIENDONG</v>
      </c>
      <c r="L62" t="str">
        <f>_xlfn.XLOOKUP(J62,'Loại hình'!A:A,'Loại hình'!B:B,"",0)</f>
        <v>Đại Siêu Thị</v>
      </c>
    </row>
    <row r="63" spans="1:12" x14ac:dyDescent="0.25">
      <c r="C63" s="1" t="s">
        <v>254</v>
      </c>
      <c r="D63" s="1" t="s">
        <v>255</v>
      </c>
      <c r="F63" s="1" t="s">
        <v>256</v>
      </c>
      <c r="G63" s="1" t="s">
        <v>14</v>
      </c>
      <c r="H63" s="1" t="s">
        <v>170</v>
      </c>
      <c r="I63" s="1" t="s">
        <v>165</v>
      </c>
      <c r="J63" s="1" t="s">
        <v>257</v>
      </c>
      <c r="K63" s="1" t="str">
        <f t="shared" si="1"/>
        <v>MT- MIENDONG</v>
      </c>
      <c r="L63" t="str">
        <f>_xlfn.XLOOKUP(J63,'Loại hình'!A:A,'Loại hình'!B:B,"",0)</f>
        <v>Siêu Thị</v>
      </c>
    </row>
    <row r="64" spans="1:12" x14ac:dyDescent="0.25">
      <c r="C64" s="1" t="s">
        <v>258</v>
      </c>
      <c r="D64" s="1" t="s">
        <v>259</v>
      </c>
      <c r="F64" s="1" t="s">
        <v>260</v>
      </c>
      <c r="G64" s="1" t="s">
        <v>163</v>
      </c>
      <c r="H64" s="1" t="s">
        <v>164</v>
      </c>
      <c r="I64" s="1" t="s">
        <v>165</v>
      </c>
      <c r="J64" s="1" t="s">
        <v>257</v>
      </c>
      <c r="K64" s="1" t="str">
        <f t="shared" si="1"/>
        <v>MTHCM-KV2</v>
      </c>
      <c r="L64" t="str">
        <f>_xlfn.XLOOKUP(J64,'Loại hình'!A:A,'Loại hình'!B:B,"",0)</f>
        <v>Siêu Thị</v>
      </c>
    </row>
    <row r="65" spans="1:12" x14ac:dyDescent="0.25">
      <c r="C65" s="1" t="s">
        <v>261</v>
      </c>
      <c r="D65" s="1" t="s">
        <v>262</v>
      </c>
      <c r="F65" s="1" t="s">
        <v>263</v>
      </c>
      <c r="G65" s="1" t="s">
        <v>163</v>
      </c>
      <c r="H65" s="1" t="s">
        <v>164</v>
      </c>
      <c r="I65" s="1" t="s">
        <v>165</v>
      </c>
      <c r="J65" s="1" t="s">
        <v>264</v>
      </c>
      <c r="K65" s="1" t="str">
        <f t="shared" si="1"/>
        <v>MTHCM-KV2</v>
      </c>
      <c r="L65" t="str">
        <f>_xlfn.XLOOKUP(J65,'Loại hình'!A:A,'Loại hình'!B:B,"",0)</f>
        <v>Đại Siêu Thị</v>
      </c>
    </row>
    <row r="66" spans="1:12" x14ac:dyDescent="0.25">
      <c r="A66" t="str">
        <f t="shared" ref="A66:A129" si="2">RIGHT(C66,4)</f>
        <v>1518</v>
      </c>
      <c r="C66" s="1" t="s">
        <v>265</v>
      </c>
      <c r="D66" s="1" t="s">
        <v>266</v>
      </c>
      <c r="F66" s="1" t="s">
        <v>267</v>
      </c>
      <c r="G66" s="1" t="s">
        <v>14</v>
      </c>
      <c r="H66" s="1" t="s">
        <v>268</v>
      </c>
      <c r="I66" s="1" t="s">
        <v>165</v>
      </c>
      <c r="J66" s="1" t="s">
        <v>41</v>
      </c>
      <c r="K66" s="1" t="str">
        <f t="shared" si="1"/>
        <v>MT- MIENDONG</v>
      </c>
      <c r="L66" t="str">
        <f>_xlfn.XLOOKUP(J66,'Loại hình'!A:A,'Loại hình'!B:B,"",0)</f>
        <v>Đại Siêu Thị</v>
      </c>
    </row>
    <row r="67" spans="1:12" x14ac:dyDescent="0.25">
      <c r="A67" t="str">
        <f t="shared" si="2"/>
        <v>1560</v>
      </c>
      <c r="C67" s="1" t="s">
        <v>269</v>
      </c>
      <c r="D67" s="1" t="s">
        <v>270</v>
      </c>
      <c r="F67" s="1" t="s">
        <v>271</v>
      </c>
      <c r="G67" s="1" t="s">
        <v>14</v>
      </c>
      <c r="H67" s="1" t="s">
        <v>207</v>
      </c>
      <c r="I67" s="1" t="s">
        <v>165</v>
      </c>
      <c r="J67" s="1" t="s">
        <v>41</v>
      </c>
      <c r="K67" s="1" t="str">
        <f t="shared" si="1"/>
        <v>MT- MIENDONG</v>
      </c>
      <c r="L67" t="str">
        <f>_xlfn.XLOOKUP(J67,'Loại hình'!A:A,'Loại hình'!B:B,"",0)</f>
        <v>Đại Siêu Thị</v>
      </c>
    </row>
    <row r="68" spans="1:12" x14ac:dyDescent="0.25">
      <c r="A68" t="str">
        <f t="shared" si="2"/>
        <v>1674</v>
      </c>
      <c r="C68" s="1" t="s">
        <v>272</v>
      </c>
      <c r="D68" s="1" t="s">
        <v>273</v>
      </c>
      <c r="F68" s="1" t="s">
        <v>274</v>
      </c>
      <c r="G68" s="1" t="s">
        <v>14</v>
      </c>
      <c r="H68" s="1" t="s">
        <v>207</v>
      </c>
      <c r="I68" s="1" t="s">
        <v>165</v>
      </c>
      <c r="J68" s="1" t="s">
        <v>41</v>
      </c>
      <c r="K68" s="1" t="str">
        <f t="shared" si="1"/>
        <v>MT- MIENDONG</v>
      </c>
      <c r="L68" t="str">
        <f>_xlfn.XLOOKUP(J68,'Loại hình'!A:A,'Loại hình'!B:B,"",0)</f>
        <v>Đại Siêu Thị</v>
      </c>
    </row>
    <row r="69" spans="1:12" x14ac:dyDescent="0.25">
      <c r="A69" t="str">
        <f t="shared" si="2"/>
        <v>2A01</v>
      </c>
      <c r="C69" s="1" t="s">
        <v>275</v>
      </c>
      <c r="D69" s="1" t="s">
        <v>276</v>
      </c>
      <c r="E69" s="1" t="s">
        <v>277</v>
      </c>
      <c r="F69" s="1" t="s">
        <v>278</v>
      </c>
      <c r="G69" s="1" t="s">
        <v>14</v>
      </c>
      <c r="H69" s="1" t="s">
        <v>164</v>
      </c>
      <c r="I69" s="1" t="s">
        <v>165</v>
      </c>
      <c r="J69" s="1" t="s">
        <v>46</v>
      </c>
      <c r="K69" s="1" t="str">
        <f t="shared" si="1"/>
        <v>MT- MIENDONG</v>
      </c>
      <c r="L69" t="str">
        <f>_xlfn.XLOOKUP(J69,'Loại hình'!A:A,'Loại hình'!B:B,"",0)</f>
        <v>Win+</v>
      </c>
    </row>
    <row r="70" spans="1:12" x14ac:dyDescent="0.25">
      <c r="A70" t="str">
        <f t="shared" si="2"/>
        <v>2A19</v>
      </c>
      <c r="C70" s="1" t="s">
        <v>279</v>
      </c>
      <c r="D70" s="1" t="s">
        <v>280</v>
      </c>
      <c r="E70" s="1" t="s">
        <v>281</v>
      </c>
      <c r="F70" s="1" t="s">
        <v>282</v>
      </c>
      <c r="G70" s="1" t="s">
        <v>14</v>
      </c>
      <c r="H70" s="1" t="s">
        <v>207</v>
      </c>
      <c r="I70" s="1" t="s">
        <v>165</v>
      </c>
      <c r="J70" s="1" t="s">
        <v>46</v>
      </c>
      <c r="K70" s="1" t="str">
        <f t="shared" si="1"/>
        <v>MT- MIENDONG</v>
      </c>
      <c r="L70" t="str">
        <f>_xlfn.XLOOKUP(J70,'Loại hình'!A:A,'Loại hình'!B:B,"",0)</f>
        <v>Win+</v>
      </c>
    </row>
    <row r="71" spans="1:12" x14ac:dyDescent="0.25">
      <c r="A71" t="str">
        <f t="shared" si="2"/>
        <v>2A85</v>
      </c>
      <c r="C71" s="1" t="s">
        <v>283</v>
      </c>
      <c r="D71" s="1" t="s">
        <v>284</v>
      </c>
      <c r="E71" s="1" t="s">
        <v>277</v>
      </c>
      <c r="F71" s="1" t="s">
        <v>285</v>
      </c>
      <c r="G71" s="1" t="s">
        <v>14</v>
      </c>
      <c r="H71" s="1" t="s">
        <v>170</v>
      </c>
      <c r="I71" s="1" t="s">
        <v>165</v>
      </c>
      <c r="J71" s="1" t="s">
        <v>46</v>
      </c>
      <c r="K71" s="1" t="str">
        <f t="shared" si="1"/>
        <v>MT- MIENDONG</v>
      </c>
      <c r="L71" t="str">
        <f>_xlfn.XLOOKUP(J71,'Loại hình'!A:A,'Loại hình'!B:B,"",0)</f>
        <v>Win+</v>
      </c>
    </row>
    <row r="72" spans="1:12" x14ac:dyDescent="0.25">
      <c r="A72" t="str">
        <f t="shared" si="2"/>
        <v>2AC7</v>
      </c>
      <c r="C72" s="1" t="s">
        <v>286</v>
      </c>
      <c r="D72" s="1" t="s">
        <v>287</v>
      </c>
      <c r="F72" s="1" t="s">
        <v>288</v>
      </c>
      <c r="G72" s="1" t="s">
        <v>14</v>
      </c>
      <c r="H72" s="1" t="s">
        <v>207</v>
      </c>
      <c r="I72" s="1" t="s">
        <v>165</v>
      </c>
      <c r="J72" s="1" t="s">
        <v>46</v>
      </c>
      <c r="K72" s="1" t="str">
        <f t="shared" si="1"/>
        <v>MT- MIENDONG</v>
      </c>
      <c r="L72" t="str">
        <f>_xlfn.XLOOKUP(J72,'Loại hình'!A:A,'Loại hình'!B:B,"",0)</f>
        <v>Win+</v>
      </c>
    </row>
    <row r="73" spans="1:12" x14ac:dyDescent="0.25">
      <c r="A73" t="str">
        <f t="shared" si="2"/>
        <v>2AE1</v>
      </c>
      <c r="C73" s="1" t="s">
        <v>289</v>
      </c>
      <c r="D73" s="1" t="s">
        <v>290</v>
      </c>
      <c r="F73" s="1" t="s">
        <v>291</v>
      </c>
      <c r="G73" s="1" t="s">
        <v>14</v>
      </c>
      <c r="H73" s="1" t="s">
        <v>268</v>
      </c>
      <c r="I73" s="1" t="s">
        <v>165</v>
      </c>
      <c r="J73" s="1" t="s">
        <v>46</v>
      </c>
      <c r="K73" s="1" t="str">
        <f t="shared" si="1"/>
        <v>MT- MIENDONG</v>
      </c>
      <c r="L73" t="str">
        <f>_xlfn.XLOOKUP(J73,'Loại hình'!A:A,'Loại hình'!B:B,"",0)</f>
        <v>Win+</v>
      </c>
    </row>
    <row r="74" spans="1:12" x14ac:dyDescent="0.25">
      <c r="A74" t="str">
        <f t="shared" si="2"/>
        <v>2AG1</v>
      </c>
      <c r="C74" s="1" t="s">
        <v>292</v>
      </c>
      <c r="D74" s="1" t="s">
        <v>293</v>
      </c>
      <c r="F74" s="1" t="s">
        <v>294</v>
      </c>
      <c r="G74" s="1" t="s">
        <v>14</v>
      </c>
      <c r="H74" s="1" t="s">
        <v>164</v>
      </c>
      <c r="I74" s="1" t="s">
        <v>165</v>
      </c>
      <c r="J74" s="1" t="s">
        <v>46</v>
      </c>
      <c r="K74" s="1" t="str">
        <f t="shared" si="1"/>
        <v>MT- MIENDONG</v>
      </c>
      <c r="L74" t="str">
        <f>_xlfn.XLOOKUP(J74,'Loại hình'!A:A,'Loại hình'!B:B,"",0)</f>
        <v>Win+</v>
      </c>
    </row>
    <row r="75" spans="1:12" x14ac:dyDescent="0.25">
      <c r="A75" t="str">
        <f t="shared" si="2"/>
        <v>3357</v>
      </c>
      <c r="C75" s="1" t="s">
        <v>295</v>
      </c>
      <c r="D75" s="1" t="s">
        <v>296</v>
      </c>
      <c r="E75" s="1" t="s">
        <v>297</v>
      </c>
      <c r="F75" s="1" t="s">
        <v>298</v>
      </c>
      <c r="G75" s="1" t="s">
        <v>14</v>
      </c>
      <c r="H75" s="1" t="s">
        <v>164</v>
      </c>
      <c r="I75" s="1" t="s">
        <v>165</v>
      </c>
      <c r="J75" s="1" t="s">
        <v>46</v>
      </c>
      <c r="K75" s="1" t="str">
        <f t="shared" si="1"/>
        <v>MT- MIENDONG</v>
      </c>
      <c r="L75" t="str">
        <f>_xlfn.XLOOKUP(J75,'Loại hình'!A:A,'Loại hình'!B:B,"",0)</f>
        <v>Win+</v>
      </c>
    </row>
    <row r="76" spans="1:12" x14ac:dyDescent="0.25">
      <c r="A76" t="str">
        <f t="shared" si="2"/>
        <v>3427</v>
      </c>
      <c r="C76" s="1" t="s">
        <v>299</v>
      </c>
      <c r="D76" s="1" t="s">
        <v>300</v>
      </c>
      <c r="E76" s="1" t="s">
        <v>301</v>
      </c>
      <c r="F76" s="1" t="s">
        <v>302</v>
      </c>
      <c r="G76" s="1" t="s">
        <v>14</v>
      </c>
      <c r="H76" s="1" t="s">
        <v>207</v>
      </c>
      <c r="I76" s="1" t="s">
        <v>165</v>
      </c>
      <c r="J76" s="1" t="s">
        <v>46</v>
      </c>
      <c r="K76" s="1" t="str">
        <f t="shared" si="1"/>
        <v>MT- MIENDONG</v>
      </c>
      <c r="L76" t="str">
        <f>_xlfn.XLOOKUP(J76,'Loại hình'!A:A,'Loại hình'!B:B,"",0)</f>
        <v>Win+</v>
      </c>
    </row>
    <row r="77" spans="1:12" x14ac:dyDescent="0.25">
      <c r="A77" t="str">
        <f t="shared" si="2"/>
        <v>3447</v>
      </c>
      <c r="C77" s="1" t="s">
        <v>303</v>
      </c>
      <c r="D77" s="1" t="s">
        <v>304</v>
      </c>
      <c r="E77" s="1" t="s">
        <v>305</v>
      </c>
      <c r="F77" s="1" t="s">
        <v>306</v>
      </c>
      <c r="G77" s="1" t="s">
        <v>14</v>
      </c>
      <c r="H77" s="1" t="s">
        <v>170</v>
      </c>
      <c r="I77" s="1" t="s">
        <v>165</v>
      </c>
      <c r="J77" s="1" t="s">
        <v>46</v>
      </c>
      <c r="K77" s="1" t="str">
        <f t="shared" si="1"/>
        <v>MT- MIENDONG</v>
      </c>
      <c r="L77" t="str">
        <f>_xlfn.XLOOKUP(J77,'Loại hình'!A:A,'Loại hình'!B:B,"",0)</f>
        <v>Win+</v>
      </c>
    </row>
    <row r="78" spans="1:12" x14ac:dyDescent="0.25">
      <c r="A78" t="str">
        <f t="shared" si="2"/>
        <v>3579</v>
      </c>
      <c r="C78" s="1" t="s">
        <v>307</v>
      </c>
      <c r="D78" s="1" t="s">
        <v>308</v>
      </c>
      <c r="E78" s="1" t="s">
        <v>309</v>
      </c>
      <c r="F78" s="1" t="s">
        <v>310</v>
      </c>
      <c r="G78" s="1" t="s">
        <v>14</v>
      </c>
      <c r="H78" s="1" t="s">
        <v>164</v>
      </c>
      <c r="I78" s="1" t="s">
        <v>165</v>
      </c>
      <c r="J78" s="1" t="s">
        <v>46</v>
      </c>
      <c r="K78" s="1" t="str">
        <f t="shared" si="1"/>
        <v>MT- MIENDONG</v>
      </c>
      <c r="L78" t="str">
        <f>_xlfn.XLOOKUP(J78,'Loại hình'!A:A,'Loại hình'!B:B,"",0)</f>
        <v>Win+</v>
      </c>
    </row>
    <row r="79" spans="1:12" x14ac:dyDescent="0.25">
      <c r="A79" t="str">
        <f t="shared" si="2"/>
        <v>3669</v>
      </c>
      <c r="C79" s="1" t="s">
        <v>311</v>
      </c>
      <c r="D79" s="1" t="s">
        <v>312</v>
      </c>
      <c r="E79" s="1" t="s">
        <v>313</v>
      </c>
      <c r="F79" s="1" t="s">
        <v>314</v>
      </c>
      <c r="G79" s="1" t="s">
        <v>14</v>
      </c>
      <c r="H79" s="1" t="s">
        <v>164</v>
      </c>
      <c r="I79" s="1" t="s">
        <v>165</v>
      </c>
      <c r="J79" s="1" t="s">
        <v>46</v>
      </c>
      <c r="K79" s="1" t="str">
        <f t="shared" si="1"/>
        <v>MT- MIENDONG</v>
      </c>
      <c r="L79" t="str">
        <f>_xlfn.XLOOKUP(J79,'Loại hình'!A:A,'Loại hình'!B:B,"",0)</f>
        <v>Win+</v>
      </c>
    </row>
    <row r="80" spans="1:12" x14ac:dyDescent="0.25">
      <c r="A80" t="str">
        <f t="shared" si="2"/>
        <v>3671</v>
      </c>
      <c r="C80" s="1" t="s">
        <v>315</v>
      </c>
      <c r="D80" s="1" t="s">
        <v>316</v>
      </c>
      <c r="E80" s="1" t="s">
        <v>317</v>
      </c>
      <c r="F80" s="1" t="s">
        <v>318</v>
      </c>
      <c r="G80" s="1" t="s">
        <v>14</v>
      </c>
      <c r="H80" s="1" t="s">
        <v>207</v>
      </c>
      <c r="I80" s="1" t="s">
        <v>165</v>
      </c>
      <c r="J80" s="1" t="s">
        <v>46</v>
      </c>
      <c r="K80" s="1" t="str">
        <f t="shared" si="1"/>
        <v>MT- MIENDONG</v>
      </c>
      <c r="L80" t="str">
        <f>_xlfn.XLOOKUP(J80,'Loại hình'!A:A,'Loại hình'!B:B,"",0)</f>
        <v>Win+</v>
      </c>
    </row>
    <row r="81" spans="1:12" x14ac:dyDescent="0.25">
      <c r="A81" t="str">
        <f t="shared" si="2"/>
        <v>3770</v>
      </c>
      <c r="C81" s="1" t="s">
        <v>319</v>
      </c>
      <c r="D81" s="1" t="s">
        <v>320</v>
      </c>
      <c r="E81" s="1" t="s">
        <v>321</v>
      </c>
      <c r="F81" s="1" t="s">
        <v>322</v>
      </c>
      <c r="G81" s="1" t="s">
        <v>14</v>
      </c>
      <c r="H81" s="1" t="s">
        <v>207</v>
      </c>
      <c r="I81" s="1" t="s">
        <v>165</v>
      </c>
      <c r="J81" s="1" t="s">
        <v>46</v>
      </c>
      <c r="K81" s="1" t="str">
        <f t="shared" si="1"/>
        <v>MT- MIENDONG</v>
      </c>
      <c r="L81" t="str">
        <f>_xlfn.XLOOKUP(J81,'Loại hình'!A:A,'Loại hình'!B:B,"",0)</f>
        <v>Win+</v>
      </c>
    </row>
    <row r="82" spans="1:12" x14ac:dyDescent="0.25">
      <c r="A82" t="str">
        <f t="shared" si="2"/>
        <v>3780</v>
      </c>
      <c r="C82" s="1" t="s">
        <v>323</v>
      </c>
      <c r="D82" s="1" t="s">
        <v>324</v>
      </c>
      <c r="E82" s="1" t="s">
        <v>325</v>
      </c>
      <c r="F82" s="1" t="s">
        <v>326</v>
      </c>
      <c r="G82" s="1" t="s">
        <v>14</v>
      </c>
      <c r="H82" s="1" t="s">
        <v>207</v>
      </c>
      <c r="I82" s="1" t="s">
        <v>165</v>
      </c>
      <c r="J82" s="1" t="s">
        <v>46</v>
      </c>
      <c r="K82" s="1" t="str">
        <f t="shared" si="1"/>
        <v>MT- MIENDONG</v>
      </c>
      <c r="L82" t="str">
        <f>_xlfn.XLOOKUP(J82,'Loại hình'!A:A,'Loại hình'!B:B,"",0)</f>
        <v>Win+</v>
      </c>
    </row>
    <row r="83" spans="1:12" x14ac:dyDescent="0.25">
      <c r="A83" t="str">
        <f t="shared" si="2"/>
        <v>3798</v>
      </c>
      <c r="C83" s="1" t="s">
        <v>327</v>
      </c>
      <c r="D83" s="1" t="s">
        <v>328</v>
      </c>
      <c r="E83" s="1" t="s">
        <v>329</v>
      </c>
      <c r="F83" s="1" t="s">
        <v>330</v>
      </c>
      <c r="G83" s="1" t="s">
        <v>14</v>
      </c>
      <c r="H83" s="1" t="s">
        <v>170</v>
      </c>
      <c r="I83" s="1" t="s">
        <v>165</v>
      </c>
      <c r="J83" s="1" t="s">
        <v>46</v>
      </c>
      <c r="K83" s="1" t="str">
        <f t="shared" si="1"/>
        <v>MT- MIENDONG</v>
      </c>
      <c r="L83" t="str">
        <f>_xlfn.XLOOKUP(J83,'Loại hình'!A:A,'Loại hình'!B:B,"",0)</f>
        <v>Win+</v>
      </c>
    </row>
    <row r="84" spans="1:12" x14ac:dyDescent="0.25">
      <c r="A84" t="str">
        <f t="shared" si="2"/>
        <v>3800</v>
      </c>
      <c r="C84" s="1" t="s">
        <v>331</v>
      </c>
      <c r="D84" s="1" t="s">
        <v>332</v>
      </c>
      <c r="E84" s="1" t="s">
        <v>333</v>
      </c>
      <c r="F84" s="1" t="s">
        <v>334</v>
      </c>
      <c r="G84" s="1" t="s">
        <v>14</v>
      </c>
      <c r="H84" s="1" t="s">
        <v>164</v>
      </c>
      <c r="I84" s="1" t="s">
        <v>165</v>
      </c>
      <c r="J84" s="1" t="s">
        <v>46</v>
      </c>
      <c r="K84" s="1" t="str">
        <f t="shared" si="1"/>
        <v>MT- MIENDONG</v>
      </c>
      <c r="L84" t="str">
        <f>_xlfn.XLOOKUP(J84,'Loại hình'!A:A,'Loại hình'!B:B,"",0)</f>
        <v>Win+</v>
      </c>
    </row>
    <row r="85" spans="1:12" x14ac:dyDescent="0.25">
      <c r="A85" t="str">
        <f t="shared" si="2"/>
        <v>3808</v>
      </c>
      <c r="C85" s="1" t="s">
        <v>335</v>
      </c>
      <c r="D85" s="1" t="s">
        <v>336</v>
      </c>
      <c r="E85" s="1" t="s">
        <v>337</v>
      </c>
      <c r="F85" s="1" t="s">
        <v>338</v>
      </c>
      <c r="G85" s="1" t="s">
        <v>14</v>
      </c>
      <c r="H85" s="1" t="s">
        <v>207</v>
      </c>
      <c r="I85" s="1" t="s">
        <v>165</v>
      </c>
      <c r="J85" s="1" t="s">
        <v>46</v>
      </c>
      <c r="K85" s="1" t="str">
        <f t="shared" si="1"/>
        <v>MT- MIENDONG</v>
      </c>
      <c r="L85" t="str">
        <f>_xlfn.XLOOKUP(J85,'Loại hình'!A:A,'Loại hình'!B:B,"",0)</f>
        <v>Win+</v>
      </c>
    </row>
    <row r="86" spans="1:12" x14ac:dyDescent="0.25">
      <c r="A86" t="str">
        <f t="shared" si="2"/>
        <v>3812</v>
      </c>
      <c r="C86" s="1" t="s">
        <v>339</v>
      </c>
      <c r="D86" s="1" t="s">
        <v>340</v>
      </c>
      <c r="E86" s="1" t="s">
        <v>341</v>
      </c>
      <c r="F86" s="1" t="s">
        <v>342</v>
      </c>
      <c r="G86" s="1" t="s">
        <v>14</v>
      </c>
      <c r="H86" s="1" t="s">
        <v>164</v>
      </c>
      <c r="I86" s="1" t="s">
        <v>165</v>
      </c>
      <c r="J86" s="1" t="s">
        <v>46</v>
      </c>
      <c r="K86" s="1" t="str">
        <f t="shared" si="1"/>
        <v>MT- MIENDONG</v>
      </c>
      <c r="L86" t="str">
        <f>_xlfn.XLOOKUP(J86,'Loại hình'!A:A,'Loại hình'!B:B,"",0)</f>
        <v>Win+</v>
      </c>
    </row>
    <row r="87" spans="1:12" x14ac:dyDescent="0.25">
      <c r="A87" t="str">
        <f t="shared" si="2"/>
        <v>3847</v>
      </c>
      <c r="C87" s="1" t="s">
        <v>343</v>
      </c>
      <c r="D87" s="1" t="s">
        <v>344</v>
      </c>
      <c r="E87" s="1" t="s">
        <v>345</v>
      </c>
      <c r="F87" s="1" t="s">
        <v>346</v>
      </c>
      <c r="G87" s="1" t="s">
        <v>14</v>
      </c>
      <c r="H87" s="1" t="s">
        <v>197</v>
      </c>
      <c r="I87" s="1" t="s">
        <v>165</v>
      </c>
      <c r="J87" s="1" t="s">
        <v>46</v>
      </c>
      <c r="K87" s="1" t="str">
        <f t="shared" si="1"/>
        <v>MT- MIENDONG</v>
      </c>
      <c r="L87" t="str">
        <f>_xlfn.XLOOKUP(J87,'Loại hình'!A:A,'Loại hình'!B:B,"",0)</f>
        <v>Win+</v>
      </c>
    </row>
    <row r="88" spans="1:12" x14ac:dyDescent="0.25">
      <c r="A88" t="str">
        <f t="shared" si="2"/>
        <v>3855</v>
      </c>
      <c r="C88" s="1" t="s">
        <v>347</v>
      </c>
      <c r="D88" s="1" t="s">
        <v>348</v>
      </c>
      <c r="E88" s="1" t="s">
        <v>349</v>
      </c>
      <c r="F88" s="1" t="s">
        <v>350</v>
      </c>
      <c r="G88" s="1" t="s">
        <v>14</v>
      </c>
      <c r="H88" s="1" t="s">
        <v>207</v>
      </c>
      <c r="I88" s="1" t="s">
        <v>165</v>
      </c>
      <c r="J88" s="1" t="s">
        <v>46</v>
      </c>
      <c r="K88" s="1" t="str">
        <f t="shared" si="1"/>
        <v>MT- MIENDONG</v>
      </c>
      <c r="L88" t="str">
        <f>_xlfn.XLOOKUP(J88,'Loại hình'!A:A,'Loại hình'!B:B,"",0)</f>
        <v>Win+</v>
      </c>
    </row>
    <row r="89" spans="1:12" x14ac:dyDescent="0.25">
      <c r="A89" t="str">
        <f t="shared" si="2"/>
        <v>3892</v>
      </c>
      <c r="C89" s="1" t="s">
        <v>351</v>
      </c>
      <c r="D89" s="1" t="s">
        <v>352</v>
      </c>
      <c r="E89" s="1" t="s">
        <v>353</v>
      </c>
      <c r="F89" s="1" t="s">
        <v>354</v>
      </c>
      <c r="G89" s="1" t="s">
        <v>14</v>
      </c>
      <c r="H89" s="1" t="s">
        <v>207</v>
      </c>
      <c r="I89" s="1" t="s">
        <v>165</v>
      </c>
      <c r="J89" s="1" t="s">
        <v>46</v>
      </c>
      <c r="K89" s="1" t="str">
        <f t="shared" si="1"/>
        <v>MT- MIENDONG</v>
      </c>
      <c r="L89" t="str">
        <f>_xlfn.XLOOKUP(J89,'Loại hình'!A:A,'Loại hình'!B:B,"",0)</f>
        <v>Win+</v>
      </c>
    </row>
    <row r="90" spans="1:12" x14ac:dyDescent="0.25">
      <c r="A90" t="str">
        <f t="shared" si="2"/>
        <v>3919</v>
      </c>
      <c r="C90" s="1" t="s">
        <v>355</v>
      </c>
      <c r="D90" s="1" t="s">
        <v>356</v>
      </c>
      <c r="E90" s="1" t="s">
        <v>357</v>
      </c>
      <c r="F90" s="1" t="s">
        <v>358</v>
      </c>
      <c r="G90" s="1" t="s">
        <v>14</v>
      </c>
      <c r="H90" s="1" t="s">
        <v>164</v>
      </c>
      <c r="I90" s="1" t="s">
        <v>165</v>
      </c>
      <c r="J90" s="1" t="s">
        <v>46</v>
      </c>
      <c r="K90" s="1" t="str">
        <f t="shared" si="1"/>
        <v>MT- MIENDONG</v>
      </c>
      <c r="L90" t="str">
        <f>_xlfn.XLOOKUP(J90,'Loại hình'!A:A,'Loại hình'!B:B,"",0)</f>
        <v>Win+</v>
      </c>
    </row>
    <row r="91" spans="1:12" x14ac:dyDescent="0.25">
      <c r="A91" t="str">
        <f t="shared" si="2"/>
        <v>3920</v>
      </c>
      <c r="C91" s="1" t="s">
        <v>359</v>
      </c>
      <c r="D91" s="1" t="s">
        <v>360</v>
      </c>
      <c r="E91" s="1" t="s">
        <v>361</v>
      </c>
      <c r="F91" s="1" t="s">
        <v>362</v>
      </c>
      <c r="G91" s="1" t="s">
        <v>14</v>
      </c>
      <c r="H91" s="1" t="s">
        <v>170</v>
      </c>
      <c r="I91" s="1" t="s">
        <v>165</v>
      </c>
      <c r="J91" s="1" t="s">
        <v>46</v>
      </c>
      <c r="K91" s="1" t="str">
        <f t="shared" si="1"/>
        <v>MT- MIENDONG</v>
      </c>
      <c r="L91" t="str">
        <f>_xlfn.XLOOKUP(J91,'Loại hình'!A:A,'Loại hình'!B:B,"",0)</f>
        <v>Win+</v>
      </c>
    </row>
    <row r="92" spans="1:12" x14ac:dyDescent="0.25">
      <c r="A92" t="str">
        <f t="shared" si="2"/>
        <v>4074</v>
      </c>
      <c r="C92" s="1" t="s">
        <v>363</v>
      </c>
      <c r="D92" s="1" t="s">
        <v>364</v>
      </c>
      <c r="E92" s="1" t="s">
        <v>365</v>
      </c>
      <c r="F92" s="1" t="s">
        <v>366</v>
      </c>
      <c r="G92" s="1" t="s">
        <v>14</v>
      </c>
      <c r="H92" s="1" t="s">
        <v>207</v>
      </c>
      <c r="I92" s="1" t="s">
        <v>165</v>
      </c>
      <c r="J92" s="1" t="s">
        <v>46</v>
      </c>
      <c r="K92" s="1" t="str">
        <f t="shared" si="1"/>
        <v>MT- MIENDONG</v>
      </c>
      <c r="L92" t="str">
        <f>_xlfn.XLOOKUP(J92,'Loại hình'!A:A,'Loại hình'!B:B,"",0)</f>
        <v>Win+</v>
      </c>
    </row>
    <row r="93" spans="1:12" x14ac:dyDescent="0.25">
      <c r="A93" t="str">
        <f t="shared" si="2"/>
        <v>4084</v>
      </c>
      <c r="C93" s="1" t="s">
        <v>367</v>
      </c>
      <c r="D93" s="1" t="s">
        <v>368</v>
      </c>
      <c r="E93" s="1" t="s">
        <v>369</v>
      </c>
      <c r="F93" s="1" t="s">
        <v>370</v>
      </c>
      <c r="G93" s="1" t="s">
        <v>14</v>
      </c>
      <c r="H93" s="1" t="s">
        <v>164</v>
      </c>
      <c r="I93" s="1" t="s">
        <v>165</v>
      </c>
      <c r="J93" s="1" t="s">
        <v>46</v>
      </c>
      <c r="K93" s="1" t="str">
        <f t="shared" si="1"/>
        <v>MT- MIENDONG</v>
      </c>
      <c r="L93" t="str">
        <f>_xlfn.XLOOKUP(J93,'Loại hình'!A:A,'Loại hình'!B:B,"",0)</f>
        <v>Win+</v>
      </c>
    </row>
    <row r="94" spans="1:12" x14ac:dyDescent="0.25">
      <c r="A94" t="str">
        <f t="shared" si="2"/>
        <v>4092</v>
      </c>
      <c r="C94" s="1" t="s">
        <v>371</v>
      </c>
      <c r="D94" s="1" t="s">
        <v>372</v>
      </c>
      <c r="E94" s="1" t="s">
        <v>373</v>
      </c>
      <c r="F94" s="1" t="s">
        <v>374</v>
      </c>
      <c r="G94" s="1" t="s">
        <v>14</v>
      </c>
      <c r="H94" s="1" t="s">
        <v>207</v>
      </c>
      <c r="I94" s="1" t="s">
        <v>165</v>
      </c>
      <c r="J94" s="1" t="s">
        <v>46</v>
      </c>
      <c r="K94" s="1" t="str">
        <f t="shared" si="1"/>
        <v>MT- MIENDONG</v>
      </c>
      <c r="L94" t="str">
        <f>_xlfn.XLOOKUP(J94,'Loại hình'!A:A,'Loại hình'!B:B,"",0)</f>
        <v>Win+</v>
      </c>
    </row>
    <row r="95" spans="1:12" x14ac:dyDescent="0.25">
      <c r="A95" t="str">
        <f t="shared" si="2"/>
        <v>4096</v>
      </c>
      <c r="C95" s="1" t="s">
        <v>375</v>
      </c>
      <c r="D95" s="1" t="s">
        <v>376</v>
      </c>
      <c r="E95" s="1" t="s">
        <v>377</v>
      </c>
      <c r="F95" s="1" t="s">
        <v>378</v>
      </c>
      <c r="G95" s="1" t="s">
        <v>14</v>
      </c>
      <c r="H95" s="1" t="s">
        <v>207</v>
      </c>
      <c r="I95" s="1" t="s">
        <v>165</v>
      </c>
      <c r="J95" s="1" t="s">
        <v>46</v>
      </c>
      <c r="K95" s="1" t="str">
        <f t="shared" si="1"/>
        <v>MT- MIENDONG</v>
      </c>
      <c r="L95" t="str">
        <f>_xlfn.XLOOKUP(J95,'Loại hình'!A:A,'Loại hình'!B:B,"",0)</f>
        <v>Win+</v>
      </c>
    </row>
    <row r="96" spans="1:12" x14ac:dyDescent="0.25">
      <c r="A96" t="str">
        <f t="shared" si="2"/>
        <v>4120</v>
      </c>
      <c r="C96" s="1" t="s">
        <v>379</v>
      </c>
      <c r="D96" s="1" t="s">
        <v>380</v>
      </c>
      <c r="E96" s="1" t="s">
        <v>381</v>
      </c>
      <c r="F96" s="1" t="s">
        <v>382</v>
      </c>
      <c r="G96" s="1" t="s">
        <v>14</v>
      </c>
      <c r="H96" s="1" t="s">
        <v>164</v>
      </c>
      <c r="I96" s="1" t="s">
        <v>165</v>
      </c>
      <c r="J96" s="1" t="s">
        <v>46</v>
      </c>
      <c r="K96" s="1" t="str">
        <f t="shared" si="1"/>
        <v>MT- MIENDONG</v>
      </c>
      <c r="L96" t="str">
        <f>_xlfn.XLOOKUP(J96,'Loại hình'!A:A,'Loại hình'!B:B,"",0)</f>
        <v>Win+</v>
      </c>
    </row>
    <row r="97" spans="1:12" x14ac:dyDescent="0.25">
      <c r="A97" t="str">
        <f t="shared" si="2"/>
        <v>4181</v>
      </c>
      <c r="C97" s="1" t="s">
        <v>383</v>
      </c>
      <c r="D97" s="1" t="s">
        <v>384</v>
      </c>
      <c r="E97" s="1" t="s">
        <v>385</v>
      </c>
      <c r="F97" s="1" t="s">
        <v>386</v>
      </c>
      <c r="G97" s="1" t="s">
        <v>14</v>
      </c>
      <c r="H97" s="1" t="s">
        <v>170</v>
      </c>
      <c r="I97" s="1" t="s">
        <v>165</v>
      </c>
      <c r="J97" s="1" t="s">
        <v>46</v>
      </c>
      <c r="K97" s="1" t="str">
        <f t="shared" si="1"/>
        <v>MT- MIENDONG</v>
      </c>
      <c r="L97" t="str">
        <f>_xlfn.XLOOKUP(J97,'Loại hình'!A:A,'Loại hình'!B:B,"",0)</f>
        <v>Win+</v>
      </c>
    </row>
    <row r="98" spans="1:12" x14ac:dyDescent="0.25">
      <c r="A98" t="str">
        <f t="shared" si="2"/>
        <v>4182</v>
      </c>
      <c r="C98" s="1" t="s">
        <v>387</v>
      </c>
      <c r="D98" s="1" t="s">
        <v>388</v>
      </c>
      <c r="E98" s="1" t="s">
        <v>389</v>
      </c>
      <c r="F98" s="1" t="s">
        <v>390</v>
      </c>
      <c r="G98" s="1" t="s">
        <v>14</v>
      </c>
      <c r="H98" s="1" t="s">
        <v>207</v>
      </c>
      <c r="I98" s="1" t="s">
        <v>165</v>
      </c>
      <c r="J98" s="1" t="s">
        <v>46</v>
      </c>
      <c r="K98" s="1" t="str">
        <f t="shared" si="1"/>
        <v>MT- MIENDONG</v>
      </c>
      <c r="L98" t="str">
        <f>_xlfn.XLOOKUP(J98,'Loại hình'!A:A,'Loại hình'!B:B,"",0)</f>
        <v>Win+</v>
      </c>
    </row>
    <row r="99" spans="1:12" x14ac:dyDescent="0.25">
      <c r="A99" t="str">
        <f t="shared" si="2"/>
        <v>4195</v>
      </c>
      <c r="C99" s="1" t="s">
        <v>391</v>
      </c>
      <c r="D99" s="1" t="s">
        <v>392</v>
      </c>
      <c r="E99" s="1" t="s">
        <v>393</v>
      </c>
      <c r="F99" s="1" t="s">
        <v>394</v>
      </c>
      <c r="G99" s="1" t="s">
        <v>14</v>
      </c>
      <c r="H99" s="1" t="s">
        <v>207</v>
      </c>
      <c r="I99" s="1" t="s">
        <v>165</v>
      </c>
      <c r="J99" s="1" t="s">
        <v>46</v>
      </c>
      <c r="K99" s="1" t="str">
        <f t="shared" si="1"/>
        <v>MT- MIENDONG</v>
      </c>
      <c r="L99" t="str">
        <f>_xlfn.XLOOKUP(J99,'Loại hình'!A:A,'Loại hình'!B:B,"",0)</f>
        <v>Win+</v>
      </c>
    </row>
    <row r="100" spans="1:12" x14ac:dyDescent="0.25">
      <c r="A100" t="str">
        <f t="shared" si="2"/>
        <v>4204</v>
      </c>
      <c r="C100" s="1" t="s">
        <v>395</v>
      </c>
      <c r="D100" s="1" t="s">
        <v>396</v>
      </c>
      <c r="E100" s="1" t="s">
        <v>397</v>
      </c>
      <c r="F100" s="1" t="s">
        <v>398</v>
      </c>
      <c r="G100" s="1" t="s">
        <v>14</v>
      </c>
      <c r="H100" s="1" t="s">
        <v>207</v>
      </c>
      <c r="I100" s="1" t="s">
        <v>165</v>
      </c>
      <c r="J100" s="1" t="s">
        <v>46</v>
      </c>
      <c r="K100" s="1" t="str">
        <f t="shared" si="1"/>
        <v>MT- MIENDONG</v>
      </c>
      <c r="L100" t="str">
        <f>_xlfn.XLOOKUP(J100,'Loại hình'!A:A,'Loại hình'!B:B,"",0)</f>
        <v>Win+</v>
      </c>
    </row>
    <row r="101" spans="1:12" x14ac:dyDescent="0.25">
      <c r="A101" t="str">
        <f t="shared" si="2"/>
        <v>4209</v>
      </c>
      <c r="C101" s="1" t="s">
        <v>399</v>
      </c>
      <c r="D101" s="1" t="s">
        <v>400</v>
      </c>
      <c r="E101" s="1" t="s">
        <v>401</v>
      </c>
      <c r="F101" s="1" t="s">
        <v>402</v>
      </c>
      <c r="G101" s="1" t="s">
        <v>14</v>
      </c>
      <c r="H101" s="1" t="s">
        <v>207</v>
      </c>
      <c r="I101" s="1" t="s">
        <v>165</v>
      </c>
      <c r="J101" s="1" t="s">
        <v>46</v>
      </c>
      <c r="K101" s="1" t="str">
        <f t="shared" ref="K101:K150" si="3">G101</f>
        <v>MT- MIENDONG</v>
      </c>
      <c r="L101" t="str">
        <f>_xlfn.XLOOKUP(J101,'Loại hình'!A:A,'Loại hình'!B:B,"",0)</f>
        <v>Win+</v>
      </c>
    </row>
    <row r="102" spans="1:12" x14ac:dyDescent="0.25">
      <c r="A102" t="str">
        <f t="shared" si="2"/>
        <v>4228</v>
      </c>
      <c r="C102" s="1" t="s">
        <v>403</v>
      </c>
      <c r="D102" s="1" t="s">
        <v>404</v>
      </c>
      <c r="E102" s="1" t="s">
        <v>405</v>
      </c>
      <c r="F102" s="1" t="s">
        <v>406</v>
      </c>
      <c r="G102" s="1" t="s">
        <v>14</v>
      </c>
      <c r="H102" s="1" t="s">
        <v>207</v>
      </c>
      <c r="I102" s="1" t="s">
        <v>165</v>
      </c>
      <c r="J102" s="1" t="s">
        <v>46</v>
      </c>
      <c r="K102" s="1" t="str">
        <f t="shared" si="3"/>
        <v>MT- MIENDONG</v>
      </c>
      <c r="L102" t="str">
        <f>_xlfn.XLOOKUP(J102,'Loại hình'!A:A,'Loại hình'!B:B,"",0)</f>
        <v>Win+</v>
      </c>
    </row>
    <row r="103" spans="1:12" x14ac:dyDescent="0.25">
      <c r="A103" t="str">
        <f t="shared" si="2"/>
        <v>4240</v>
      </c>
      <c r="C103" s="1" t="s">
        <v>407</v>
      </c>
      <c r="D103" s="1" t="s">
        <v>408</v>
      </c>
      <c r="E103" s="1" t="s">
        <v>409</v>
      </c>
      <c r="F103" s="1" t="s">
        <v>410</v>
      </c>
      <c r="G103" s="1" t="s">
        <v>14</v>
      </c>
      <c r="H103" s="1" t="s">
        <v>253</v>
      </c>
      <c r="I103" s="1" t="s">
        <v>165</v>
      </c>
      <c r="J103" s="1" t="s">
        <v>46</v>
      </c>
      <c r="K103" s="1" t="str">
        <f t="shared" si="3"/>
        <v>MT- MIENDONG</v>
      </c>
      <c r="L103" t="str">
        <f>_xlfn.XLOOKUP(J103,'Loại hình'!A:A,'Loại hình'!B:B,"",0)</f>
        <v>Win+</v>
      </c>
    </row>
    <row r="104" spans="1:12" x14ac:dyDescent="0.25">
      <c r="A104" t="str">
        <f t="shared" si="2"/>
        <v>4299</v>
      </c>
      <c r="C104" s="1" t="s">
        <v>411</v>
      </c>
      <c r="D104" s="1" t="s">
        <v>412</v>
      </c>
      <c r="E104" s="1" t="s">
        <v>413</v>
      </c>
      <c r="F104" s="1" t="s">
        <v>414</v>
      </c>
      <c r="G104" s="1" t="s">
        <v>14</v>
      </c>
      <c r="H104" s="1" t="s">
        <v>268</v>
      </c>
      <c r="I104" s="1" t="s">
        <v>165</v>
      </c>
      <c r="J104" s="1" t="s">
        <v>46</v>
      </c>
      <c r="K104" s="1" t="str">
        <f t="shared" si="3"/>
        <v>MT- MIENDONG</v>
      </c>
      <c r="L104" t="str">
        <f>_xlfn.XLOOKUP(J104,'Loại hình'!A:A,'Loại hình'!B:B,"",0)</f>
        <v>Win+</v>
      </c>
    </row>
    <row r="105" spans="1:12" x14ac:dyDescent="0.25">
      <c r="A105" t="str">
        <f t="shared" si="2"/>
        <v>4310</v>
      </c>
      <c r="C105" s="1" t="s">
        <v>415</v>
      </c>
      <c r="D105" s="1" t="s">
        <v>416</v>
      </c>
      <c r="E105" s="1" t="s">
        <v>417</v>
      </c>
      <c r="F105" s="1" t="s">
        <v>418</v>
      </c>
      <c r="G105" s="1" t="s">
        <v>14</v>
      </c>
      <c r="H105" s="1" t="s">
        <v>268</v>
      </c>
      <c r="I105" s="1" t="s">
        <v>165</v>
      </c>
      <c r="J105" s="1" t="s">
        <v>46</v>
      </c>
      <c r="K105" s="1" t="str">
        <f t="shared" si="3"/>
        <v>MT- MIENDONG</v>
      </c>
      <c r="L105" t="str">
        <f>_xlfn.XLOOKUP(J105,'Loại hình'!A:A,'Loại hình'!B:B,"",0)</f>
        <v>Win+</v>
      </c>
    </row>
    <row r="106" spans="1:12" x14ac:dyDescent="0.25">
      <c r="A106" t="str">
        <f t="shared" si="2"/>
        <v>4318</v>
      </c>
      <c r="C106" s="1" t="s">
        <v>419</v>
      </c>
      <c r="D106" s="1" t="s">
        <v>420</v>
      </c>
      <c r="E106" s="1" t="s">
        <v>421</v>
      </c>
      <c r="F106" s="1" t="s">
        <v>422</v>
      </c>
      <c r="G106" s="1" t="s">
        <v>14</v>
      </c>
      <c r="H106" s="1" t="s">
        <v>268</v>
      </c>
      <c r="I106" s="1" t="s">
        <v>165</v>
      </c>
      <c r="J106" s="1" t="s">
        <v>46</v>
      </c>
      <c r="K106" s="1" t="str">
        <f t="shared" si="3"/>
        <v>MT- MIENDONG</v>
      </c>
      <c r="L106" t="str">
        <f>_xlfn.XLOOKUP(J106,'Loại hình'!A:A,'Loại hình'!B:B,"",0)</f>
        <v>Win+</v>
      </c>
    </row>
    <row r="107" spans="1:12" x14ac:dyDescent="0.25">
      <c r="A107" t="str">
        <f t="shared" si="2"/>
        <v>4399</v>
      </c>
      <c r="C107" s="1" t="s">
        <v>423</v>
      </c>
      <c r="D107" s="1" t="s">
        <v>424</v>
      </c>
      <c r="E107" s="1" t="s">
        <v>425</v>
      </c>
      <c r="F107" s="1" t="s">
        <v>426</v>
      </c>
      <c r="G107" s="1" t="s">
        <v>14</v>
      </c>
      <c r="H107" s="1" t="s">
        <v>170</v>
      </c>
      <c r="I107" s="1" t="s">
        <v>165</v>
      </c>
      <c r="J107" s="1" t="s">
        <v>46</v>
      </c>
      <c r="K107" s="1" t="str">
        <f t="shared" si="3"/>
        <v>MT- MIENDONG</v>
      </c>
      <c r="L107" t="str">
        <f>_xlfn.XLOOKUP(J107,'Loại hình'!A:A,'Loại hình'!B:B,"",0)</f>
        <v>Win+</v>
      </c>
    </row>
    <row r="108" spans="1:12" x14ac:dyDescent="0.25">
      <c r="A108" t="str">
        <f t="shared" si="2"/>
        <v>4401</v>
      </c>
      <c r="C108" s="1" t="s">
        <v>427</v>
      </c>
      <c r="D108" s="1" t="s">
        <v>428</v>
      </c>
      <c r="E108" s="1" t="s">
        <v>429</v>
      </c>
      <c r="F108" s="1" t="s">
        <v>430</v>
      </c>
      <c r="G108" s="1" t="s">
        <v>14</v>
      </c>
      <c r="H108" s="1" t="s">
        <v>170</v>
      </c>
      <c r="I108" s="1" t="s">
        <v>165</v>
      </c>
      <c r="J108" s="1" t="s">
        <v>46</v>
      </c>
      <c r="K108" s="1" t="str">
        <f t="shared" si="3"/>
        <v>MT- MIENDONG</v>
      </c>
      <c r="L108" t="str">
        <f>_xlfn.XLOOKUP(J108,'Loại hình'!A:A,'Loại hình'!B:B,"",0)</f>
        <v>Win+</v>
      </c>
    </row>
    <row r="109" spans="1:12" x14ac:dyDescent="0.25">
      <c r="A109" t="str">
        <f t="shared" si="2"/>
        <v>4471</v>
      </c>
      <c r="C109" s="1" t="s">
        <v>431</v>
      </c>
      <c r="D109" s="1" t="s">
        <v>432</v>
      </c>
      <c r="E109" s="1" t="s">
        <v>433</v>
      </c>
      <c r="F109" s="1" t="s">
        <v>434</v>
      </c>
      <c r="G109" s="1" t="s">
        <v>14</v>
      </c>
      <c r="H109" s="1" t="s">
        <v>207</v>
      </c>
      <c r="I109" s="1" t="s">
        <v>165</v>
      </c>
      <c r="J109" s="1" t="s">
        <v>46</v>
      </c>
      <c r="K109" s="1" t="str">
        <f t="shared" si="3"/>
        <v>MT- MIENDONG</v>
      </c>
      <c r="L109" t="str">
        <f>_xlfn.XLOOKUP(J109,'Loại hình'!A:A,'Loại hình'!B:B,"",0)</f>
        <v>Win+</v>
      </c>
    </row>
    <row r="110" spans="1:12" x14ac:dyDescent="0.25">
      <c r="A110" t="str">
        <f t="shared" si="2"/>
        <v>4472</v>
      </c>
      <c r="C110" s="1" t="s">
        <v>435</v>
      </c>
      <c r="D110" s="1" t="s">
        <v>436</v>
      </c>
      <c r="E110" s="1" t="s">
        <v>437</v>
      </c>
      <c r="F110" s="1" t="s">
        <v>438</v>
      </c>
      <c r="G110" s="1" t="s">
        <v>14</v>
      </c>
      <c r="H110" s="1" t="s">
        <v>170</v>
      </c>
      <c r="I110" s="1" t="s">
        <v>165</v>
      </c>
      <c r="J110" s="1" t="s">
        <v>46</v>
      </c>
      <c r="K110" s="1" t="str">
        <f t="shared" si="3"/>
        <v>MT- MIENDONG</v>
      </c>
      <c r="L110" t="str">
        <f>_xlfn.XLOOKUP(J110,'Loại hình'!A:A,'Loại hình'!B:B,"",0)</f>
        <v>Win+</v>
      </c>
    </row>
    <row r="111" spans="1:12" x14ac:dyDescent="0.25">
      <c r="A111" t="str">
        <f t="shared" si="2"/>
        <v>4485</v>
      </c>
      <c r="C111" s="1" t="s">
        <v>439</v>
      </c>
      <c r="D111" s="1" t="s">
        <v>440</v>
      </c>
      <c r="E111" s="1" t="s">
        <v>441</v>
      </c>
      <c r="F111" s="1" t="s">
        <v>442</v>
      </c>
      <c r="G111" s="1" t="s">
        <v>14</v>
      </c>
      <c r="H111" s="1" t="s">
        <v>268</v>
      </c>
      <c r="I111" s="1" t="s">
        <v>165</v>
      </c>
      <c r="J111" s="1" t="s">
        <v>46</v>
      </c>
      <c r="K111" s="1" t="str">
        <f t="shared" si="3"/>
        <v>MT- MIENDONG</v>
      </c>
      <c r="L111" t="str">
        <f>_xlfn.XLOOKUP(J111,'Loại hình'!A:A,'Loại hình'!B:B,"",0)</f>
        <v>Win+</v>
      </c>
    </row>
    <row r="112" spans="1:12" x14ac:dyDescent="0.25">
      <c r="A112" t="str">
        <f t="shared" si="2"/>
        <v>5194</v>
      </c>
      <c r="C112" s="1" t="s">
        <v>443</v>
      </c>
      <c r="D112" s="1" t="s">
        <v>444</v>
      </c>
      <c r="E112" s="1" t="s">
        <v>445</v>
      </c>
      <c r="F112" s="1" t="s">
        <v>446</v>
      </c>
      <c r="G112" s="1" t="s">
        <v>14</v>
      </c>
      <c r="H112" s="1" t="s">
        <v>207</v>
      </c>
      <c r="I112" s="1" t="s">
        <v>165</v>
      </c>
      <c r="J112" s="1" t="s">
        <v>46</v>
      </c>
      <c r="K112" s="1" t="str">
        <f t="shared" si="3"/>
        <v>MT- MIENDONG</v>
      </c>
      <c r="L112" t="str">
        <f>_xlfn.XLOOKUP(J112,'Loại hình'!A:A,'Loại hình'!B:B,"",0)</f>
        <v>Win+</v>
      </c>
    </row>
    <row r="113" spans="1:12" x14ac:dyDescent="0.25">
      <c r="A113" t="str">
        <f t="shared" si="2"/>
        <v>5198</v>
      </c>
      <c r="C113" s="1" t="s">
        <v>447</v>
      </c>
      <c r="D113" s="1" t="s">
        <v>448</v>
      </c>
      <c r="E113" s="1" t="s">
        <v>449</v>
      </c>
      <c r="F113" s="1" t="s">
        <v>450</v>
      </c>
      <c r="G113" s="1" t="s">
        <v>14</v>
      </c>
      <c r="H113" s="1" t="s">
        <v>207</v>
      </c>
      <c r="I113" s="1" t="s">
        <v>165</v>
      </c>
      <c r="J113" s="1" t="s">
        <v>46</v>
      </c>
      <c r="K113" s="1" t="str">
        <f t="shared" si="3"/>
        <v>MT- MIENDONG</v>
      </c>
      <c r="L113" t="str">
        <f>_xlfn.XLOOKUP(J113,'Loại hình'!A:A,'Loại hình'!B:B,"",0)</f>
        <v>Win+</v>
      </c>
    </row>
    <row r="114" spans="1:12" x14ac:dyDescent="0.25">
      <c r="A114" t="str">
        <f t="shared" si="2"/>
        <v>5212</v>
      </c>
      <c r="C114" s="1" t="s">
        <v>451</v>
      </c>
      <c r="D114" s="1" t="s">
        <v>452</v>
      </c>
      <c r="E114" s="1" t="s">
        <v>453</v>
      </c>
      <c r="F114" s="1" t="s">
        <v>454</v>
      </c>
      <c r="G114" s="1" t="s">
        <v>14</v>
      </c>
      <c r="H114" s="1" t="s">
        <v>164</v>
      </c>
      <c r="I114" s="1" t="s">
        <v>165</v>
      </c>
      <c r="J114" s="1" t="s">
        <v>46</v>
      </c>
      <c r="K114" s="1" t="str">
        <f t="shared" si="3"/>
        <v>MT- MIENDONG</v>
      </c>
      <c r="L114" t="str">
        <f>_xlfn.XLOOKUP(J114,'Loại hình'!A:A,'Loại hình'!B:B,"",0)</f>
        <v>Win+</v>
      </c>
    </row>
    <row r="115" spans="1:12" x14ac:dyDescent="0.25">
      <c r="A115" t="str">
        <f t="shared" si="2"/>
        <v>5330</v>
      </c>
      <c r="C115" s="1" t="s">
        <v>455</v>
      </c>
      <c r="D115" s="1" t="s">
        <v>456</v>
      </c>
      <c r="E115" s="1" t="s">
        <v>457</v>
      </c>
      <c r="F115" s="1" t="s">
        <v>458</v>
      </c>
      <c r="G115" s="1" t="s">
        <v>14</v>
      </c>
      <c r="H115" s="1" t="s">
        <v>207</v>
      </c>
      <c r="I115" s="1" t="s">
        <v>165</v>
      </c>
      <c r="J115" s="1" t="s">
        <v>46</v>
      </c>
      <c r="K115" s="1" t="str">
        <f t="shared" si="3"/>
        <v>MT- MIENDONG</v>
      </c>
      <c r="L115" t="str">
        <f>_xlfn.XLOOKUP(J115,'Loại hình'!A:A,'Loại hình'!B:B,"",0)</f>
        <v>Win+</v>
      </c>
    </row>
    <row r="116" spans="1:12" x14ac:dyDescent="0.25">
      <c r="A116" t="str">
        <f t="shared" si="2"/>
        <v>5419</v>
      </c>
      <c r="C116" s="1" t="s">
        <v>459</v>
      </c>
      <c r="D116" s="1" t="s">
        <v>460</v>
      </c>
      <c r="E116" s="1" t="s">
        <v>461</v>
      </c>
      <c r="F116" s="1" t="s">
        <v>462</v>
      </c>
      <c r="G116" s="1" t="s">
        <v>14</v>
      </c>
      <c r="H116" s="1" t="s">
        <v>253</v>
      </c>
      <c r="I116" s="1" t="s">
        <v>165</v>
      </c>
      <c r="J116" s="1" t="s">
        <v>46</v>
      </c>
      <c r="K116" s="1" t="str">
        <f t="shared" si="3"/>
        <v>MT- MIENDONG</v>
      </c>
      <c r="L116" t="str">
        <f>_xlfn.XLOOKUP(J116,'Loại hình'!A:A,'Loại hình'!B:B,"",0)</f>
        <v>Win+</v>
      </c>
    </row>
    <row r="117" spans="1:12" x14ac:dyDescent="0.25">
      <c r="A117" t="str">
        <f t="shared" si="2"/>
        <v>5626</v>
      </c>
      <c r="C117" s="1" t="s">
        <v>463</v>
      </c>
      <c r="D117" s="1" t="s">
        <v>464</v>
      </c>
      <c r="E117" s="1" t="s">
        <v>465</v>
      </c>
      <c r="F117" s="1" t="s">
        <v>466</v>
      </c>
      <c r="G117" s="1" t="s">
        <v>14</v>
      </c>
      <c r="H117" s="1" t="s">
        <v>164</v>
      </c>
      <c r="I117" s="1" t="s">
        <v>165</v>
      </c>
      <c r="J117" s="1" t="s">
        <v>46</v>
      </c>
      <c r="K117" s="1" t="str">
        <f t="shared" si="3"/>
        <v>MT- MIENDONG</v>
      </c>
      <c r="L117" t="str">
        <f>_xlfn.XLOOKUP(J117,'Loại hình'!A:A,'Loại hình'!B:B,"",0)</f>
        <v>Win+</v>
      </c>
    </row>
    <row r="118" spans="1:12" x14ac:dyDescent="0.25">
      <c r="A118" t="str">
        <f t="shared" si="2"/>
        <v>5756</v>
      </c>
      <c r="C118" s="1" t="s">
        <v>467</v>
      </c>
      <c r="D118" s="1" t="s">
        <v>468</v>
      </c>
      <c r="E118" s="1" t="s">
        <v>469</v>
      </c>
      <c r="F118" s="1" t="s">
        <v>470</v>
      </c>
      <c r="G118" s="1" t="s">
        <v>14</v>
      </c>
      <c r="H118" s="1" t="s">
        <v>170</v>
      </c>
      <c r="I118" s="1" t="s">
        <v>165</v>
      </c>
      <c r="J118" s="1" t="s">
        <v>46</v>
      </c>
      <c r="K118" s="1" t="str">
        <f t="shared" si="3"/>
        <v>MT- MIENDONG</v>
      </c>
      <c r="L118" t="str">
        <f>_xlfn.XLOOKUP(J118,'Loại hình'!A:A,'Loại hình'!B:B,"",0)</f>
        <v>Win+</v>
      </c>
    </row>
    <row r="119" spans="1:12" x14ac:dyDescent="0.25">
      <c r="A119" t="str">
        <f t="shared" si="2"/>
        <v>5776</v>
      </c>
      <c r="C119" s="1" t="s">
        <v>471</v>
      </c>
      <c r="D119" s="1" t="s">
        <v>472</v>
      </c>
      <c r="E119" s="1" t="s">
        <v>473</v>
      </c>
      <c r="F119" s="1" t="s">
        <v>474</v>
      </c>
      <c r="G119" s="1" t="s">
        <v>14</v>
      </c>
      <c r="H119" s="1" t="s">
        <v>207</v>
      </c>
      <c r="I119" s="1" t="s">
        <v>165</v>
      </c>
      <c r="J119" s="1" t="s">
        <v>46</v>
      </c>
      <c r="K119" s="1" t="str">
        <f t="shared" si="3"/>
        <v>MT- MIENDONG</v>
      </c>
      <c r="L119" t="str">
        <f>_xlfn.XLOOKUP(J119,'Loại hình'!A:A,'Loại hình'!B:B,"",0)</f>
        <v>Win+</v>
      </c>
    </row>
    <row r="120" spans="1:12" x14ac:dyDescent="0.25">
      <c r="A120" t="str">
        <f t="shared" si="2"/>
        <v>5971</v>
      </c>
      <c r="C120" s="1" t="s">
        <v>475</v>
      </c>
      <c r="D120" s="1" t="s">
        <v>476</v>
      </c>
      <c r="E120" s="1" t="s">
        <v>477</v>
      </c>
      <c r="F120" s="1" t="s">
        <v>478</v>
      </c>
      <c r="G120" s="1" t="s">
        <v>14</v>
      </c>
      <c r="H120" s="1" t="s">
        <v>164</v>
      </c>
      <c r="I120" s="1" t="s">
        <v>165</v>
      </c>
      <c r="J120" s="1" t="s">
        <v>46</v>
      </c>
      <c r="K120" s="1" t="str">
        <f t="shared" si="3"/>
        <v>MT- MIENDONG</v>
      </c>
      <c r="L120" t="str">
        <f>_xlfn.XLOOKUP(J120,'Loại hình'!A:A,'Loại hình'!B:B,"",0)</f>
        <v>Win+</v>
      </c>
    </row>
    <row r="121" spans="1:12" x14ac:dyDescent="0.25">
      <c r="A121" t="str">
        <f t="shared" si="2"/>
        <v>6002</v>
      </c>
      <c r="C121" s="1" t="s">
        <v>479</v>
      </c>
      <c r="D121" s="1" t="s">
        <v>480</v>
      </c>
      <c r="E121" s="1" t="s">
        <v>481</v>
      </c>
      <c r="F121" s="1" t="s">
        <v>482</v>
      </c>
      <c r="G121" s="1" t="s">
        <v>14</v>
      </c>
      <c r="H121" s="1" t="s">
        <v>207</v>
      </c>
      <c r="I121" s="1" t="s">
        <v>165</v>
      </c>
      <c r="J121" s="1" t="s">
        <v>46</v>
      </c>
      <c r="K121" s="1" t="str">
        <f t="shared" si="3"/>
        <v>MT- MIENDONG</v>
      </c>
      <c r="L121" t="str">
        <f>_xlfn.XLOOKUP(J121,'Loại hình'!A:A,'Loại hình'!B:B,"",0)</f>
        <v>Win+</v>
      </c>
    </row>
    <row r="122" spans="1:12" x14ac:dyDescent="0.25">
      <c r="A122" t="str">
        <f t="shared" si="2"/>
        <v>6034</v>
      </c>
      <c r="C122" s="1" t="s">
        <v>483</v>
      </c>
      <c r="D122" s="1" t="s">
        <v>484</v>
      </c>
      <c r="E122" s="1" t="s">
        <v>485</v>
      </c>
      <c r="F122" s="1" t="s">
        <v>486</v>
      </c>
      <c r="G122" s="1" t="s">
        <v>14</v>
      </c>
      <c r="H122" s="1" t="s">
        <v>164</v>
      </c>
      <c r="I122" s="1" t="s">
        <v>165</v>
      </c>
      <c r="J122" s="1" t="s">
        <v>46</v>
      </c>
      <c r="K122" s="1" t="str">
        <f t="shared" si="3"/>
        <v>MT- MIENDONG</v>
      </c>
      <c r="L122" t="str">
        <f>_xlfn.XLOOKUP(J122,'Loại hình'!A:A,'Loại hình'!B:B,"",0)</f>
        <v>Win+</v>
      </c>
    </row>
    <row r="123" spans="1:12" x14ac:dyDescent="0.25">
      <c r="A123" t="str">
        <f t="shared" si="2"/>
        <v>6096</v>
      </c>
      <c r="C123" s="1" t="s">
        <v>487</v>
      </c>
      <c r="D123" s="1" t="s">
        <v>488</v>
      </c>
      <c r="E123" s="1" t="s">
        <v>489</v>
      </c>
      <c r="F123" s="1" t="s">
        <v>490</v>
      </c>
      <c r="G123" s="1" t="s">
        <v>14</v>
      </c>
      <c r="H123" s="1" t="s">
        <v>170</v>
      </c>
      <c r="I123" s="1" t="s">
        <v>165</v>
      </c>
      <c r="J123" s="1" t="s">
        <v>46</v>
      </c>
      <c r="K123" s="1" t="str">
        <f t="shared" si="3"/>
        <v>MT- MIENDONG</v>
      </c>
      <c r="L123" t="str">
        <f>_xlfn.XLOOKUP(J123,'Loại hình'!A:A,'Loại hình'!B:B,"",0)</f>
        <v>Win+</v>
      </c>
    </row>
    <row r="124" spans="1:12" x14ac:dyDescent="0.25">
      <c r="A124" t="str">
        <f t="shared" si="2"/>
        <v>6113</v>
      </c>
      <c r="C124" s="1" t="s">
        <v>491</v>
      </c>
      <c r="D124" s="1" t="s">
        <v>492</v>
      </c>
      <c r="E124" s="1" t="s">
        <v>493</v>
      </c>
      <c r="F124" s="1" t="s">
        <v>494</v>
      </c>
      <c r="G124" s="1" t="s">
        <v>14</v>
      </c>
      <c r="H124" s="1" t="s">
        <v>207</v>
      </c>
      <c r="I124" s="1" t="s">
        <v>165</v>
      </c>
      <c r="J124" s="1" t="s">
        <v>46</v>
      </c>
      <c r="K124" s="1" t="str">
        <f t="shared" si="3"/>
        <v>MT- MIENDONG</v>
      </c>
      <c r="L124" t="str">
        <f>_xlfn.XLOOKUP(J124,'Loại hình'!A:A,'Loại hình'!B:B,"",0)</f>
        <v>Win+</v>
      </c>
    </row>
    <row r="125" spans="1:12" x14ac:dyDescent="0.25">
      <c r="A125" t="str">
        <f t="shared" si="2"/>
        <v>6145</v>
      </c>
      <c r="C125" s="1" t="s">
        <v>495</v>
      </c>
      <c r="D125" s="1" t="s">
        <v>496</v>
      </c>
      <c r="E125" s="1" t="s">
        <v>497</v>
      </c>
      <c r="F125" s="1" t="s">
        <v>498</v>
      </c>
      <c r="G125" s="1" t="s">
        <v>14</v>
      </c>
      <c r="H125" s="1" t="s">
        <v>207</v>
      </c>
      <c r="I125" s="1" t="s">
        <v>165</v>
      </c>
      <c r="J125" s="1" t="s">
        <v>46</v>
      </c>
      <c r="K125" s="1" t="str">
        <f t="shared" si="3"/>
        <v>MT- MIENDONG</v>
      </c>
      <c r="L125" t="str">
        <f>_xlfn.XLOOKUP(J125,'Loại hình'!A:A,'Loại hình'!B:B,"",0)</f>
        <v>Win+</v>
      </c>
    </row>
    <row r="126" spans="1:12" x14ac:dyDescent="0.25">
      <c r="A126" t="str">
        <f t="shared" si="2"/>
        <v>6234</v>
      </c>
      <c r="C126" s="1" t="s">
        <v>499</v>
      </c>
      <c r="D126" s="1" t="s">
        <v>500</v>
      </c>
      <c r="E126" s="1" t="s">
        <v>501</v>
      </c>
      <c r="F126" s="1" t="s">
        <v>502</v>
      </c>
      <c r="G126" s="1" t="s">
        <v>14</v>
      </c>
      <c r="H126" s="1" t="s">
        <v>207</v>
      </c>
      <c r="I126" s="1" t="s">
        <v>165</v>
      </c>
      <c r="J126" s="1" t="s">
        <v>46</v>
      </c>
      <c r="K126" s="1" t="str">
        <f t="shared" si="3"/>
        <v>MT- MIENDONG</v>
      </c>
      <c r="L126" t="str">
        <f>_xlfn.XLOOKUP(J126,'Loại hình'!A:A,'Loại hình'!B:B,"",0)</f>
        <v>Win+</v>
      </c>
    </row>
    <row r="127" spans="1:12" x14ac:dyDescent="0.25">
      <c r="A127" t="str">
        <f t="shared" si="2"/>
        <v>6266</v>
      </c>
      <c r="C127" s="1" t="s">
        <v>503</v>
      </c>
      <c r="D127" s="1" t="s">
        <v>504</v>
      </c>
      <c r="E127" s="1" t="s">
        <v>505</v>
      </c>
      <c r="F127" s="1" t="s">
        <v>506</v>
      </c>
      <c r="G127" s="1" t="s">
        <v>14</v>
      </c>
      <c r="H127" s="1" t="s">
        <v>207</v>
      </c>
      <c r="I127" s="1" t="s">
        <v>165</v>
      </c>
      <c r="J127" s="1" t="s">
        <v>46</v>
      </c>
      <c r="K127" s="1" t="str">
        <f t="shared" si="3"/>
        <v>MT- MIENDONG</v>
      </c>
      <c r="L127" t="str">
        <f>_xlfn.XLOOKUP(J127,'Loại hình'!A:A,'Loại hình'!B:B,"",0)</f>
        <v>Win+</v>
      </c>
    </row>
    <row r="128" spans="1:12" x14ac:dyDescent="0.25">
      <c r="A128" t="str">
        <f t="shared" si="2"/>
        <v>6290</v>
      </c>
      <c r="C128" s="1" t="s">
        <v>507</v>
      </c>
      <c r="D128" s="1" t="s">
        <v>508</v>
      </c>
      <c r="E128" s="1" t="s">
        <v>509</v>
      </c>
      <c r="F128" s="1" t="s">
        <v>510</v>
      </c>
      <c r="G128" s="1" t="s">
        <v>14</v>
      </c>
      <c r="H128" s="1" t="s">
        <v>207</v>
      </c>
      <c r="I128" s="1" t="s">
        <v>165</v>
      </c>
      <c r="J128" s="1" t="s">
        <v>46</v>
      </c>
      <c r="K128" s="1" t="str">
        <f t="shared" si="3"/>
        <v>MT- MIENDONG</v>
      </c>
      <c r="L128" t="str">
        <f>_xlfn.XLOOKUP(J128,'Loại hình'!A:A,'Loại hình'!B:B,"",0)</f>
        <v>Win+</v>
      </c>
    </row>
    <row r="129" spans="1:12" x14ac:dyDescent="0.25">
      <c r="A129" t="str">
        <f t="shared" si="2"/>
        <v>6458</v>
      </c>
      <c r="C129" s="1" t="s">
        <v>511</v>
      </c>
      <c r="D129" s="1" t="s">
        <v>512</v>
      </c>
      <c r="E129" s="1" t="s">
        <v>513</v>
      </c>
      <c r="F129" s="1" t="s">
        <v>514</v>
      </c>
      <c r="G129" s="1" t="s">
        <v>14</v>
      </c>
      <c r="H129" s="1" t="s">
        <v>164</v>
      </c>
      <c r="I129" s="1" t="s">
        <v>165</v>
      </c>
      <c r="J129" s="1" t="s">
        <v>46</v>
      </c>
      <c r="K129" s="1" t="str">
        <f t="shared" si="3"/>
        <v>MT- MIENDONG</v>
      </c>
      <c r="L129" t="str">
        <f>_xlfn.XLOOKUP(J129,'Loại hình'!A:A,'Loại hình'!B:B,"",0)</f>
        <v>Win+</v>
      </c>
    </row>
    <row r="130" spans="1:12" x14ac:dyDescent="0.25">
      <c r="A130" t="str">
        <f t="shared" ref="A130:A150" si="4">RIGHT(C130,4)</f>
        <v>6472</v>
      </c>
      <c r="C130" s="1" t="s">
        <v>515</v>
      </c>
      <c r="D130" s="1" t="s">
        <v>516</v>
      </c>
      <c r="E130" s="1" t="s">
        <v>517</v>
      </c>
      <c r="F130" s="1" t="s">
        <v>518</v>
      </c>
      <c r="G130" s="1" t="s">
        <v>14</v>
      </c>
      <c r="H130" s="1" t="s">
        <v>207</v>
      </c>
      <c r="I130" s="1" t="s">
        <v>165</v>
      </c>
      <c r="J130" s="1" t="s">
        <v>46</v>
      </c>
      <c r="K130" s="1" t="str">
        <f t="shared" si="3"/>
        <v>MT- MIENDONG</v>
      </c>
      <c r="L130" t="str">
        <f>_xlfn.XLOOKUP(J130,'Loại hình'!A:A,'Loại hình'!B:B,"",0)</f>
        <v>Win+</v>
      </c>
    </row>
    <row r="131" spans="1:12" x14ac:dyDescent="0.25">
      <c r="A131" t="str">
        <f t="shared" si="4"/>
        <v>6475</v>
      </c>
      <c r="C131" s="1" t="s">
        <v>519</v>
      </c>
      <c r="D131" s="1" t="s">
        <v>520</v>
      </c>
      <c r="E131" s="1" t="s">
        <v>521</v>
      </c>
      <c r="F131" s="1" t="s">
        <v>522</v>
      </c>
      <c r="G131" s="1" t="s">
        <v>14</v>
      </c>
      <c r="H131" s="1" t="s">
        <v>523</v>
      </c>
      <c r="I131" s="1" t="s">
        <v>165</v>
      </c>
      <c r="J131" s="1" t="s">
        <v>46</v>
      </c>
      <c r="K131" s="1" t="str">
        <f t="shared" si="3"/>
        <v>MT- MIENDONG</v>
      </c>
      <c r="L131" t="str">
        <f>_xlfn.XLOOKUP(J131,'Loại hình'!A:A,'Loại hình'!B:B,"",0)</f>
        <v>Win+</v>
      </c>
    </row>
    <row r="132" spans="1:12" x14ac:dyDescent="0.25">
      <c r="A132" t="str">
        <f t="shared" si="4"/>
        <v>6536</v>
      </c>
      <c r="C132" s="1" t="s">
        <v>524</v>
      </c>
      <c r="D132" s="1" t="s">
        <v>525</v>
      </c>
      <c r="E132" s="1" t="s">
        <v>526</v>
      </c>
      <c r="F132" s="1" t="s">
        <v>527</v>
      </c>
      <c r="G132" s="1" t="s">
        <v>14</v>
      </c>
      <c r="H132" s="1" t="s">
        <v>164</v>
      </c>
      <c r="I132" s="1" t="s">
        <v>165</v>
      </c>
      <c r="J132" s="1" t="s">
        <v>46</v>
      </c>
      <c r="K132" s="1" t="str">
        <f t="shared" si="3"/>
        <v>MT- MIENDONG</v>
      </c>
      <c r="L132" t="str">
        <f>_xlfn.XLOOKUP(J132,'Loại hình'!A:A,'Loại hình'!B:B,"",0)</f>
        <v>Win+</v>
      </c>
    </row>
    <row r="133" spans="1:12" x14ac:dyDescent="0.25">
      <c r="A133" t="str">
        <f t="shared" si="4"/>
        <v>6547</v>
      </c>
      <c r="C133" s="1" t="s">
        <v>528</v>
      </c>
      <c r="D133" s="1" t="s">
        <v>529</v>
      </c>
      <c r="E133" s="1" t="s">
        <v>530</v>
      </c>
      <c r="F133" s="1" t="s">
        <v>531</v>
      </c>
      <c r="G133" s="1" t="s">
        <v>14</v>
      </c>
      <c r="H133" s="1" t="s">
        <v>523</v>
      </c>
      <c r="I133" s="1" t="s">
        <v>165</v>
      </c>
      <c r="J133" s="1" t="s">
        <v>46</v>
      </c>
      <c r="K133" s="1" t="str">
        <f t="shared" si="3"/>
        <v>MT- MIENDONG</v>
      </c>
      <c r="L133" t="str">
        <f>_xlfn.XLOOKUP(J133,'Loại hình'!A:A,'Loại hình'!B:B,"",0)</f>
        <v>Win+</v>
      </c>
    </row>
    <row r="134" spans="1:12" x14ac:dyDescent="0.25">
      <c r="A134" t="str">
        <f t="shared" si="4"/>
        <v>6549</v>
      </c>
      <c r="C134" s="1" t="s">
        <v>532</v>
      </c>
      <c r="D134" s="1" t="s">
        <v>533</v>
      </c>
      <c r="E134" s="1" t="s">
        <v>534</v>
      </c>
      <c r="F134" s="1" t="s">
        <v>535</v>
      </c>
      <c r="G134" s="1" t="s">
        <v>14</v>
      </c>
      <c r="H134" s="1" t="s">
        <v>164</v>
      </c>
      <c r="I134" s="1" t="s">
        <v>165</v>
      </c>
      <c r="J134" s="1" t="s">
        <v>46</v>
      </c>
      <c r="K134" s="1" t="str">
        <f t="shared" si="3"/>
        <v>MT- MIENDONG</v>
      </c>
      <c r="L134" t="str">
        <f>_xlfn.XLOOKUP(J134,'Loại hình'!A:A,'Loại hình'!B:B,"",0)</f>
        <v>Win+</v>
      </c>
    </row>
    <row r="135" spans="1:12" x14ac:dyDescent="0.25">
      <c r="A135" t="str">
        <f t="shared" si="4"/>
        <v>6582</v>
      </c>
      <c r="C135" s="1" t="s">
        <v>536</v>
      </c>
      <c r="D135" s="1" t="s">
        <v>537</v>
      </c>
      <c r="E135" s="1" t="s">
        <v>538</v>
      </c>
      <c r="F135" s="1" t="s">
        <v>539</v>
      </c>
      <c r="G135" s="1" t="s">
        <v>14</v>
      </c>
      <c r="H135" s="1" t="s">
        <v>164</v>
      </c>
      <c r="I135" s="1" t="s">
        <v>165</v>
      </c>
      <c r="J135" s="1" t="s">
        <v>46</v>
      </c>
      <c r="K135" s="1" t="str">
        <f t="shared" si="3"/>
        <v>MT- MIENDONG</v>
      </c>
      <c r="L135" t="str">
        <f>_xlfn.XLOOKUP(J135,'Loại hình'!A:A,'Loại hình'!B:B,"",0)</f>
        <v>Win+</v>
      </c>
    </row>
    <row r="136" spans="1:12" x14ac:dyDescent="0.25">
      <c r="A136" t="str">
        <f t="shared" si="4"/>
        <v>6654</v>
      </c>
      <c r="C136" s="1" t="s">
        <v>540</v>
      </c>
      <c r="D136" s="1" t="s">
        <v>541</v>
      </c>
      <c r="E136" s="1" t="s">
        <v>542</v>
      </c>
      <c r="F136" s="1" t="s">
        <v>543</v>
      </c>
      <c r="G136" s="1" t="s">
        <v>14</v>
      </c>
      <c r="H136" s="1" t="s">
        <v>170</v>
      </c>
      <c r="I136" s="1" t="s">
        <v>165</v>
      </c>
      <c r="J136" s="1" t="s">
        <v>46</v>
      </c>
      <c r="K136" s="1" t="str">
        <f t="shared" si="3"/>
        <v>MT- MIENDONG</v>
      </c>
      <c r="L136" t="str">
        <f>_xlfn.XLOOKUP(J136,'Loại hình'!A:A,'Loại hình'!B:B,"",0)</f>
        <v>Win+</v>
      </c>
    </row>
    <row r="137" spans="1:12" x14ac:dyDescent="0.25">
      <c r="A137" t="str">
        <f t="shared" si="4"/>
        <v>6678</v>
      </c>
      <c r="C137" s="1" t="s">
        <v>544</v>
      </c>
      <c r="D137" s="1" t="s">
        <v>545</v>
      </c>
      <c r="E137" s="1" t="s">
        <v>546</v>
      </c>
      <c r="F137" s="1" t="s">
        <v>547</v>
      </c>
      <c r="G137" s="1" t="s">
        <v>14</v>
      </c>
      <c r="H137" s="1" t="s">
        <v>164</v>
      </c>
      <c r="I137" s="1" t="s">
        <v>165</v>
      </c>
      <c r="J137" s="1" t="s">
        <v>46</v>
      </c>
      <c r="K137" s="1" t="str">
        <f t="shared" si="3"/>
        <v>MT- MIENDONG</v>
      </c>
      <c r="L137" t="str">
        <f>_xlfn.XLOOKUP(J137,'Loại hình'!A:A,'Loại hình'!B:B,"",0)</f>
        <v>Win+</v>
      </c>
    </row>
    <row r="138" spans="1:12" x14ac:dyDescent="0.25">
      <c r="A138" t="str">
        <f t="shared" si="4"/>
        <v>6693</v>
      </c>
      <c r="C138" s="1" t="s">
        <v>548</v>
      </c>
      <c r="D138" s="1" t="s">
        <v>549</v>
      </c>
      <c r="E138" s="1" t="s">
        <v>550</v>
      </c>
      <c r="F138" s="1" t="s">
        <v>551</v>
      </c>
      <c r="G138" s="1" t="s">
        <v>14</v>
      </c>
      <c r="H138" s="1" t="s">
        <v>170</v>
      </c>
      <c r="I138" s="1" t="s">
        <v>165</v>
      </c>
      <c r="J138" s="1" t="s">
        <v>46</v>
      </c>
      <c r="K138" s="1" t="str">
        <f t="shared" si="3"/>
        <v>MT- MIENDONG</v>
      </c>
      <c r="L138" t="str">
        <f>_xlfn.XLOOKUP(J138,'Loại hình'!A:A,'Loại hình'!B:B,"",0)</f>
        <v>Win+</v>
      </c>
    </row>
    <row r="139" spans="1:12" x14ac:dyDescent="0.25">
      <c r="A139" t="str">
        <f t="shared" si="4"/>
        <v>6715</v>
      </c>
      <c r="C139" s="1" t="s">
        <v>552</v>
      </c>
      <c r="D139" s="1" t="s">
        <v>553</v>
      </c>
      <c r="E139" s="1" t="s">
        <v>554</v>
      </c>
      <c r="F139" s="1" t="s">
        <v>555</v>
      </c>
      <c r="G139" s="1" t="s">
        <v>14</v>
      </c>
      <c r="H139" s="1" t="s">
        <v>268</v>
      </c>
      <c r="I139" s="1" t="s">
        <v>165</v>
      </c>
      <c r="J139" s="1" t="s">
        <v>46</v>
      </c>
      <c r="K139" s="1" t="str">
        <f t="shared" si="3"/>
        <v>MT- MIENDONG</v>
      </c>
      <c r="L139" t="str">
        <f>_xlfn.XLOOKUP(J139,'Loại hình'!A:A,'Loại hình'!B:B,"",0)</f>
        <v>Win+</v>
      </c>
    </row>
    <row r="140" spans="1:12" x14ac:dyDescent="0.25">
      <c r="A140" t="str">
        <f t="shared" si="4"/>
        <v>6716</v>
      </c>
      <c r="C140" s="1" t="s">
        <v>556</v>
      </c>
      <c r="D140" s="1" t="s">
        <v>557</v>
      </c>
      <c r="E140" s="1" t="s">
        <v>558</v>
      </c>
      <c r="F140" s="1" t="s">
        <v>559</v>
      </c>
      <c r="G140" s="1" t="s">
        <v>14</v>
      </c>
      <c r="H140" s="1" t="s">
        <v>207</v>
      </c>
      <c r="I140" s="1" t="s">
        <v>165</v>
      </c>
      <c r="J140" s="1" t="s">
        <v>46</v>
      </c>
      <c r="K140" s="1" t="str">
        <f t="shared" si="3"/>
        <v>MT- MIENDONG</v>
      </c>
      <c r="L140" t="str">
        <f>_xlfn.XLOOKUP(J140,'Loại hình'!A:A,'Loại hình'!B:B,"",0)</f>
        <v>Win+</v>
      </c>
    </row>
    <row r="141" spans="1:12" x14ac:dyDescent="0.25">
      <c r="A141" t="str">
        <f t="shared" si="4"/>
        <v>6773</v>
      </c>
      <c r="C141" s="1" t="s">
        <v>560</v>
      </c>
      <c r="D141" s="1" t="s">
        <v>561</v>
      </c>
      <c r="E141" s="1" t="s">
        <v>562</v>
      </c>
      <c r="F141" s="1" t="s">
        <v>563</v>
      </c>
      <c r="G141" s="1" t="s">
        <v>14</v>
      </c>
      <c r="H141" s="1" t="s">
        <v>207</v>
      </c>
      <c r="I141" s="1" t="s">
        <v>165</v>
      </c>
      <c r="J141" s="1" t="s">
        <v>46</v>
      </c>
      <c r="K141" s="1" t="str">
        <f t="shared" si="3"/>
        <v>MT- MIENDONG</v>
      </c>
      <c r="L141" t="str">
        <f>_xlfn.XLOOKUP(J141,'Loại hình'!A:A,'Loại hình'!B:B,"",0)</f>
        <v>Win+</v>
      </c>
    </row>
    <row r="142" spans="1:12" x14ac:dyDescent="0.25">
      <c r="A142" t="str">
        <f t="shared" si="4"/>
        <v>6839</v>
      </c>
      <c r="C142" s="1" t="s">
        <v>564</v>
      </c>
      <c r="D142" s="1" t="s">
        <v>565</v>
      </c>
      <c r="E142" s="1" t="s">
        <v>566</v>
      </c>
      <c r="F142" s="1" t="s">
        <v>567</v>
      </c>
      <c r="G142" s="1" t="s">
        <v>14</v>
      </c>
      <c r="H142" s="1" t="s">
        <v>207</v>
      </c>
      <c r="I142" s="1" t="s">
        <v>165</v>
      </c>
      <c r="J142" s="1" t="s">
        <v>46</v>
      </c>
      <c r="K142" s="1" t="str">
        <f t="shared" si="3"/>
        <v>MT- MIENDONG</v>
      </c>
      <c r="L142" t="str">
        <f>_xlfn.XLOOKUP(J142,'Loại hình'!A:A,'Loại hình'!B:B,"",0)</f>
        <v>Win+</v>
      </c>
    </row>
    <row r="143" spans="1:12" x14ac:dyDescent="0.25">
      <c r="A143" t="str">
        <f t="shared" si="4"/>
        <v>6842</v>
      </c>
      <c r="C143" s="1" t="s">
        <v>568</v>
      </c>
      <c r="D143" s="1" t="s">
        <v>569</v>
      </c>
      <c r="E143" s="1" t="s">
        <v>570</v>
      </c>
      <c r="F143" s="1" t="s">
        <v>571</v>
      </c>
      <c r="G143" s="1" t="s">
        <v>14</v>
      </c>
      <c r="H143" s="1" t="s">
        <v>207</v>
      </c>
      <c r="I143" s="1" t="s">
        <v>165</v>
      </c>
      <c r="J143" s="1" t="s">
        <v>46</v>
      </c>
      <c r="K143" s="1" t="str">
        <f t="shared" si="3"/>
        <v>MT- MIENDONG</v>
      </c>
      <c r="L143" t="str">
        <f>_xlfn.XLOOKUP(J143,'Loại hình'!A:A,'Loại hình'!B:B,"",0)</f>
        <v>Win+</v>
      </c>
    </row>
    <row r="144" spans="1:12" x14ac:dyDescent="0.25">
      <c r="A144" t="str">
        <f t="shared" si="4"/>
        <v>6851</v>
      </c>
      <c r="C144" s="1" t="s">
        <v>572</v>
      </c>
      <c r="D144" s="1" t="s">
        <v>573</v>
      </c>
      <c r="E144" s="1" t="s">
        <v>574</v>
      </c>
      <c r="F144" s="1" t="s">
        <v>575</v>
      </c>
      <c r="G144" s="1" t="s">
        <v>14</v>
      </c>
      <c r="H144" s="1" t="s">
        <v>576</v>
      </c>
      <c r="I144" s="1" t="s">
        <v>165</v>
      </c>
      <c r="J144" s="1" t="s">
        <v>46</v>
      </c>
      <c r="K144" s="1" t="str">
        <f t="shared" si="3"/>
        <v>MT- MIENDONG</v>
      </c>
      <c r="L144" t="str">
        <f>_xlfn.XLOOKUP(J144,'Loại hình'!A:A,'Loại hình'!B:B,"",0)</f>
        <v>Win+</v>
      </c>
    </row>
    <row r="145" spans="1:12" x14ac:dyDescent="0.25">
      <c r="A145" t="str">
        <f t="shared" si="4"/>
        <v>6918</v>
      </c>
      <c r="C145" s="1" t="s">
        <v>577</v>
      </c>
      <c r="D145" s="1" t="s">
        <v>578</v>
      </c>
      <c r="E145" s="1" t="s">
        <v>579</v>
      </c>
      <c r="F145" s="1" t="s">
        <v>580</v>
      </c>
      <c r="G145" s="1" t="s">
        <v>14</v>
      </c>
      <c r="H145" s="1" t="s">
        <v>164</v>
      </c>
      <c r="I145" s="1" t="s">
        <v>165</v>
      </c>
      <c r="J145" s="1" t="s">
        <v>46</v>
      </c>
      <c r="K145" s="1" t="str">
        <f t="shared" si="3"/>
        <v>MT- MIENDONG</v>
      </c>
      <c r="L145" t="str">
        <f>_xlfn.XLOOKUP(J145,'Loại hình'!A:A,'Loại hình'!B:B,"",0)</f>
        <v>Win+</v>
      </c>
    </row>
    <row r="146" spans="1:12" x14ac:dyDescent="0.25">
      <c r="A146" t="str">
        <f t="shared" si="4"/>
        <v>6928</v>
      </c>
      <c r="C146" s="1" t="s">
        <v>581</v>
      </c>
      <c r="D146" s="1" t="s">
        <v>582</v>
      </c>
      <c r="E146" s="1" t="s">
        <v>277</v>
      </c>
      <c r="F146" s="1" t="s">
        <v>583</v>
      </c>
      <c r="G146" s="1" t="s">
        <v>14</v>
      </c>
      <c r="H146" s="1" t="s">
        <v>164</v>
      </c>
      <c r="I146" s="1" t="s">
        <v>165</v>
      </c>
      <c r="J146" s="1" t="s">
        <v>46</v>
      </c>
      <c r="K146" s="1" t="str">
        <f t="shared" si="3"/>
        <v>MT- MIENDONG</v>
      </c>
      <c r="L146" t="str">
        <f>_xlfn.XLOOKUP(J146,'Loại hình'!A:A,'Loại hình'!B:B,"",0)</f>
        <v>Win+</v>
      </c>
    </row>
    <row r="147" spans="1:12" x14ac:dyDescent="0.25">
      <c r="A147" t="str">
        <f t="shared" si="4"/>
        <v>6934</v>
      </c>
      <c r="C147" s="1" t="s">
        <v>584</v>
      </c>
      <c r="D147" s="1" t="s">
        <v>585</v>
      </c>
      <c r="E147" s="1" t="s">
        <v>586</v>
      </c>
      <c r="F147" s="1" t="s">
        <v>587</v>
      </c>
      <c r="G147" s="1" t="s">
        <v>14</v>
      </c>
      <c r="H147" s="1" t="s">
        <v>170</v>
      </c>
      <c r="I147" s="1" t="s">
        <v>165</v>
      </c>
      <c r="J147" s="1" t="s">
        <v>46</v>
      </c>
      <c r="K147" s="1" t="str">
        <f t="shared" si="3"/>
        <v>MT- MIENDONG</v>
      </c>
      <c r="L147" t="str">
        <f>_xlfn.XLOOKUP(J147,'Loại hình'!A:A,'Loại hình'!B:B,"",0)</f>
        <v>Win+</v>
      </c>
    </row>
    <row r="148" spans="1:12" x14ac:dyDescent="0.25">
      <c r="A148" t="str">
        <f t="shared" si="4"/>
        <v>6938</v>
      </c>
      <c r="C148" s="1" t="s">
        <v>588</v>
      </c>
      <c r="D148" s="1" t="s">
        <v>589</v>
      </c>
      <c r="E148" s="1" t="s">
        <v>277</v>
      </c>
      <c r="F148" s="1" t="s">
        <v>590</v>
      </c>
      <c r="G148" s="1" t="s">
        <v>14</v>
      </c>
      <c r="H148" s="1" t="s">
        <v>164</v>
      </c>
      <c r="I148" s="1" t="s">
        <v>165</v>
      </c>
      <c r="J148" s="1" t="s">
        <v>46</v>
      </c>
      <c r="K148" s="1" t="str">
        <f t="shared" si="3"/>
        <v>MT- MIENDONG</v>
      </c>
      <c r="L148" t="str">
        <f>_xlfn.XLOOKUP(J148,'Loại hình'!A:A,'Loại hình'!B:B,"",0)</f>
        <v>Win+</v>
      </c>
    </row>
    <row r="149" spans="1:12" x14ac:dyDescent="0.25">
      <c r="A149" t="str">
        <f t="shared" si="4"/>
        <v>6943</v>
      </c>
      <c r="C149" s="1" t="s">
        <v>591</v>
      </c>
      <c r="D149" s="1" t="s">
        <v>592</v>
      </c>
      <c r="F149" s="1" t="s">
        <v>593</v>
      </c>
      <c r="G149" s="1" t="s">
        <v>14</v>
      </c>
      <c r="H149" s="1" t="s">
        <v>207</v>
      </c>
      <c r="I149" s="1" t="s">
        <v>165</v>
      </c>
      <c r="J149" s="1" t="s">
        <v>46</v>
      </c>
      <c r="K149" s="1" t="str">
        <f t="shared" si="3"/>
        <v>MT- MIENDONG</v>
      </c>
      <c r="L149" t="str">
        <f>_xlfn.XLOOKUP(J149,'Loại hình'!A:A,'Loại hình'!B:B,"",0)</f>
        <v>Win+</v>
      </c>
    </row>
    <row r="150" spans="1:12" x14ac:dyDescent="0.25">
      <c r="A150" t="str">
        <f t="shared" si="4"/>
        <v>6953</v>
      </c>
      <c r="C150" s="1" t="s">
        <v>594</v>
      </c>
      <c r="D150" s="1" t="s">
        <v>595</v>
      </c>
      <c r="E150" s="1" t="s">
        <v>277</v>
      </c>
      <c r="F150" s="1" t="s">
        <v>596</v>
      </c>
      <c r="G150" s="1" t="s">
        <v>14</v>
      </c>
      <c r="H150" s="1" t="s">
        <v>207</v>
      </c>
      <c r="I150" s="1" t="s">
        <v>165</v>
      </c>
      <c r="J150" s="1" t="s">
        <v>46</v>
      </c>
      <c r="K150" s="1" t="str">
        <f t="shared" si="3"/>
        <v>MT- MIENDONG</v>
      </c>
      <c r="L150" t="str">
        <f>_xlfn.XLOOKUP(J150,'Loại hình'!A:A,'Loại hình'!B:B,"",0)</f>
        <v>Win+</v>
      </c>
    </row>
    <row r="151" spans="1:12" x14ac:dyDescent="0.25">
      <c r="C151" s="1" t="s">
        <v>597</v>
      </c>
      <c r="D151" s="1" t="s">
        <v>598</v>
      </c>
      <c r="E151" s="1" t="s">
        <v>599</v>
      </c>
      <c r="F151" s="1" t="s">
        <v>600</v>
      </c>
      <c r="G151" s="1" t="s">
        <v>601</v>
      </c>
      <c r="H151" s="1" t="s">
        <v>602</v>
      </c>
      <c r="I151" s="1" t="s">
        <v>603</v>
      </c>
      <c r="J151" s="1" t="s">
        <v>17</v>
      </c>
      <c r="K151" s="1" t="s">
        <v>604</v>
      </c>
      <c r="L151" t="str">
        <f>_xlfn.XLOOKUP(J151,'Loại hình'!A:A,'Loại hình'!B:B,"",0)</f>
        <v>Siêu Thị</v>
      </c>
    </row>
    <row r="152" spans="1:12" x14ac:dyDescent="0.25">
      <c r="C152" s="1" t="s">
        <v>605</v>
      </c>
      <c r="D152" s="1" t="s">
        <v>606</v>
      </c>
      <c r="F152" s="1" t="s">
        <v>607</v>
      </c>
      <c r="G152" s="1" t="s">
        <v>601</v>
      </c>
      <c r="H152" s="1" t="s">
        <v>602</v>
      </c>
      <c r="I152" s="1" t="s">
        <v>603</v>
      </c>
      <c r="J152" s="1" t="s">
        <v>25</v>
      </c>
      <c r="K152" s="1" t="s">
        <v>604</v>
      </c>
      <c r="L152" t="str">
        <f>_xlfn.XLOOKUP(J152,'Loại hình'!A:A,'Loại hình'!B:B,"",0)</f>
        <v>Đại Siêu Thị</v>
      </c>
    </row>
    <row r="153" spans="1:12" x14ac:dyDescent="0.25">
      <c r="C153" s="1" t="s">
        <v>608</v>
      </c>
      <c r="D153" s="1" t="s">
        <v>609</v>
      </c>
      <c r="F153" s="1" t="s">
        <v>610</v>
      </c>
      <c r="G153" s="1" t="s">
        <v>601</v>
      </c>
      <c r="H153" s="1" t="s">
        <v>611</v>
      </c>
      <c r="I153" s="1" t="s">
        <v>603</v>
      </c>
      <c r="J153" s="1" t="s">
        <v>25</v>
      </c>
      <c r="K153" s="1" t="s">
        <v>604</v>
      </c>
      <c r="L153" t="str">
        <f>_xlfn.XLOOKUP(J153,'Loại hình'!A:A,'Loại hình'!B:B,"",0)</f>
        <v>Đại Siêu Thị</v>
      </c>
    </row>
    <row r="154" spans="1:12" x14ac:dyDescent="0.25">
      <c r="A154" t="e">
        <f>VLOOKUP(C154,#REF!,3,)</f>
        <v>#REF!</v>
      </c>
      <c r="B154" t="str">
        <f>RIGHT(C154,3)</f>
        <v>129</v>
      </c>
      <c r="C154" s="1" t="s">
        <v>612</v>
      </c>
      <c r="D154" s="1" t="s">
        <v>613</v>
      </c>
      <c r="F154" s="1" t="s">
        <v>614</v>
      </c>
      <c r="G154" s="1" t="s">
        <v>601</v>
      </c>
      <c r="H154" s="1" t="s">
        <v>602</v>
      </c>
      <c r="I154" s="1" t="s">
        <v>603</v>
      </c>
      <c r="J154" s="1" t="s">
        <v>245</v>
      </c>
      <c r="K154" s="1" t="s">
        <v>604</v>
      </c>
      <c r="L154" t="str">
        <f>_xlfn.XLOOKUP(J154,'Loại hình'!A:A,'Loại hình'!B:B,"",0)</f>
        <v>Đại Siêu Thị</v>
      </c>
    </row>
    <row r="155" spans="1:12" x14ac:dyDescent="0.25">
      <c r="A155" t="str">
        <f t="shared" ref="A155:A166" si="5">RIGHT(C155,4)</f>
        <v>1682</v>
      </c>
      <c r="C155" s="1" t="s">
        <v>615</v>
      </c>
      <c r="D155" s="1" t="s">
        <v>616</v>
      </c>
      <c r="F155" s="1" t="s">
        <v>617</v>
      </c>
      <c r="G155" s="1" t="s">
        <v>601</v>
      </c>
      <c r="H155" s="1" t="s">
        <v>602</v>
      </c>
      <c r="I155" s="1" t="s">
        <v>603</v>
      </c>
      <c r="J155" s="1" t="s">
        <v>41</v>
      </c>
      <c r="K155" s="1" t="s">
        <v>604</v>
      </c>
      <c r="L155" t="str">
        <f>_xlfn.XLOOKUP(J155,'Loại hình'!A:A,'Loại hình'!B:B,"",0)</f>
        <v>Đại Siêu Thị</v>
      </c>
    </row>
    <row r="156" spans="1:12" x14ac:dyDescent="0.25">
      <c r="A156" t="str">
        <f t="shared" si="5"/>
        <v>2AA4</v>
      </c>
      <c r="C156" s="1" t="s">
        <v>618</v>
      </c>
      <c r="D156" s="1" t="s">
        <v>619</v>
      </c>
      <c r="F156" s="1" t="s">
        <v>620</v>
      </c>
      <c r="G156" s="1" t="s">
        <v>601</v>
      </c>
      <c r="H156" s="1" t="s">
        <v>602</v>
      </c>
      <c r="I156" s="1" t="s">
        <v>603</v>
      </c>
      <c r="J156" s="1" t="s">
        <v>46</v>
      </c>
      <c r="K156" s="1" t="s">
        <v>604</v>
      </c>
      <c r="L156" t="str">
        <f>_xlfn.XLOOKUP(J156,'Loại hình'!A:A,'Loại hình'!B:B,"",0)</f>
        <v>Win+</v>
      </c>
    </row>
    <row r="157" spans="1:12" x14ac:dyDescent="0.25">
      <c r="A157" t="str">
        <f t="shared" si="5"/>
        <v>2AB8</v>
      </c>
      <c r="C157" s="1" t="s">
        <v>621</v>
      </c>
      <c r="D157" s="1" t="s">
        <v>622</v>
      </c>
      <c r="F157" s="1" t="s">
        <v>623</v>
      </c>
      <c r="G157" s="1" t="s">
        <v>601</v>
      </c>
      <c r="H157" s="1" t="s">
        <v>624</v>
      </c>
      <c r="I157" s="1" t="s">
        <v>603</v>
      </c>
      <c r="J157" s="1" t="s">
        <v>46</v>
      </c>
      <c r="K157" s="1" t="s">
        <v>604</v>
      </c>
      <c r="L157" t="str">
        <f>_xlfn.XLOOKUP(J157,'Loại hình'!A:A,'Loại hình'!B:B,"",0)</f>
        <v>Win+</v>
      </c>
    </row>
    <row r="158" spans="1:12" x14ac:dyDescent="0.25">
      <c r="A158" t="str">
        <f t="shared" si="5"/>
        <v>2AD2</v>
      </c>
      <c r="C158" s="1" t="s">
        <v>625</v>
      </c>
      <c r="D158" s="1" t="s">
        <v>626</v>
      </c>
      <c r="F158" s="1" t="s">
        <v>627</v>
      </c>
      <c r="G158" s="1" t="s">
        <v>604</v>
      </c>
      <c r="H158" s="1" t="s">
        <v>628</v>
      </c>
      <c r="I158" s="1" t="s">
        <v>603</v>
      </c>
      <c r="J158" s="1" t="s">
        <v>46</v>
      </c>
      <c r="K158" s="1" t="s">
        <v>604</v>
      </c>
      <c r="L158" t="str">
        <f>_xlfn.XLOOKUP(J158,'Loại hình'!A:A,'Loại hình'!B:B,"",0)</f>
        <v>Win+</v>
      </c>
    </row>
    <row r="159" spans="1:12" x14ac:dyDescent="0.25">
      <c r="A159" t="str">
        <f t="shared" si="5"/>
        <v>2AN6</v>
      </c>
      <c r="C159" s="1" t="s">
        <v>629</v>
      </c>
      <c r="D159" s="1" t="s">
        <v>630</v>
      </c>
      <c r="F159" s="1" t="s">
        <v>631</v>
      </c>
      <c r="G159" s="1" t="s">
        <v>604</v>
      </c>
      <c r="H159" s="1" t="s">
        <v>628</v>
      </c>
      <c r="I159" s="1" t="s">
        <v>603</v>
      </c>
      <c r="J159" s="1" t="s">
        <v>46</v>
      </c>
      <c r="K159" s="1" t="s">
        <v>604</v>
      </c>
      <c r="L159" t="str">
        <f>_xlfn.XLOOKUP(J159,'Loại hình'!A:A,'Loại hình'!B:B,"",0)</f>
        <v>Win+</v>
      </c>
    </row>
    <row r="160" spans="1:12" x14ac:dyDescent="0.25">
      <c r="A160" t="str">
        <f t="shared" si="5"/>
        <v>6587</v>
      </c>
      <c r="C160" s="1" t="s">
        <v>632</v>
      </c>
      <c r="D160" s="1" t="s">
        <v>633</v>
      </c>
      <c r="E160" s="1" t="s">
        <v>634</v>
      </c>
      <c r="F160" s="1" t="s">
        <v>635</v>
      </c>
      <c r="G160" s="1" t="s">
        <v>601</v>
      </c>
      <c r="H160" s="1" t="s">
        <v>602</v>
      </c>
      <c r="I160" s="1" t="s">
        <v>603</v>
      </c>
      <c r="J160" s="1" t="s">
        <v>46</v>
      </c>
      <c r="K160" s="1" t="s">
        <v>604</v>
      </c>
      <c r="L160" t="str">
        <f>_xlfn.XLOOKUP(J160,'Loại hình'!A:A,'Loại hình'!B:B,"",0)</f>
        <v>Win+</v>
      </c>
    </row>
    <row r="161" spans="1:12" x14ac:dyDescent="0.25">
      <c r="A161" t="str">
        <f t="shared" si="5"/>
        <v>6588</v>
      </c>
      <c r="C161" s="1" t="s">
        <v>636</v>
      </c>
      <c r="D161" s="1" t="s">
        <v>637</v>
      </c>
      <c r="E161" s="1" t="s">
        <v>638</v>
      </c>
      <c r="F161" s="1" t="s">
        <v>639</v>
      </c>
      <c r="G161" s="1" t="s">
        <v>601</v>
      </c>
      <c r="H161" s="1" t="s">
        <v>602</v>
      </c>
      <c r="I161" s="1" t="s">
        <v>603</v>
      </c>
      <c r="J161" s="1" t="s">
        <v>46</v>
      </c>
      <c r="K161" s="1" t="s">
        <v>604</v>
      </c>
      <c r="L161" t="str">
        <f>_xlfn.XLOOKUP(J161,'Loại hình'!A:A,'Loại hình'!B:B,"",0)</f>
        <v>Win+</v>
      </c>
    </row>
    <row r="162" spans="1:12" x14ac:dyDescent="0.25">
      <c r="A162" t="str">
        <f t="shared" si="5"/>
        <v>6598</v>
      </c>
      <c r="C162" s="1" t="s">
        <v>640</v>
      </c>
      <c r="D162" s="1" t="s">
        <v>641</v>
      </c>
      <c r="E162" s="1" t="s">
        <v>642</v>
      </c>
      <c r="F162" s="1" t="s">
        <v>643</v>
      </c>
      <c r="G162" s="1" t="s">
        <v>601</v>
      </c>
      <c r="H162" s="1" t="s">
        <v>602</v>
      </c>
      <c r="I162" s="1" t="s">
        <v>603</v>
      </c>
      <c r="J162" s="1" t="s">
        <v>46</v>
      </c>
      <c r="K162" s="1" t="s">
        <v>604</v>
      </c>
      <c r="L162" t="str">
        <f>_xlfn.XLOOKUP(J162,'Loại hình'!A:A,'Loại hình'!B:B,"",0)</f>
        <v>Win+</v>
      </c>
    </row>
    <row r="163" spans="1:12" x14ac:dyDescent="0.25">
      <c r="A163" t="str">
        <f t="shared" si="5"/>
        <v>6599</v>
      </c>
      <c r="C163" s="1" t="s">
        <v>644</v>
      </c>
      <c r="D163" s="1" t="s">
        <v>645</v>
      </c>
      <c r="E163" s="1" t="s">
        <v>646</v>
      </c>
      <c r="F163" s="1" t="s">
        <v>647</v>
      </c>
      <c r="G163" s="1" t="s">
        <v>601</v>
      </c>
      <c r="H163" s="1" t="s">
        <v>602</v>
      </c>
      <c r="I163" s="1" t="s">
        <v>603</v>
      </c>
      <c r="J163" s="1" t="s">
        <v>46</v>
      </c>
      <c r="K163" s="1" t="s">
        <v>604</v>
      </c>
      <c r="L163" t="str">
        <f>_xlfn.XLOOKUP(J163,'Loại hình'!A:A,'Loại hình'!B:B,"",0)</f>
        <v>Win+</v>
      </c>
    </row>
    <row r="164" spans="1:12" x14ac:dyDescent="0.25">
      <c r="A164" t="str">
        <f t="shared" si="5"/>
        <v>6661</v>
      </c>
      <c r="C164" s="1" t="s">
        <v>648</v>
      </c>
      <c r="D164" s="1" t="s">
        <v>649</v>
      </c>
      <c r="E164" s="1" t="s">
        <v>650</v>
      </c>
      <c r="F164" s="1" t="s">
        <v>651</v>
      </c>
      <c r="G164" s="1" t="s">
        <v>601</v>
      </c>
      <c r="H164" s="1" t="s">
        <v>602</v>
      </c>
      <c r="I164" s="1" t="s">
        <v>603</v>
      </c>
      <c r="J164" s="1" t="s">
        <v>46</v>
      </c>
      <c r="K164" s="1" t="s">
        <v>604</v>
      </c>
      <c r="L164" t="str">
        <f>_xlfn.XLOOKUP(J164,'Loại hình'!A:A,'Loại hình'!B:B,"",0)</f>
        <v>Win+</v>
      </c>
    </row>
    <row r="165" spans="1:12" x14ac:dyDescent="0.25">
      <c r="A165" t="str">
        <f t="shared" si="5"/>
        <v>6700</v>
      </c>
      <c r="C165" s="1" t="s">
        <v>652</v>
      </c>
      <c r="D165" s="1" t="s">
        <v>653</v>
      </c>
      <c r="E165" s="1" t="s">
        <v>654</v>
      </c>
      <c r="F165" s="1" t="s">
        <v>655</v>
      </c>
      <c r="G165" s="1" t="s">
        <v>601</v>
      </c>
      <c r="H165" s="1" t="s">
        <v>602</v>
      </c>
      <c r="I165" s="1" t="s">
        <v>603</v>
      </c>
      <c r="J165" s="1" t="s">
        <v>46</v>
      </c>
      <c r="K165" s="1" t="s">
        <v>604</v>
      </c>
      <c r="L165" t="str">
        <f>_xlfn.XLOOKUP(J165,'Loại hình'!A:A,'Loại hình'!B:B,"",0)</f>
        <v>Win+</v>
      </c>
    </row>
    <row r="166" spans="1:12" x14ac:dyDescent="0.25">
      <c r="A166" t="str">
        <f t="shared" si="5"/>
        <v>6733</v>
      </c>
      <c r="C166" s="1" t="s">
        <v>656</v>
      </c>
      <c r="D166" s="1" t="s">
        <v>657</v>
      </c>
      <c r="E166" s="1" t="s">
        <v>658</v>
      </c>
      <c r="F166" s="1" t="s">
        <v>659</v>
      </c>
      <c r="G166" s="1" t="s">
        <v>601</v>
      </c>
      <c r="H166" s="1" t="s">
        <v>602</v>
      </c>
      <c r="I166" s="1" t="s">
        <v>603</v>
      </c>
      <c r="J166" s="1" t="s">
        <v>46</v>
      </c>
      <c r="K166" s="1" t="s">
        <v>604</v>
      </c>
      <c r="L166" t="str">
        <f>_xlfn.XLOOKUP(J166,'Loại hình'!A:A,'Loại hình'!B:B,"",0)</f>
        <v>Win+</v>
      </c>
    </row>
    <row r="167" spans="1:12" x14ac:dyDescent="0.25">
      <c r="C167" s="1" t="s">
        <v>660</v>
      </c>
      <c r="D167" s="1" t="s">
        <v>661</v>
      </c>
      <c r="F167" s="1" t="s">
        <v>662</v>
      </c>
      <c r="G167" s="1" t="s">
        <v>191</v>
      </c>
      <c r="I167" s="1" t="s">
        <v>663</v>
      </c>
      <c r="J167" s="1" t="s">
        <v>192</v>
      </c>
      <c r="K167" s="1" t="s">
        <v>193</v>
      </c>
      <c r="L167" t="str">
        <f>_xlfn.XLOOKUP(J167,'Loại hình'!A:A,'Loại hình'!B:B,"",0)</f>
        <v>Siêu Thị</v>
      </c>
    </row>
    <row r="168" spans="1:12" x14ac:dyDescent="0.25">
      <c r="C168" s="1" t="s">
        <v>664</v>
      </c>
      <c r="D168" s="1" t="s">
        <v>665</v>
      </c>
      <c r="F168" s="1" t="s">
        <v>666</v>
      </c>
      <c r="G168" s="1" t="s">
        <v>14</v>
      </c>
      <c r="H168" s="1" t="s">
        <v>663</v>
      </c>
      <c r="I168" s="1" t="s">
        <v>663</v>
      </c>
      <c r="J168" s="1" t="s">
        <v>17</v>
      </c>
      <c r="K168" s="1" t="s">
        <v>18</v>
      </c>
      <c r="L168" t="str">
        <f>_xlfn.XLOOKUP(J168,'Loại hình'!A:A,'Loại hình'!B:B,"",0)</f>
        <v>Siêu Thị</v>
      </c>
    </row>
    <row r="169" spans="1:12" x14ac:dyDescent="0.25">
      <c r="C169" s="1" t="s">
        <v>667</v>
      </c>
      <c r="D169" s="1" t="s">
        <v>668</v>
      </c>
      <c r="F169" s="1" t="s">
        <v>669</v>
      </c>
      <c r="G169" s="1" t="s">
        <v>14</v>
      </c>
      <c r="H169" s="1" t="s">
        <v>663</v>
      </c>
      <c r="I169" s="1" t="s">
        <v>663</v>
      </c>
      <c r="J169" s="1" t="s">
        <v>17</v>
      </c>
      <c r="K169" s="1" t="s">
        <v>18</v>
      </c>
      <c r="L169" t="str">
        <f>_xlfn.XLOOKUP(J169,'Loại hình'!A:A,'Loại hình'!B:B,"",0)</f>
        <v>Siêu Thị</v>
      </c>
    </row>
    <row r="170" spans="1:12" x14ac:dyDescent="0.25">
      <c r="C170" s="1" t="s">
        <v>670</v>
      </c>
      <c r="D170" s="1" t="s">
        <v>671</v>
      </c>
      <c r="F170" s="1" t="s">
        <v>672</v>
      </c>
      <c r="G170" s="1" t="s">
        <v>14</v>
      </c>
      <c r="H170" s="1" t="s">
        <v>663</v>
      </c>
      <c r="I170" s="1" t="s">
        <v>663</v>
      </c>
      <c r="J170" s="1" t="s">
        <v>25</v>
      </c>
      <c r="K170" s="1" t="s">
        <v>18</v>
      </c>
      <c r="L170" t="str">
        <f>_xlfn.XLOOKUP(J170,'Loại hình'!A:A,'Loại hình'!B:B,"",0)</f>
        <v>Đại Siêu Thị</v>
      </c>
    </row>
    <row r="171" spans="1:12" x14ac:dyDescent="0.25">
      <c r="A171" t="str">
        <f>RIGHT(C171,4)</f>
        <v>1586</v>
      </c>
      <c r="C171" s="1" t="s">
        <v>673</v>
      </c>
      <c r="D171" s="1" t="s">
        <v>674</v>
      </c>
      <c r="F171" s="1" t="s">
        <v>675</v>
      </c>
      <c r="G171" s="1" t="s">
        <v>14</v>
      </c>
      <c r="H171" s="1" t="s">
        <v>663</v>
      </c>
      <c r="I171" s="1" t="s">
        <v>663</v>
      </c>
      <c r="J171" s="1" t="s">
        <v>41</v>
      </c>
      <c r="K171" s="1" t="s">
        <v>18</v>
      </c>
      <c r="L171" t="str">
        <f>_xlfn.XLOOKUP(J171,'Loại hình'!A:A,'Loại hình'!B:B,"",0)</f>
        <v>Đại Siêu Thị</v>
      </c>
    </row>
    <row r="172" spans="1:12" x14ac:dyDescent="0.25">
      <c r="A172" t="str">
        <f>RIGHT(C172,4)</f>
        <v>1703</v>
      </c>
      <c r="C172" s="1" t="s">
        <v>676</v>
      </c>
      <c r="D172" s="1" t="s">
        <v>677</v>
      </c>
      <c r="F172" s="1" t="s">
        <v>678</v>
      </c>
      <c r="G172" s="1" t="s">
        <v>14</v>
      </c>
      <c r="H172" s="1" t="s">
        <v>663</v>
      </c>
      <c r="I172" s="1" t="s">
        <v>663</v>
      </c>
      <c r="J172" s="1" t="s">
        <v>41</v>
      </c>
      <c r="K172" s="1" t="s">
        <v>18</v>
      </c>
      <c r="L172" t="str">
        <f>_xlfn.XLOOKUP(J172,'Loại hình'!A:A,'Loại hình'!B:B,"",0)</f>
        <v>Đại Siêu Thị</v>
      </c>
    </row>
    <row r="173" spans="1:12" x14ac:dyDescent="0.25">
      <c r="A173" t="str">
        <f>RIGHT(C173,4)</f>
        <v>6828</v>
      </c>
      <c r="C173" s="1" t="s">
        <v>679</v>
      </c>
      <c r="D173" s="1" t="s">
        <v>680</v>
      </c>
      <c r="E173" s="1" t="s">
        <v>681</v>
      </c>
      <c r="F173" s="1" t="s">
        <v>682</v>
      </c>
      <c r="G173" s="1" t="s">
        <v>14</v>
      </c>
      <c r="H173" s="1" t="s">
        <v>663</v>
      </c>
      <c r="I173" s="1" t="s">
        <v>663</v>
      </c>
      <c r="J173" s="1" t="s">
        <v>46</v>
      </c>
      <c r="K173" s="1" t="s">
        <v>18</v>
      </c>
      <c r="L173" t="str">
        <f>_xlfn.XLOOKUP(J173,'Loại hình'!A:A,'Loại hình'!B:B,"",0)</f>
        <v>Win+</v>
      </c>
    </row>
    <row r="174" spans="1:12" x14ac:dyDescent="0.25">
      <c r="A174" t="str">
        <f>RIGHT(C174,4)</f>
        <v>6832</v>
      </c>
      <c r="C174" s="1" t="s">
        <v>683</v>
      </c>
      <c r="D174" s="1" t="s">
        <v>684</v>
      </c>
      <c r="E174" s="1" t="s">
        <v>685</v>
      </c>
      <c r="F174" s="1" t="s">
        <v>686</v>
      </c>
      <c r="G174" s="1" t="s">
        <v>14</v>
      </c>
      <c r="H174" s="1" t="s">
        <v>663</v>
      </c>
      <c r="I174" s="1" t="s">
        <v>663</v>
      </c>
      <c r="J174" s="1" t="s">
        <v>46</v>
      </c>
      <c r="K174" s="1" t="s">
        <v>18</v>
      </c>
      <c r="L174" t="str">
        <f>_xlfn.XLOOKUP(J174,'Loại hình'!A:A,'Loại hình'!B:B,"",0)</f>
        <v>Win+</v>
      </c>
    </row>
    <row r="175" spans="1:12" x14ac:dyDescent="0.25">
      <c r="A175" t="str">
        <f>RIGHT(C175,4)</f>
        <v>6841</v>
      </c>
      <c r="C175" s="1" t="s">
        <v>687</v>
      </c>
      <c r="D175" s="1" t="s">
        <v>688</v>
      </c>
      <c r="E175" s="1" t="s">
        <v>689</v>
      </c>
      <c r="F175" s="1" t="s">
        <v>690</v>
      </c>
      <c r="G175" s="1" t="s">
        <v>14</v>
      </c>
      <c r="H175" s="1" t="s">
        <v>663</v>
      </c>
      <c r="I175" s="1" t="s">
        <v>663</v>
      </c>
      <c r="J175" s="1" t="s">
        <v>46</v>
      </c>
      <c r="K175" s="1" t="s">
        <v>18</v>
      </c>
      <c r="L175" t="str">
        <f>_xlfn.XLOOKUP(J175,'Loại hình'!A:A,'Loại hình'!B:B,"",0)</f>
        <v>Win+</v>
      </c>
    </row>
    <row r="176" spans="1:12" x14ac:dyDescent="0.25">
      <c r="C176" s="1" t="s">
        <v>691</v>
      </c>
      <c r="D176" s="1" t="s">
        <v>692</v>
      </c>
      <c r="F176" s="1" t="s">
        <v>693</v>
      </c>
      <c r="G176" s="1" t="s">
        <v>191</v>
      </c>
      <c r="I176" s="1" t="s">
        <v>694</v>
      </c>
      <c r="J176" s="1" t="s">
        <v>192</v>
      </c>
      <c r="K176" s="1" t="s">
        <v>193</v>
      </c>
      <c r="L176" t="str">
        <f>_xlfn.XLOOKUP(J176,'Loại hình'!A:A,'Loại hình'!B:B,"",0)</f>
        <v>Siêu Thị</v>
      </c>
    </row>
    <row r="177" spans="1:12" x14ac:dyDescent="0.25">
      <c r="C177" s="1" t="s">
        <v>695</v>
      </c>
      <c r="D177" s="1" t="s">
        <v>696</v>
      </c>
      <c r="F177" s="1" t="s">
        <v>697</v>
      </c>
      <c r="G177" s="1" t="s">
        <v>14</v>
      </c>
      <c r="H177" s="1" t="s">
        <v>698</v>
      </c>
      <c r="I177" s="1" t="s">
        <v>694</v>
      </c>
      <c r="J177" s="1" t="s">
        <v>17</v>
      </c>
      <c r="K177" s="1" t="str">
        <f t="shared" ref="K177:K185" si="6">G177</f>
        <v>MT- MIENDONG</v>
      </c>
      <c r="L177" t="str">
        <f>_xlfn.XLOOKUP(J177,'Loại hình'!A:A,'Loại hình'!B:B,"",0)</f>
        <v>Siêu Thị</v>
      </c>
    </row>
    <row r="178" spans="1:12" x14ac:dyDescent="0.25">
      <c r="C178" s="1" t="s">
        <v>699</v>
      </c>
      <c r="D178" s="1" t="s">
        <v>700</v>
      </c>
      <c r="F178" s="1" t="s">
        <v>701</v>
      </c>
      <c r="G178" s="1" t="s">
        <v>14</v>
      </c>
      <c r="H178" s="1" t="s">
        <v>698</v>
      </c>
      <c r="I178" s="1" t="s">
        <v>694</v>
      </c>
      <c r="J178" s="1" t="s">
        <v>25</v>
      </c>
      <c r="K178" s="1" t="str">
        <f t="shared" si="6"/>
        <v>MT- MIENDONG</v>
      </c>
      <c r="L178" t="str">
        <f>_xlfn.XLOOKUP(J178,'Loại hình'!A:A,'Loại hình'!B:B,"",0)</f>
        <v>Đại Siêu Thị</v>
      </c>
    </row>
    <row r="179" spans="1:12" x14ac:dyDescent="0.25">
      <c r="C179" s="1" t="s">
        <v>702</v>
      </c>
      <c r="D179" s="1" t="s">
        <v>703</v>
      </c>
      <c r="F179" s="1" t="s">
        <v>704</v>
      </c>
      <c r="G179" s="1" t="s">
        <v>14</v>
      </c>
      <c r="H179" s="1" t="s">
        <v>705</v>
      </c>
      <c r="I179" s="1" t="s">
        <v>694</v>
      </c>
      <c r="J179" s="1" t="s">
        <v>25</v>
      </c>
      <c r="K179" s="1" t="str">
        <f t="shared" si="6"/>
        <v>MT- MIENDONG</v>
      </c>
      <c r="L179" t="str">
        <f>_xlfn.XLOOKUP(J179,'Loại hình'!A:A,'Loại hình'!B:B,"",0)</f>
        <v>Đại Siêu Thị</v>
      </c>
    </row>
    <row r="180" spans="1:12" x14ac:dyDescent="0.25">
      <c r="A180" t="str">
        <f t="shared" ref="A180:A185" si="7">RIGHT(C180,4)</f>
        <v>2A18</v>
      </c>
      <c r="C180" s="1" t="s">
        <v>706</v>
      </c>
      <c r="D180" s="1" t="s">
        <v>707</v>
      </c>
      <c r="E180" s="1" t="s">
        <v>708</v>
      </c>
      <c r="F180" s="1" t="s">
        <v>709</v>
      </c>
      <c r="G180" s="1" t="s">
        <v>14</v>
      </c>
      <c r="H180" s="1" t="s">
        <v>698</v>
      </c>
      <c r="I180" s="1" t="s">
        <v>694</v>
      </c>
      <c r="J180" s="1" t="s">
        <v>46</v>
      </c>
      <c r="K180" s="1" t="str">
        <f t="shared" si="6"/>
        <v>MT- MIENDONG</v>
      </c>
      <c r="L180" t="str">
        <f>_xlfn.XLOOKUP(J180,'Loại hình'!A:A,'Loại hình'!B:B,"",0)</f>
        <v>Win+</v>
      </c>
    </row>
    <row r="181" spans="1:12" x14ac:dyDescent="0.25">
      <c r="A181" t="str">
        <f t="shared" si="7"/>
        <v>2A32</v>
      </c>
      <c r="C181" s="1" t="s">
        <v>710</v>
      </c>
      <c r="D181" s="1" t="s">
        <v>711</v>
      </c>
      <c r="E181" s="1" t="s">
        <v>708</v>
      </c>
      <c r="F181" s="1" t="s">
        <v>712</v>
      </c>
      <c r="G181" s="1" t="s">
        <v>14</v>
      </c>
      <c r="H181" s="1" t="s">
        <v>698</v>
      </c>
      <c r="I181" s="1" t="s">
        <v>694</v>
      </c>
      <c r="J181" s="1" t="s">
        <v>46</v>
      </c>
      <c r="K181" s="1" t="str">
        <f t="shared" si="6"/>
        <v>MT- MIENDONG</v>
      </c>
      <c r="L181" t="str">
        <f>_xlfn.XLOOKUP(J181,'Loại hình'!A:A,'Loại hình'!B:B,"",0)</f>
        <v>Win+</v>
      </c>
    </row>
    <row r="182" spans="1:12" x14ac:dyDescent="0.25">
      <c r="A182" t="str">
        <f t="shared" si="7"/>
        <v>6572</v>
      </c>
      <c r="C182" s="1" t="s">
        <v>713</v>
      </c>
      <c r="D182" s="1" t="s">
        <v>714</v>
      </c>
      <c r="E182" s="1" t="s">
        <v>715</v>
      </c>
      <c r="F182" s="1" t="s">
        <v>716</v>
      </c>
      <c r="G182" s="1" t="s">
        <v>14</v>
      </c>
      <c r="H182" s="1" t="s">
        <v>717</v>
      </c>
      <c r="I182" s="1" t="s">
        <v>694</v>
      </c>
      <c r="J182" s="1" t="s">
        <v>46</v>
      </c>
      <c r="K182" s="1" t="str">
        <f t="shared" si="6"/>
        <v>MT- MIENDONG</v>
      </c>
      <c r="L182" t="str">
        <f>_xlfn.XLOOKUP(J182,'Loại hình'!A:A,'Loại hình'!B:B,"",0)</f>
        <v>Win+</v>
      </c>
    </row>
    <row r="183" spans="1:12" x14ac:dyDescent="0.25">
      <c r="A183" t="str">
        <f t="shared" si="7"/>
        <v>6609</v>
      </c>
      <c r="C183" s="1" t="s">
        <v>718</v>
      </c>
      <c r="D183" s="1" t="s">
        <v>719</v>
      </c>
      <c r="E183" s="1" t="s">
        <v>720</v>
      </c>
      <c r="F183" s="1" t="s">
        <v>721</v>
      </c>
      <c r="G183" s="1" t="s">
        <v>14</v>
      </c>
      <c r="H183" s="1" t="s">
        <v>722</v>
      </c>
      <c r="I183" s="1" t="s">
        <v>694</v>
      </c>
      <c r="J183" s="1" t="s">
        <v>46</v>
      </c>
      <c r="K183" s="1" t="str">
        <f t="shared" si="6"/>
        <v>MT- MIENDONG</v>
      </c>
      <c r="L183" t="str">
        <f>_xlfn.XLOOKUP(J183,'Loại hình'!A:A,'Loại hình'!B:B,"",0)</f>
        <v>Win+</v>
      </c>
    </row>
    <row r="184" spans="1:12" x14ac:dyDescent="0.25">
      <c r="A184" t="str">
        <f t="shared" si="7"/>
        <v>6617</v>
      </c>
      <c r="C184" s="1" t="s">
        <v>723</v>
      </c>
      <c r="D184" s="1" t="s">
        <v>724</v>
      </c>
      <c r="E184" s="1" t="s">
        <v>725</v>
      </c>
      <c r="F184" s="1" t="s">
        <v>726</v>
      </c>
      <c r="G184" s="1" t="s">
        <v>14</v>
      </c>
      <c r="H184" s="1" t="s">
        <v>698</v>
      </c>
      <c r="I184" s="1" t="s">
        <v>694</v>
      </c>
      <c r="J184" s="1" t="s">
        <v>46</v>
      </c>
      <c r="K184" s="1" t="str">
        <f t="shared" si="6"/>
        <v>MT- MIENDONG</v>
      </c>
      <c r="L184" t="str">
        <f>_xlfn.XLOOKUP(J184,'Loại hình'!A:A,'Loại hình'!B:B,"",0)</f>
        <v>Win+</v>
      </c>
    </row>
    <row r="185" spans="1:12" x14ac:dyDescent="0.25">
      <c r="A185" t="str">
        <f t="shared" si="7"/>
        <v>6626</v>
      </c>
      <c r="C185" s="1" t="s">
        <v>727</v>
      </c>
      <c r="D185" s="1" t="s">
        <v>728</v>
      </c>
      <c r="E185" s="1" t="s">
        <v>729</v>
      </c>
      <c r="F185" s="1" t="s">
        <v>730</v>
      </c>
      <c r="G185" s="1" t="s">
        <v>14</v>
      </c>
      <c r="H185" s="1" t="s">
        <v>698</v>
      </c>
      <c r="I185" s="1" t="s">
        <v>694</v>
      </c>
      <c r="J185" s="1" t="s">
        <v>46</v>
      </c>
      <c r="K185" s="1" t="str">
        <f t="shared" si="6"/>
        <v>MT- MIENDONG</v>
      </c>
      <c r="L185" t="str">
        <f>_xlfn.XLOOKUP(J185,'Loại hình'!A:A,'Loại hình'!B:B,"",0)</f>
        <v>Win+</v>
      </c>
    </row>
    <row r="186" spans="1:12" x14ac:dyDescent="0.25">
      <c r="C186" s="1" t="s">
        <v>731</v>
      </c>
      <c r="D186" s="1" t="s">
        <v>732</v>
      </c>
      <c r="F186" s="1" t="s">
        <v>733</v>
      </c>
      <c r="G186" s="1" t="s">
        <v>191</v>
      </c>
      <c r="I186" s="1" t="s">
        <v>734</v>
      </c>
      <c r="J186" s="1" t="s">
        <v>192</v>
      </c>
      <c r="K186" s="1" t="s">
        <v>193</v>
      </c>
      <c r="L186" t="str">
        <f>_xlfn.XLOOKUP(J186,'Loại hình'!A:A,'Loại hình'!B:B,"",0)</f>
        <v>Siêu Thị</v>
      </c>
    </row>
    <row r="187" spans="1:12" x14ac:dyDescent="0.25">
      <c r="C187" s="1" t="s">
        <v>735</v>
      </c>
      <c r="D187" s="1" t="s">
        <v>736</v>
      </c>
      <c r="F187" s="1" t="s">
        <v>737</v>
      </c>
      <c r="G187" s="1" t="s">
        <v>191</v>
      </c>
      <c r="I187" s="1" t="s">
        <v>734</v>
      </c>
      <c r="J187" s="1" t="s">
        <v>192</v>
      </c>
      <c r="K187" s="1" t="s">
        <v>193</v>
      </c>
      <c r="L187" t="str">
        <f>_xlfn.XLOOKUP(J187,'Loại hình'!A:A,'Loại hình'!B:B,"",0)</f>
        <v>Siêu Thị</v>
      </c>
    </row>
    <row r="188" spans="1:12" x14ac:dyDescent="0.25">
      <c r="C188" s="1" t="s">
        <v>738</v>
      </c>
      <c r="D188" s="1" t="s">
        <v>739</v>
      </c>
      <c r="F188" s="1" t="s">
        <v>740</v>
      </c>
      <c r="G188" s="1" t="s">
        <v>14</v>
      </c>
      <c r="H188" s="1" t="s">
        <v>734</v>
      </c>
      <c r="I188" s="1" t="s">
        <v>734</v>
      </c>
      <c r="J188" s="1" t="s">
        <v>25</v>
      </c>
      <c r="K188" s="1" t="s">
        <v>18</v>
      </c>
      <c r="L188" t="str">
        <f>_xlfn.XLOOKUP(J188,'Loại hình'!A:A,'Loại hình'!B:B,"",0)</f>
        <v>Đại Siêu Thị</v>
      </c>
    </row>
    <row r="189" spans="1:12" x14ac:dyDescent="0.25">
      <c r="A189" t="e">
        <f>VLOOKUP(C189,#REF!,3,)</f>
        <v>#REF!</v>
      </c>
      <c r="B189" t="str">
        <f>RIGHT(C189,3)</f>
        <v>142</v>
      </c>
      <c r="C189" s="1" t="s">
        <v>741</v>
      </c>
      <c r="D189" s="1" t="s">
        <v>742</v>
      </c>
      <c r="F189" s="1" t="s">
        <v>743</v>
      </c>
      <c r="G189" s="1" t="s">
        <v>14</v>
      </c>
      <c r="H189" s="1" t="s">
        <v>734</v>
      </c>
      <c r="I189" s="1" t="s">
        <v>734</v>
      </c>
      <c r="J189" s="1" t="s">
        <v>245</v>
      </c>
      <c r="K189" s="1" t="s">
        <v>18</v>
      </c>
      <c r="L189" t="str">
        <f>_xlfn.XLOOKUP(J189,'Loại hình'!A:A,'Loại hình'!B:B,"",0)</f>
        <v>Đại Siêu Thị</v>
      </c>
    </row>
    <row r="190" spans="1:12" x14ac:dyDescent="0.25">
      <c r="A190" t="str">
        <f t="shared" ref="A190:A196" si="8">RIGHT(C190,4)</f>
        <v>5059</v>
      </c>
      <c r="C190" s="1" t="s">
        <v>744</v>
      </c>
      <c r="D190" s="1" t="s">
        <v>745</v>
      </c>
      <c r="E190" s="1" t="s">
        <v>746</v>
      </c>
      <c r="F190" s="1" t="s">
        <v>747</v>
      </c>
      <c r="G190" s="1" t="s">
        <v>14</v>
      </c>
      <c r="H190" s="1" t="s">
        <v>734</v>
      </c>
      <c r="I190" s="1" t="s">
        <v>734</v>
      </c>
      <c r="J190" s="1" t="s">
        <v>46</v>
      </c>
      <c r="K190" s="1" t="s">
        <v>18</v>
      </c>
      <c r="L190" t="str">
        <f>_xlfn.XLOOKUP(J190,'Loại hình'!A:A,'Loại hình'!B:B,"",0)</f>
        <v>Win+</v>
      </c>
    </row>
    <row r="191" spans="1:12" x14ac:dyDescent="0.25">
      <c r="A191" t="str">
        <f t="shared" si="8"/>
        <v>5106</v>
      </c>
      <c r="C191" s="1" t="s">
        <v>748</v>
      </c>
      <c r="D191" s="1" t="s">
        <v>749</v>
      </c>
      <c r="E191" s="1" t="s">
        <v>750</v>
      </c>
      <c r="F191" s="1" t="s">
        <v>751</v>
      </c>
      <c r="G191" s="1" t="s">
        <v>14</v>
      </c>
      <c r="H191" s="1" t="s">
        <v>734</v>
      </c>
      <c r="I191" s="1" t="s">
        <v>734</v>
      </c>
      <c r="J191" s="1" t="s">
        <v>46</v>
      </c>
      <c r="K191" s="1" t="s">
        <v>18</v>
      </c>
      <c r="L191" t="str">
        <f>_xlfn.XLOOKUP(J191,'Loại hình'!A:A,'Loại hình'!B:B,"",0)</f>
        <v>Win+</v>
      </c>
    </row>
    <row r="192" spans="1:12" x14ac:dyDescent="0.25">
      <c r="A192" t="str">
        <f t="shared" si="8"/>
        <v>5107</v>
      </c>
      <c r="C192" s="1" t="s">
        <v>752</v>
      </c>
      <c r="D192" s="1" t="s">
        <v>753</v>
      </c>
      <c r="E192" s="1" t="s">
        <v>754</v>
      </c>
      <c r="F192" s="1" t="s">
        <v>755</v>
      </c>
      <c r="G192" s="1" t="s">
        <v>14</v>
      </c>
      <c r="H192" s="1" t="s">
        <v>734</v>
      </c>
      <c r="I192" s="1" t="s">
        <v>734</v>
      </c>
      <c r="J192" s="1" t="s">
        <v>46</v>
      </c>
      <c r="K192" s="1" t="s">
        <v>18</v>
      </c>
      <c r="L192" t="str">
        <f>_xlfn.XLOOKUP(J192,'Loại hình'!A:A,'Loại hình'!B:B,"",0)</f>
        <v>Win+</v>
      </c>
    </row>
    <row r="193" spans="1:12" x14ac:dyDescent="0.25">
      <c r="A193" t="str">
        <f t="shared" si="8"/>
        <v>5118</v>
      </c>
      <c r="C193" s="1" t="s">
        <v>756</v>
      </c>
      <c r="D193" s="1" t="s">
        <v>757</v>
      </c>
      <c r="E193" s="1" t="s">
        <v>758</v>
      </c>
      <c r="F193" s="1" t="s">
        <v>759</v>
      </c>
      <c r="G193" s="1" t="s">
        <v>14</v>
      </c>
      <c r="H193" s="1" t="s">
        <v>734</v>
      </c>
      <c r="I193" s="1" t="s">
        <v>734</v>
      </c>
      <c r="J193" s="1" t="s">
        <v>46</v>
      </c>
      <c r="K193" s="1" t="s">
        <v>18</v>
      </c>
      <c r="L193" t="str">
        <f>_xlfn.XLOOKUP(J193,'Loại hình'!A:A,'Loại hình'!B:B,"",0)</f>
        <v>Win+</v>
      </c>
    </row>
    <row r="194" spans="1:12" x14ac:dyDescent="0.25">
      <c r="A194" t="str">
        <f t="shared" si="8"/>
        <v>5127</v>
      </c>
      <c r="C194" s="1" t="s">
        <v>760</v>
      </c>
      <c r="D194" s="1" t="s">
        <v>761</v>
      </c>
      <c r="E194" s="1" t="s">
        <v>762</v>
      </c>
      <c r="F194" s="1" t="s">
        <v>763</v>
      </c>
      <c r="G194" s="1" t="s">
        <v>14</v>
      </c>
      <c r="H194" s="1" t="s">
        <v>734</v>
      </c>
      <c r="I194" s="1" t="s">
        <v>734</v>
      </c>
      <c r="J194" s="1" t="s">
        <v>46</v>
      </c>
      <c r="K194" s="1" t="s">
        <v>18</v>
      </c>
      <c r="L194" t="str">
        <f>_xlfn.XLOOKUP(J194,'Loại hình'!A:A,'Loại hình'!B:B,"",0)</f>
        <v>Win+</v>
      </c>
    </row>
    <row r="195" spans="1:12" x14ac:dyDescent="0.25">
      <c r="A195" t="str">
        <f t="shared" si="8"/>
        <v>5213</v>
      </c>
      <c r="C195" s="1" t="s">
        <v>764</v>
      </c>
      <c r="D195" s="1" t="s">
        <v>765</v>
      </c>
      <c r="E195" s="1" t="s">
        <v>766</v>
      </c>
      <c r="F195" s="1" t="s">
        <v>767</v>
      </c>
      <c r="G195" s="1" t="s">
        <v>14</v>
      </c>
      <c r="H195" s="1" t="s">
        <v>734</v>
      </c>
      <c r="I195" s="1" t="s">
        <v>734</v>
      </c>
      <c r="J195" s="1" t="s">
        <v>46</v>
      </c>
      <c r="K195" s="1" t="s">
        <v>18</v>
      </c>
      <c r="L195" t="str">
        <f>_xlfn.XLOOKUP(J195,'Loại hình'!A:A,'Loại hình'!B:B,"",0)</f>
        <v>Win+</v>
      </c>
    </row>
    <row r="196" spans="1:12" x14ac:dyDescent="0.25">
      <c r="A196" t="str">
        <f t="shared" si="8"/>
        <v>5356</v>
      </c>
      <c r="C196" s="1" t="s">
        <v>768</v>
      </c>
      <c r="D196" s="1" t="s">
        <v>769</v>
      </c>
      <c r="E196" s="1" t="s">
        <v>770</v>
      </c>
      <c r="F196" s="1" t="s">
        <v>771</v>
      </c>
      <c r="G196" s="1" t="s">
        <v>14</v>
      </c>
      <c r="H196" s="1" t="s">
        <v>734</v>
      </c>
      <c r="I196" s="1" t="s">
        <v>734</v>
      </c>
      <c r="J196" s="1" t="s">
        <v>46</v>
      </c>
      <c r="K196" s="1" t="s">
        <v>18</v>
      </c>
      <c r="L196" t="str">
        <f>_xlfn.XLOOKUP(J196,'Loại hình'!A:A,'Loại hình'!B:B,"",0)</f>
        <v>Win+</v>
      </c>
    </row>
    <row r="197" spans="1:12" x14ac:dyDescent="0.25">
      <c r="C197" s="1" t="s">
        <v>772</v>
      </c>
      <c r="D197" s="1" t="s">
        <v>773</v>
      </c>
      <c r="F197" s="1" t="s">
        <v>774</v>
      </c>
      <c r="G197" s="1" t="s">
        <v>191</v>
      </c>
      <c r="I197" s="1" t="s">
        <v>775</v>
      </c>
      <c r="J197" s="1" t="s">
        <v>192</v>
      </c>
      <c r="K197" s="1" t="s">
        <v>193</v>
      </c>
      <c r="L197" t="str">
        <f>_xlfn.XLOOKUP(J197,'Loại hình'!A:A,'Loại hình'!B:B,"",0)</f>
        <v>Siêu Thị</v>
      </c>
    </row>
    <row r="198" spans="1:12" x14ac:dyDescent="0.25">
      <c r="C198" s="1" t="s">
        <v>776</v>
      </c>
      <c r="D198" s="1" t="s">
        <v>777</v>
      </c>
      <c r="F198" s="1" t="s">
        <v>778</v>
      </c>
      <c r="G198" s="1" t="s">
        <v>191</v>
      </c>
      <c r="I198" s="1" t="s">
        <v>775</v>
      </c>
      <c r="J198" s="1" t="s">
        <v>192</v>
      </c>
      <c r="K198" s="1" t="s">
        <v>193</v>
      </c>
      <c r="L198" t="str">
        <f>_xlfn.XLOOKUP(J198,'Loại hình'!A:A,'Loại hình'!B:B,"",0)</f>
        <v>Siêu Thị</v>
      </c>
    </row>
    <row r="199" spans="1:12" x14ac:dyDescent="0.25">
      <c r="C199" s="1" t="s">
        <v>779</v>
      </c>
      <c r="D199" s="1" t="s">
        <v>780</v>
      </c>
      <c r="F199" s="1" t="s">
        <v>778</v>
      </c>
      <c r="G199" s="1" t="s">
        <v>191</v>
      </c>
      <c r="I199" s="1" t="s">
        <v>775</v>
      </c>
      <c r="J199" s="1" t="s">
        <v>192</v>
      </c>
      <c r="K199" s="1" t="s">
        <v>193</v>
      </c>
      <c r="L199" t="str">
        <f>_xlfn.XLOOKUP(J199,'Loại hình'!A:A,'Loại hình'!B:B,"",0)</f>
        <v>Siêu Thị</v>
      </c>
    </row>
    <row r="200" spans="1:12" x14ac:dyDescent="0.25">
      <c r="C200" s="1" t="s">
        <v>781</v>
      </c>
      <c r="D200" s="1" t="s">
        <v>782</v>
      </c>
      <c r="F200" s="1" t="s">
        <v>783</v>
      </c>
      <c r="G200" s="1" t="s">
        <v>14</v>
      </c>
      <c r="H200" s="1" t="s">
        <v>784</v>
      </c>
      <c r="I200" s="1" t="s">
        <v>775</v>
      </c>
      <c r="J200" s="1" t="s">
        <v>17</v>
      </c>
      <c r="K200" s="1" t="str">
        <f t="shared" ref="K200:K223" si="9">G200</f>
        <v>MT- MIENDONG</v>
      </c>
      <c r="L200" t="str">
        <f>_xlfn.XLOOKUP(J200,'Loại hình'!A:A,'Loại hình'!B:B,"",0)</f>
        <v>Siêu Thị</v>
      </c>
    </row>
    <row r="201" spans="1:12" x14ac:dyDescent="0.25">
      <c r="C201" s="1" t="s">
        <v>785</v>
      </c>
      <c r="D201" s="1" t="s">
        <v>786</v>
      </c>
      <c r="F201" s="1" t="s">
        <v>787</v>
      </c>
      <c r="G201" s="1" t="s">
        <v>14</v>
      </c>
      <c r="H201" s="1" t="s">
        <v>784</v>
      </c>
      <c r="I201" s="1" t="s">
        <v>775</v>
      </c>
      <c r="J201" s="1" t="s">
        <v>17</v>
      </c>
      <c r="K201" s="1" t="str">
        <f t="shared" si="9"/>
        <v>MT- MIENDONG</v>
      </c>
      <c r="L201" t="str">
        <f>_xlfn.XLOOKUP(J201,'Loại hình'!A:A,'Loại hình'!B:B,"",0)</f>
        <v>Siêu Thị</v>
      </c>
    </row>
    <row r="202" spans="1:12" x14ac:dyDescent="0.25">
      <c r="C202" s="1" t="s">
        <v>788</v>
      </c>
      <c r="D202" s="1" t="s">
        <v>789</v>
      </c>
      <c r="F202" s="1" t="s">
        <v>790</v>
      </c>
      <c r="G202" s="1" t="s">
        <v>14</v>
      </c>
      <c r="H202" s="1" t="s">
        <v>784</v>
      </c>
      <c r="I202" s="1" t="s">
        <v>775</v>
      </c>
      <c r="J202" s="1" t="s">
        <v>17</v>
      </c>
      <c r="K202" s="1" t="str">
        <f t="shared" si="9"/>
        <v>MT- MIENDONG</v>
      </c>
      <c r="L202" t="str">
        <f>_xlfn.XLOOKUP(J202,'Loại hình'!A:A,'Loại hình'!B:B,"",0)</f>
        <v>Siêu Thị</v>
      </c>
    </row>
    <row r="203" spans="1:12" x14ac:dyDescent="0.25">
      <c r="C203" s="1" t="s">
        <v>791</v>
      </c>
      <c r="D203" s="1" t="s">
        <v>792</v>
      </c>
      <c r="F203" s="1" t="s">
        <v>793</v>
      </c>
      <c r="G203" s="1" t="s">
        <v>14</v>
      </c>
      <c r="H203" s="1" t="s">
        <v>784</v>
      </c>
      <c r="I203" s="1" t="s">
        <v>775</v>
      </c>
      <c r="J203" s="1" t="s">
        <v>25</v>
      </c>
      <c r="K203" s="1" t="str">
        <f t="shared" si="9"/>
        <v>MT- MIENDONG</v>
      </c>
      <c r="L203" t="str">
        <f>_xlfn.XLOOKUP(J203,'Loại hình'!A:A,'Loại hình'!B:B,"",0)</f>
        <v>Đại Siêu Thị</v>
      </c>
    </row>
    <row r="204" spans="1:12" x14ac:dyDescent="0.25">
      <c r="C204" s="1" t="s">
        <v>794</v>
      </c>
      <c r="D204" s="1" t="s">
        <v>795</v>
      </c>
      <c r="F204" s="1" t="s">
        <v>796</v>
      </c>
      <c r="G204" s="1" t="s">
        <v>14</v>
      </c>
      <c r="H204" s="1" t="s">
        <v>797</v>
      </c>
      <c r="I204" s="1" t="s">
        <v>775</v>
      </c>
      <c r="J204" s="1" t="s">
        <v>25</v>
      </c>
      <c r="K204" s="1" t="str">
        <f t="shared" si="9"/>
        <v>MT- MIENDONG</v>
      </c>
      <c r="L204" t="str">
        <f>_xlfn.XLOOKUP(J204,'Loại hình'!A:A,'Loại hình'!B:B,"",0)</f>
        <v>Đại Siêu Thị</v>
      </c>
    </row>
    <row r="205" spans="1:12" x14ac:dyDescent="0.25">
      <c r="C205" s="1" t="s">
        <v>798</v>
      </c>
      <c r="D205" s="1" t="s">
        <v>799</v>
      </c>
      <c r="F205" s="1" t="s">
        <v>800</v>
      </c>
      <c r="G205" s="1" t="s">
        <v>14</v>
      </c>
      <c r="H205" s="1" t="s">
        <v>801</v>
      </c>
      <c r="I205" s="1" t="s">
        <v>775</v>
      </c>
      <c r="J205" s="1" t="s">
        <v>25</v>
      </c>
      <c r="K205" s="1" t="str">
        <f t="shared" si="9"/>
        <v>MT- MIENDONG</v>
      </c>
      <c r="L205" t="str">
        <f>_xlfn.XLOOKUP(J205,'Loại hình'!A:A,'Loại hình'!B:B,"",0)</f>
        <v>Đại Siêu Thị</v>
      </c>
    </row>
    <row r="206" spans="1:12" x14ac:dyDescent="0.25">
      <c r="C206" s="1" t="s">
        <v>802</v>
      </c>
      <c r="D206" s="1" t="s">
        <v>803</v>
      </c>
      <c r="F206" s="1" t="s">
        <v>804</v>
      </c>
      <c r="G206" s="1" t="s">
        <v>14</v>
      </c>
      <c r="H206" s="1" t="s">
        <v>784</v>
      </c>
      <c r="I206" s="1" t="s">
        <v>775</v>
      </c>
      <c r="J206" s="1" t="s">
        <v>264</v>
      </c>
      <c r="K206" s="1" t="str">
        <f t="shared" si="9"/>
        <v>MT- MIENDONG</v>
      </c>
      <c r="L206" t="str">
        <f>_xlfn.XLOOKUP(J206,'Loại hình'!A:A,'Loại hình'!B:B,"",0)</f>
        <v>Đại Siêu Thị</v>
      </c>
    </row>
    <row r="207" spans="1:12" x14ac:dyDescent="0.25">
      <c r="A207" t="str">
        <f t="shared" ref="A207:A223" si="10">RIGHT(C207,4)</f>
        <v>2AH6</v>
      </c>
      <c r="C207" s="1" t="s">
        <v>805</v>
      </c>
      <c r="D207" s="1" t="s">
        <v>806</v>
      </c>
      <c r="E207" s="1" t="s">
        <v>807</v>
      </c>
      <c r="F207" s="1" t="s">
        <v>808</v>
      </c>
      <c r="G207" s="1" t="s">
        <v>14</v>
      </c>
      <c r="H207" s="1" t="s">
        <v>801</v>
      </c>
      <c r="I207" s="1" t="s">
        <v>775</v>
      </c>
      <c r="J207" s="1" t="s">
        <v>46</v>
      </c>
      <c r="K207" s="1" t="str">
        <f t="shared" si="9"/>
        <v>MT- MIENDONG</v>
      </c>
      <c r="L207" t="str">
        <f>_xlfn.XLOOKUP(J207,'Loại hình'!A:A,'Loại hình'!B:B,"",0)</f>
        <v>Win+</v>
      </c>
    </row>
    <row r="208" spans="1:12" x14ac:dyDescent="0.25">
      <c r="A208" t="str">
        <f t="shared" si="10"/>
        <v>2AN7</v>
      </c>
      <c r="C208" s="1" t="s">
        <v>809</v>
      </c>
      <c r="D208" s="1" t="s">
        <v>810</v>
      </c>
      <c r="F208" s="1" t="s">
        <v>811</v>
      </c>
      <c r="G208" s="1" t="s">
        <v>14</v>
      </c>
      <c r="H208" s="1" t="s">
        <v>812</v>
      </c>
      <c r="I208" s="1" t="s">
        <v>775</v>
      </c>
      <c r="J208" s="1" t="s">
        <v>46</v>
      </c>
      <c r="K208" s="1" t="str">
        <f t="shared" si="9"/>
        <v>MT- MIENDONG</v>
      </c>
      <c r="L208" t="str">
        <f>_xlfn.XLOOKUP(J208,'Loại hình'!A:A,'Loại hình'!B:B,"",0)</f>
        <v>Win+</v>
      </c>
    </row>
    <row r="209" spans="1:12" x14ac:dyDescent="0.25">
      <c r="A209" t="str">
        <f t="shared" si="10"/>
        <v>4616</v>
      </c>
      <c r="C209" s="1" t="s">
        <v>813</v>
      </c>
      <c r="D209" s="1" t="s">
        <v>814</v>
      </c>
      <c r="E209" s="1" t="s">
        <v>815</v>
      </c>
      <c r="F209" s="1" t="s">
        <v>816</v>
      </c>
      <c r="G209" s="1" t="s">
        <v>14</v>
      </c>
      <c r="H209" s="1" t="s">
        <v>784</v>
      </c>
      <c r="I209" s="1" t="s">
        <v>775</v>
      </c>
      <c r="J209" s="1" t="s">
        <v>46</v>
      </c>
      <c r="K209" s="1" t="str">
        <f t="shared" si="9"/>
        <v>MT- MIENDONG</v>
      </c>
      <c r="L209" t="str">
        <f>_xlfn.XLOOKUP(J209,'Loại hình'!A:A,'Loại hình'!B:B,"",0)</f>
        <v>Win+</v>
      </c>
    </row>
    <row r="210" spans="1:12" x14ac:dyDescent="0.25">
      <c r="A210" t="str">
        <f t="shared" si="10"/>
        <v>4618</v>
      </c>
      <c r="C210" s="1" t="s">
        <v>817</v>
      </c>
      <c r="D210" s="1" t="s">
        <v>818</v>
      </c>
      <c r="E210" s="1" t="s">
        <v>819</v>
      </c>
      <c r="F210" s="1" t="s">
        <v>820</v>
      </c>
      <c r="G210" s="1" t="s">
        <v>14</v>
      </c>
      <c r="H210" s="1" t="s">
        <v>784</v>
      </c>
      <c r="I210" s="1" t="s">
        <v>775</v>
      </c>
      <c r="J210" s="1" t="s">
        <v>46</v>
      </c>
      <c r="K210" s="1" t="str">
        <f t="shared" si="9"/>
        <v>MT- MIENDONG</v>
      </c>
      <c r="L210" t="str">
        <f>_xlfn.XLOOKUP(J210,'Loại hình'!A:A,'Loại hình'!B:B,"",0)</f>
        <v>Win+</v>
      </c>
    </row>
    <row r="211" spans="1:12" x14ac:dyDescent="0.25">
      <c r="A211" t="str">
        <f t="shared" si="10"/>
        <v>4619</v>
      </c>
      <c r="C211" s="1" t="s">
        <v>821</v>
      </c>
      <c r="D211" s="1" t="s">
        <v>822</v>
      </c>
      <c r="E211" s="1" t="s">
        <v>823</v>
      </c>
      <c r="F211" s="1" t="s">
        <v>824</v>
      </c>
      <c r="G211" s="1" t="s">
        <v>14</v>
      </c>
      <c r="H211" s="1" t="s">
        <v>784</v>
      </c>
      <c r="I211" s="1" t="s">
        <v>775</v>
      </c>
      <c r="J211" s="1" t="s">
        <v>46</v>
      </c>
      <c r="K211" s="1" t="str">
        <f t="shared" si="9"/>
        <v>MT- MIENDONG</v>
      </c>
      <c r="L211" t="str">
        <f>_xlfn.XLOOKUP(J211,'Loại hình'!A:A,'Loại hình'!B:B,"",0)</f>
        <v>Win+</v>
      </c>
    </row>
    <row r="212" spans="1:12" x14ac:dyDescent="0.25">
      <c r="A212" t="str">
        <f t="shared" si="10"/>
        <v>4620</v>
      </c>
      <c r="C212" s="1" t="s">
        <v>825</v>
      </c>
      <c r="D212" s="1" t="s">
        <v>826</v>
      </c>
      <c r="E212" s="1" t="s">
        <v>827</v>
      </c>
      <c r="F212" s="1" t="s">
        <v>828</v>
      </c>
      <c r="G212" s="1" t="s">
        <v>14</v>
      </c>
      <c r="H212" s="1" t="s">
        <v>784</v>
      </c>
      <c r="I212" s="1" t="s">
        <v>775</v>
      </c>
      <c r="J212" s="1" t="s">
        <v>46</v>
      </c>
      <c r="K212" s="1" t="str">
        <f t="shared" si="9"/>
        <v>MT- MIENDONG</v>
      </c>
      <c r="L212" t="str">
        <f>_xlfn.XLOOKUP(J212,'Loại hình'!A:A,'Loại hình'!B:B,"",0)</f>
        <v>Win+</v>
      </c>
    </row>
    <row r="213" spans="1:12" x14ac:dyDescent="0.25">
      <c r="A213" t="str">
        <f t="shared" si="10"/>
        <v>4659</v>
      </c>
      <c r="C213" s="1" t="s">
        <v>829</v>
      </c>
      <c r="D213" s="1" t="s">
        <v>830</v>
      </c>
      <c r="E213" s="1" t="s">
        <v>831</v>
      </c>
      <c r="F213" s="1" t="s">
        <v>832</v>
      </c>
      <c r="G213" s="1" t="s">
        <v>14</v>
      </c>
      <c r="H213" s="1" t="s">
        <v>784</v>
      </c>
      <c r="I213" s="1" t="s">
        <v>775</v>
      </c>
      <c r="J213" s="1" t="s">
        <v>46</v>
      </c>
      <c r="K213" s="1" t="str">
        <f t="shared" si="9"/>
        <v>MT- MIENDONG</v>
      </c>
      <c r="L213" t="str">
        <f>_xlfn.XLOOKUP(J213,'Loại hình'!A:A,'Loại hình'!B:B,"",0)</f>
        <v>Win+</v>
      </c>
    </row>
    <row r="214" spans="1:12" x14ac:dyDescent="0.25">
      <c r="A214" t="str">
        <f t="shared" si="10"/>
        <v>4684</v>
      </c>
      <c r="C214" s="1" t="s">
        <v>833</v>
      </c>
      <c r="D214" s="1" t="s">
        <v>834</v>
      </c>
      <c r="E214" s="1" t="s">
        <v>835</v>
      </c>
      <c r="F214" s="1" t="s">
        <v>836</v>
      </c>
      <c r="G214" s="1" t="s">
        <v>14</v>
      </c>
      <c r="H214" s="1" t="s">
        <v>784</v>
      </c>
      <c r="I214" s="1" t="s">
        <v>775</v>
      </c>
      <c r="J214" s="1" t="s">
        <v>46</v>
      </c>
      <c r="K214" s="1" t="str">
        <f t="shared" si="9"/>
        <v>MT- MIENDONG</v>
      </c>
      <c r="L214" t="str">
        <f>_xlfn.XLOOKUP(J214,'Loại hình'!A:A,'Loại hình'!B:B,"",0)</f>
        <v>Win+</v>
      </c>
    </row>
    <row r="215" spans="1:12" x14ac:dyDescent="0.25">
      <c r="A215" t="str">
        <f t="shared" si="10"/>
        <v>4686</v>
      </c>
      <c r="C215" s="1" t="s">
        <v>837</v>
      </c>
      <c r="D215" s="1" t="s">
        <v>838</v>
      </c>
      <c r="E215" s="1" t="s">
        <v>839</v>
      </c>
      <c r="F215" s="1" t="s">
        <v>840</v>
      </c>
      <c r="G215" s="1" t="s">
        <v>14</v>
      </c>
      <c r="H215" s="1" t="s">
        <v>784</v>
      </c>
      <c r="I215" s="1" t="s">
        <v>775</v>
      </c>
      <c r="J215" s="1" t="s">
        <v>46</v>
      </c>
      <c r="K215" s="1" t="str">
        <f t="shared" si="9"/>
        <v>MT- MIENDONG</v>
      </c>
      <c r="L215" t="str">
        <f>_xlfn.XLOOKUP(J215,'Loại hình'!A:A,'Loại hình'!B:B,"",0)</f>
        <v>Win+</v>
      </c>
    </row>
    <row r="216" spans="1:12" x14ac:dyDescent="0.25">
      <c r="A216" t="str">
        <f t="shared" si="10"/>
        <v>4687</v>
      </c>
      <c r="C216" s="1" t="s">
        <v>841</v>
      </c>
      <c r="D216" s="1" t="s">
        <v>842</v>
      </c>
      <c r="E216" s="1" t="s">
        <v>843</v>
      </c>
      <c r="F216" s="1" t="s">
        <v>844</v>
      </c>
      <c r="G216" s="1" t="s">
        <v>14</v>
      </c>
      <c r="H216" s="1" t="s">
        <v>784</v>
      </c>
      <c r="I216" s="1" t="s">
        <v>775</v>
      </c>
      <c r="J216" s="1" t="s">
        <v>46</v>
      </c>
      <c r="K216" s="1" t="str">
        <f t="shared" si="9"/>
        <v>MT- MIENDONG</v>
      </c>
      <c r="L216" t="str">
        <f>_xlfn.XLOOKUP(J216,'Loại hình'!A:A,'Loại hình'!B:B,"",0)</f>
        <v>Win+</v>
      </c>
    </row>
    <row r="217" spans="1:12" x14ac:dyDescent="0.25">
      <c r="A217" t="str">
        <f t="shared" si="10"/>
        <v>4938</v>
      </c>
      <c r="C217" s="1" t="s">
        <v>845</v>
      </c>
      <c r="D217" s="1" t="s">
        <v>846</v>
      </c>
      <c r="E217" s="1" t="s">
        <v>847</v>
      </c>
      <c r="F217" s="1" t="s">
        <v>848</v>
      </c>
      <c r="G217" s="1" t="s">
        <v>14</v>
      </c>
      <c r="H217" s="1" t="s">
        <v>784</v>
      </c>
      <c r="I217" s="1" t="s">
        <v>775</v>
      </c>
      <c r="J217" s="1" t="s">
        <v>46</v>
      </c>
      <c r="K217" s="1" t="str">
        <f t="shared" si="9"/>
        <v>MT- MIENDONG</v>
      </c>
      <c r="L217" t="str">
        <f>_xlfn.XLOOKUP(J217,'Loại hình'!A:A,'Loại hình'!B:B,"",0)</f>
        <v>Win+</v>
      </c>
    </row>
    <row r="218" spans="1:12" x14ac:dyDescent="0.25">
      <c r="A218" t="str">
        <f t="shared" si="10"/>
        <v>5027</v>
      </c>
      <c r="C218" s="1" t="s">
        <v>849</v>
      </c>
      <c r="D218" s="1" t="s">
        <v>850</v>
      </c>
      <c r="E218" s="1" t="s">
        <v>851</v>
      </c>
      <c r="F218" s="1" t="s">
        <v>852</v>
      </c>
      <c r="G218" s="1" t="s">
        <v>14</v>
      </c>
      <c r="H218" s="1" t="s">
        <v>784</v>
      </c>
      <c r="I218" s="1" t="s">
        <v>775</v>
      </c>
      <c r="J218" s="1" t="s">
        <v>46</v>
      </c>
      <c r="K218" s="1" t="str">
        <f t="shared" si="9"/>
        <v>MT- MIENDONG</v>
      </c>
      <c r="L218" t="str">
        <f>_xlfn.XLOOKUP(J218,'Loại hình'!A:A,'Loại hình'!B:B,"",0)</f>
        <v>Win+</v>
      </c>
    </row>
    <row r="219" spans="1:12" x14ac:dyDescent="0.25">
      <c r="A219" t="str">
        <f t="shared" si="10"/>
        <v>5333</v>
      </c>
      <c r="C219" s="1" t="s">
        <v>853</v>
      </c>
      <c r="D219" s="1" t="s">
        <v>854</v>
      </c>
      <c r="E219" s="1" t="s">
        <v>855</v>
      </c>
      <c r="F219" s="1" t="s">
        <v>856</v>
      </c>
      <c r="G219" s="1" t="s">
        <v>14</v>
      </c>
      <c r="H219" s="1" t="s">
        <v>784</v>
      </c>
      <c r="I219" s="1" t="s">
        <v>775</v>
      </c>
      <c r="J219" s="1" t="s">
        <v>46</v>
      </c>
      <c r="K219" s="1" t="str">
        <f t="shared" si="9"/>
        <v>MT- MIENDONG</v>
      </c>
      <c r="L219" t="str">
        <f>_xlfn.XLOOKUP(J219,'Loại hình'!A:A,'Loại hình'!B:B,"",0)</f>
        <v>Win+</v>
      </c>
    </row>
    <row r="220" spans="1:12" x14ac:dyDescent="0.25">
      <c r="A220" t="str">
        <f t="shared" si="10"/>
        <v>5359</v>
      </c>
      <c r="C220" s="1" t="s">
        <v>857</v>
      </c>
      <c r="D220" s="1" t="s">
        <v>858</v>
      </c>
      <c r="E220" s="1" t="s">
        <v>859</v>
      </c>
      <c r="F220" s="1" t="s">
        <v>860</v>
      </c>
      <c r="G220" s="1" t="s">
        <v>14</v>
      </c>
      <c r="H220" s="1" t="s">
        <v>784</v>
      </c>
      <c r="I220" s="1" t="s">
        <v>775</v>
      </c>
      <c r="J220" s="1" t="s">
        <v>46</v>
      </c>
      <c r="K220" s="1" t="str">
        <f t="shared" si="9"/>
        <v>MT- MIENDONG</v>
      </c>
      <c r="L220" t="str">
        <f>_xlfn.XLOOKUP(J220,'Loại hình'!A:A,'Loại hình'!B:B,"",0)</f>
        <v>Win+</v>
      </c>
    </row>
    <row r="221" spans="1:12" x14ac:dyDescent="0.25">
      <c r="A221" t="str">
        <f t="shared" si="10"/>
        <v>5364</v>
      </c>
      <c r="C221" s="1" t="s">
        <v>861</v>
      </c>
      <c r="D221" s="1" t="s">
        <v>862</v>
      </c>
      <c r="E221" s="1" t="s">
        <v>863</v>
      </c>
      <c r="F221" s="1" t="s">
        <v>864</v>
      </c>
      <c r="G221" s="1" t="s">
        <v>14</v>
      </c>
      <c r="H221" s="1" t="s">
        <v>784</v>
      </c>
      <c r="I221" s="1" t="s">
        <v>775</v>
      </c>
      <c r="J221" s="1" t="s">
        <v>46</v>
      </c>
      <c r="K221" s="1" t="str">
        <f t="shared" si="9"/>
        <v>MT- MIENDONG</v>
      </c>
      <c r="L221" t="str">
        <f>_xlfn.XLOOKUP(J221,'Loại hình'!A:A,'Loại hình'!B:B,"",0)</f>
        <v>Win+</v>
      </c>
    </row>
    <row r="222" spans="1:12" x14ac:dyDescent="0.25">
      <c r="A222" t="str">
        <f t="shared" si="10"/>
        <v>5460</v>
      </c>
      <c r="C222" s="1" t="s">
        <v>865</v>
      </c>
      <c r="D222" s="1" t="s">
        <v>866</v>
      </c>
      <c r="E222" s="1" t="s">
        <v>867</v>
      </c>
      <c r="F222" s="1" t="s">
        <v>868</v>
      </c>
      <c r="G222" s="1" t="s">
        <v>14</v>
      </c>
      <c r="H222" s="1" t="s">
        <v>784</v>
      </c>
      <c r="I222" s="1" t="s">
        <v>775</v>
      </c>
      <c r="J222" s="1" t="s">
        <v>46</v>
      </c>
      <c r="K222" s="1" t="str">
        <f t="shared" si="9"/>
        <v>MT- MIENDONG</v>
      </c>
      <c r="L222" t="str">
        <f>_xlfn.XLOOKUP(J222,'Loại hình'!A:A,'Loại hình'!B:B,"",0)</f>
        <v>Win+</v>
      </c>
    </row>
    <row r="223" spans="1:12" x14ac:dyDescent="0.25">
      <c r="A223" t="str">
        <f t="shared" si="10"/>
        <v>5461</v>
      </c>
      <c r="C223" s="1" t="s">
        <v>869</v>
      </c>
      <c r="D223" s="1" t="s">
        <v>870</v>
      </c>
      <c r="E223" s="1" t="s">
        <v>871</v>
      </c>
      <c r="F223" s="1" t="s">
        <v>872</v>
      </c>
      <c r="G223" s="1" t="s">
        <v>14</v>
      </c>
      <c r="H223" s="1" t="s">
        <v>784</v>
      </c>
      <c r="I223" s="1" t="s">
        <v>775</v>
      </c>
      <c r="J223" s="1" t="s">
        <v>46</v>
      </c>
      <c r="K223" s="1" t="str">
        <f t="shared" si="9"/>
        <v>MT- MIENDONG</v>
      </c>
      <c r="L223" t="str">
        <f>_xlfn.XLOOKUP(J223,'Loại hình'!A:A,'Loại hình'!B:B,"",0)</f>
        <v>Win+</v>
      </c>
    </row>
    <row r="224" spans="1:12" x14ac:dyDescent="0.25">
      <c r="C224" s="1" t="s">
        <v>873</v>
      </c>
      <c r="D224" s="1" t="s">
        <v>874</v>
      </c>
      <c r="F224" s="1" t="s">
        <v>875</v>
      </c>
      <c r="G224" s="1" t="s">
        <v>14</v>
      </c>
      <c r="H224" s="1" t="s">
        <v>876</v>
      </c>
      <c r="I224" s="1" t="s">
        <v>877</v>
      </c>
      <c r="J224" s="1" t="s">
        <v>17</v>
      </c>
      <c r="K224" s="1" t="s">
        <v>18</v>
      </c>
      <c r="L224" t="str">
        <f>_xlfn.XLOOKUP(J224,'Loại hình'!A:A,'Loại hình'!B:B,"",0)</f>
        <v>Siêu Thị</v>
      </c>
    </row>
    <row r="225" spans="1:12" x14ac:dyDescent="0.25">
      <c r="C225" s="1" t="s">
        <v>878</v>
      </c>
      <c r="D225" s="1" t="s">
        <v>879</v>
      </c>
      <c r="E225" s="1" t="s">
        <v>880</v>
      </c>
      <c r="F225" s="1" t="s">
        <v>881</v>
      </c>
      <c r="G225" s="1" t="s">
        <v>14</v>
      </c>
      <c r="H225" s="1" t="s">
        <v>876</v>
      </c>
      <c r="I225" s="1" t="s">
        <v>877</v>
      </c>
      <c r="J225" s="1" t="s">
        <v>17</v>
      </c>
      <c r="K225" s="1" t="s">
        <v>18</v>
      </c>
      <c r="L225" t="str">
        <f>_xlfn.XLOOKUP(J225,'Loại hình'!A:A,'Loại hình'!B:B,"",0)</f>
        <v>Siêu Thị</v>
      </c>
    </row>
    <row r="226" spans="1:12" x14ac:dyDescent="0.25">
      <c r="C226" s="1" t="s">
        <v>882</v>
      </c>
      <c r="D226" s="1" t="s">
        <v>883</v>
      </c>
      <c r="F226" s="1" t="s">
        <v>884</v>
      </c>
      <c r="G226" s="1" t="s">
        <v>14</v>
      </c>
      <c r="H226" s="1" t="s">
        <v>876</v>
      </c>
      <c r="I226" s="1" t="s">
        <v>877</v>
      </c>
      <c r="J226" s="1" t="s">
        <v>25</v>
      </c>
      <c r="K226" s="1" t="s">
        <v>18</v>
      </c>
      <c r="L226" t="str">
        <f>_xlfn.XLOOKUP(J226,'Loại hình'!A:A,'Loại hình'!B:B,"",0)</f>
        <v>Đại Siêu Thị</v>
      </c>
    </row>
    <row r="227" spans="1:12" x14ac:dyDescent="0.25">
      <c r="A227" t="str">
        <f t="shared" ref="A227:A239" si="11">RIGHT(C227,4)</f>
        <v>1640</v>
      </c>
      <c r="C227" s="1" t="s">
        <v>885</v>
      </c>
      <c r="D227" s="1" t="s">
        <v>886</v>
      </c>
      <c r="F227" s="1" t="s">
        <v>887</v>
      </c>
      <c r="G227" s="1" t="s">
        <v>14</v>
      </c>
      <c r="H227" s="1" t="s">
        <v>876</v>
      </c>
      <c r="I227" s="1" t="s">
        <v>877</v>
      </c>
      <c r="J227" s="1" t="s">
        <v>41</v>
      </c>
      <c r="K227" s="1" t="s">
        <v>18</v>
      </c>
      <c r="L227" t="str">
        <f>_xlfn.XLOOKUP(J227,'Loại hình'!A:A,'Loại hình'!B:B,"",0)</f>
        <v>Đại Siêu Thị</v>
      </c>
    </row>
    <row r="228" spans="1:12" x14ac:dyDescent="0.25">
      <c r="A228" t="str">
        <f t="shared" si="11"/>
        <v>4962</v>
      </c>
      <c r="C228" s="1" t="s">
        <v>888</v>
      </c>
      <c r="D228" s="1" t="s">
        <v>889</v>
      </c>
      <c r="E228" s="1" t="s">
        <v>890</v>
      </c>
      <c r="F228" s="1" t="s">
        <v>891</v>
      </c>
      <c r="G228" s="1" t="s">
        <v>14</v>
      </c>
      <c r="H228" s="1" t="s">
        <v>876</v>
      </c>
      <c r="I228" s="1" t="s">
        <v>877</v>
      </c>
      <c r="J228" s="1" t="s">
        <v>46</v>
      </c>
      <c r="K228" s="1" t="s">
        <v>18</v>
      </c>
      <c r="L228" t="str">
        <f>_xlfn.XLOOKUP(J228,'Loại hình'!A:A,'Loại hình'!B:B,"",0)</f>
        <v>Win+</v>
      </c>
    </row>
    <row r="229" spans="1:12" x14ac:dyDescent="0.25">
      <c r="A229" t="str">
        <f t="shared" si="11"/>
        <v>4963</v>
      </c>
      <c r="C229" s="1" t="s">
        <v>892</v>
      </c>
      <c r="D229" s="1" t="s">
        <v>893</v>
      </c>
      <c r="E229" s="1" t="s">
        <v>894</v>
      </c>
      <c r="F229" s="1" t="s">
        <v>895</v>
      </c>
      <c r="G229" s="1" t="s">
        <v>14</v>
      </c>
      <c r="H229" s="1" t="s">
        <v>876</v>
      </c>
      <c r="I229" s="1" t="s">
        <v>877</v>
      </c>
      <c r="J229" s="1" t="s">
        <v>46</v>
      </c>
      <c r="K229" s="1" t="s">
        <v>18</v>
      </c>
      <c r="L229" t="str">
        <f>_xlfn.XLOOKUP(J229,'Loại hình'!A:A,'Loại hình'!B:B,"",0)</f>
        <v>Win+</v>
      </c>
    </row>
    <row r="230" spans="1:12" x14ac:dyDescent="0.25">
      <c r="A230" t="str">
        <f t="shared" si="11"/>
        <v>5046</v>
      </c>
      <c r="C230" s="1" t="s">
        <v>896</v>
      </c>
      <c r="D230" s="1" t="s">
        <v>897</v>
      </c>
      <c r="E230" s="1" t="s">
        <v>898</v>
      </c>
      <c r="F230" s="1" t="s">
        <v>899</v>
      </c>
      <c r="G230" s="1" t="s">
        <v>14</v>
      </c>
      <c r="H230" s="1" t="s">
        <v>876</v>
      </c>
      <c r="I230" s="1" t="s">
        <v>877</v>
      </c>
      <c r="J230" s="1" t="s">
        <v>46</v>
      </c>
      <c r="K230" s="1" t="s">
        <v>18</v>
      </c>
      <c r="L230" t="str">
        <f>_xlfn.XLOOKUP(J230,'Loại hình'!A:A,'Loại hình'!B:B,"",0)</f>
        <v>Win+</v>
      </c>
    </row>
    <row r="231" spans="1:12" x14ac:dyDescent="0.25">
      <c r="A231" t="str">
        <f t="shared" si="11"/>
        <v>5052</v>
      </c>
      <c r="C231" s="1" t="s">
        <v>900</v>
      </c>
      <c r="D231" s="1" t="s">
        <v>901</v>
      </c>
      <c r="E231" s="1" t="s">
        <v>902</v>
      </c>
      <c r="F231" s="1" t="s">
        <v>903</v>
      </c>
      <c r="G231" s="1" t="s">
        <v>14</v>
      </c>
      <c r="H231" s="1" t="s">
        <v>876</v>
      </c>
      <c r="I231" s="1" t="s">
        <v>877</v>
      </c>
      <c r="J231" s="1" t="s">
        <v>46</v>
      </c>
      <c r="K231" s="1" t="s">
        <v>18</v>
      </c>
      <c r="L231" t="str">
        <f>_xlfn.XLOOKUP(J231,'Loại hình'!A:A,'Loại hình'!B:B,"",0)</f>
        <v>Win+</v>
      </c>
    </row>
    <row r="232" spans="1:12" x14ac:dyDescent="0.25">
      <c r="A232" t="str">
        <f t="shared" si="11"/>
        <v>5237</v>
      </c>
      <c r="C232" s="1" t="s">
        <v>904</v>
      </c>
      <c r="D232" s="1" t="s">
        <v>905</v>
      </c>
      <c r="E232" s="1" t="s">
        <v>906</v>
      </c>
      <c r="F232" s="1" t="s">
        <v>907</v>
      </c>
      <c r="G232" s="1" t="s">
        <v>14</v>
      </c>
      <c r="H232" s="1" t="s">
        <v>876</v>
      </c>
      <c r="I232" s="1" t="s">
        <v>877</v>
      </c>
      <c r="J232" s="1" t="s">
        <v>46</v>
      </c>
      <c r="K232" s="1" t="s">
        <v>18</v>
      </c>
      <c r="L232" t="str">
        <f>_xlfn.XLOOKUP(J232,'Loại hình'!A:A,'Loại hình'!B:B,"",0)</f>
        <v>Win+</v>
      </c>
    </row>
    <row r="233" spans="1:12" x14ac:dyDescent="0.25">
      <c r="A233" t="str">
        <f t="shared" si="11"/>
        <v>5462</v>
      </c>
      <c r="C233" s="1" t="s">
        <v>908</v>
      </c>
      <c r="D233" s="1" t="s">
        <v>909</v>
      </c>
      <c r="E233" s="1" t="s">
        <v>910</v>
      </c>
      <c r="F233" s="1" t="s">
        <v>911</v>
      </c>
      <c r="G233" s="1" t="s">
        <v>14</v>
      </c>
      <c r="H233" s="1" t="s">
        <v>876</v>
      </c>
      <c r="I233" s="1" t="s">
        <v>877</v>
      </c>
      <c r="J233" s="1" t="s">
        <v>46</v>
      </c>
      <c r="K233" s="1" t="s">
        <v>18</v>
      </c>
      <c r="L233" t="str">
        <f>_xlfn.XLOOKUP(J233,'Loại hình'!A:A,'Loại hình'!B:B,"",0)</f>
        <v>Win+</v>
      </c>
    </row>
    <row r="234" spans="1:12" x14ac:dyDescent="0.25">
      <c r="A234" t="str">
        <f t="shared" si="11"/>
        <v>5476</v>
      </c>
      <c r="C234" s="1" t="s">
        <v>912</v>
      </c>
      <c r="D234" s="1" t="s">
        <v>913</v>
      </c>
      <c r="E234" s="1" t="s">
        <v>914</v>
      </c>
      <c r="F234" s="1" t="s">
        <v>915</v>
      </c>
      <c r="G234" s="1" t="s">
        <v>14</v>
      </c>
      <c r="H234" s="1" t="s">
        <v>876</v>
      </c>
      <c r="I234" s="1" t="s">
        <v>877</v>
      </c>
      <c r="J234" s="1" t="s">
        <v>46</v>
      </c>
      <c r="K234" s="1" t="s">
        <v>18</v>
      </c>
      <c r="L234" t="str">
        <f>_xlfn.XLOOKUP(J234,'Loại hình'!A:A,'Loại hình'!B:B,"",0)</f>
        <v>Win+</v>
      </c>
    </row>
    <row r="235" spans="1:12" x14ac:dyDescent="0.25">
      <c r="A235" t="str">
        <f t="shared" si="11"/>
        <v>5477</v>
      </c>
      <c r="C235" s="1" t="s">
        <v>916</v>
      </c>
      <c r="D235" s="1" t="s">
        <v>917</v>
      </c>
      <c r="E235" s="1" t="s">
        <v>918</v>
      </c>
      <c r="F235" s="1" t="s">
        <v>919</v>
      </c>
      <c r="G235" s="1" t="s">
        <v>14</v>
      </c>
      <c r="H235" s="1" t="s">
        <v>876</v>
      </c>
      <c r="I235" s="1" t="s">
        <v>877</v>
      </c>
      <c r="J235" s="1" t="s">
        <v>46</v>
      </c>
      <c r="K235" s="1" t="s">
        <v>18</v>
      </c>
      <c r="L235" t="str">
        <f>_xlfn.XLOOKUP(J235,'Loại hình'!A:A,'Loại hình'!B:B,"",0)</f>
        <v>Win+</v>
      </c>
    </row>
    <row r="236" spans="1:12" x14ac:dyDescent="0.25">
      <c r="A236" t="str">
        <f t="shared" si="11"/>
        <v>6010</v>
      </c>
      <c r="C236" s="1" t="s">
        <v>920</v>
      </c>
      <c r="D236" s="1" t="s">
        <v>921</v>
      </c>
      <c r="E236" s="1" t="s">
        <v>922</v>
      </c>
      <c r="F236" s="1" t="s">
        <v>923</v>
      </c>
      <c r="G236" s="1" t="s">
        <v>14</v>
      </c>
      <c r="H236" s="1" t="s">
        <v>876</v>
      </c>
      <c r="I236" s="1" t="s">
        <v>877</v>
      </c>
      <c r="J236" s="1" t="s">
        <v>46</v>
      </c>
      <c r="K236" s="1" t="s">
        <v>18</v>
      </c>
      <c r="L236" t="str">
        <f>_xlfn.XLOOKUP(J236,'Loại hình'!A:A,'Loại hình'!B:B,"",0)</f>
        <v>Win+</v>
      </c>
    </row>
    <row r="237" spans="1:12" x14ac:dyDescent="0.25">
      <c r="A237" t="str">
        <f t="shared" si="11"/>
        <v>6139</v>
      </c>
      <c r="C237" s="1" t="s">
        <v>924</v>
      </c>
      <c r="D237" s="1" t="s">
        <v>925</v>
      </c>
      <c r="E237" s="1" t="s">
        <v>926</v>
      </c>
      <c r="F237" s="1" t="s">
        <v>927</v>
      </c>
      <c r="G237" s="1" t="s">
        <v>14</v>
      </c>
      <c r="H237" s="1" t="s">
        <v>876</v>
      </c>
      <c r="I237" s="1" t="s">
        <v>877</v>
      </c>
      <c r="J237" s="1" t="s">
        <v>46</v>
      </c>
      <c r="K237" s="1" t="s">
        <v>18</v>
      </c>
      <c r="L237" t="str">
        <f>_xlfn.XLOOKUP(J237,'Loại hình'!A:A,'Loại hình'!B:B,"",0)</f>
        <v>Win+</v>
      </c>
    </row>
    <row r="238" spans="1:12" x14ac:dyDescent="0.25">
      <c r="A238" t="str">
        <f t="shared" si="11"/>
        <v>6339</v>
      </c>
      <c r="C238" s="1" t="s">
        <v>928</v>
      </c>
      <c r="D238" s="1" t="s">
        <v>929</v>
      </c>
      <c r="E238" s="1" t="s">
        <v>930</v>
      </c>
      <c r="F238" s="1" t="s">
        <v>931</v>
      </c>
      <c r="G238" s="1" t="s">
        <v>14</v>
      </c>
      <c r="H238" s="1" t="s">
        <v>876</v>
      </c>
      <c r="I238" s="1" t="s">
        <v>877</v>
      </c>
      <c r="J238" s="1" t="s">
        <v>46</v>
      </c>
      <c r="K238" s="1" t="s">
        <v>18</v>
      </c>
      <c r="L238" t="str">
        <f>_xlfn.XLOOKUP(J238,'Loại hình'!A:A,'Loại hình'!B:B,"",0)</f>
        <v>Win+</v>
      </c>
    </row>
    <row r="239" spans="1:12" x14ac:dyDescent="0.25">
      <c r="A239" t="str">
        <f t="shared" si="11"/>
        <v>6833</v>
      </c>
      <c r="C239" s="1" t="s">
        <v>932</v>
      </c>
      <c r="D239" s="1" t="s">
        <v>933</v>
      </c>
      <c r="E239" s="1" t="s">
        <v>934</v>
      </c>
      <c r="F239" s="1" t="s">
        <v>935</v>
      </c>
      <c r="G239" s="1" t="s">
        <v>14</v>
      </c>
      <c r="H239" s="1" t="s">
        <v>876</v>
      </c>
      <c r="I239" s="1" t="s">
        <v>877</v>
      </c>
      <c r="J239" s="1" t="s">
        <v>46</v>
      </c>
      <c r="K239" s="1" t="s">
        <v>18</v>
      </c>
      <c r="L239" t="str">
        <f>_xlfn.XLOOKUP(J239,'Loại hình'!A:A,'Loại hình'!B:B,"",0)</f>
        <v>Win+</v>
      </c>
    </row>
    <row r="240" spans="1:12" x14ac:dyDescent="0.25">
      <c r="C240" s="1" t="s">
        <v>936</v>
      </c>
      <c r="D240" s="1" t="s">
        <v>937</v>
      </c>
      <c r="F240" s="1" t="s">
        <v>938</v>
      </c>
      <c r="G240" s="1" t="s">
        <v>191</v>
      </c>
      <c r="I240" s="1" t="s">
        <v>939</v>
      </c>
      <c r="J240" s="1" t="s">
        <v>192</v>
      </c>
      <c r="K240" s="1" t="s">
        <v>193</v>
      </c>
      <c r="L240" t="str">
        <f>_xlfn.XLOOKUP(J240,'Loại hình'!A:A,'Loại hình'!B:B,"",0)</f>
        <v>Siêu Thị</v>
      </c>
    </row>
    <row r="241" spans="1:12" x14ac:dyDescent="0.25">
      <c r="C241" s="1" t="s">
        <v>940</v>
      </c>
      <c r="D241" s="1" t="s">
        <v>941</v>
      </c>
      <c r="F241" s="1" t="s">
        <v>942</v>
      </c>
      <c r="G241" s="1" t="s">
        <v>191</v>
      </c>
      <c r="I241" s="1" t="s">
        <v>943</v>
      </c>
      <c r="J241" s="1" t="s">
        <v>192</v>
      </c>
      <c r="K241" s="1" t="s">
        <v>193</v>
      </c>
      <c r="L241" t="str">
        <f>_xlfn.XLOOKUP(J241,'Loại hình'!A:A,'Loại hình'!B:B,"",0)</f>
        <v>Siêu Thị</v>
      </c>
    </row>
    <row r="242" spans="1:12" x14ac:dyDescent="0.25">
      <c r="C242" s="1" t="s">
        <v>944</v>
      </c>
      <c r="D242" s="1" t="s">
        <v>945</v>
      </c>
      <c r="F242" s="1" t="s">
        <v>946</v>
      </c>
      <c r="G242" s="1" t="s">
        <v>191</v>
      </c>
      <c r="I242" s="1" t="s">
        <v>939</v>
      </c>
      <c r="J242" s="1" t="s">
        <v>192</v>
      </c>
      <c r="K242" s="1" t="s">
        <v>193</v>
      </c>
      <c r="L242" t="str">
        <f>_xlfn.XLOOKUP(J242,'Loại hình'!A:A,'Loại hình'!B:B,"",0)</f>
        <v>Siêu Thị</v>
      </c>
    </row>
    <row r="243" spans="1:12" x14ac:dyDescent="0.25">
      <c r="C243" s="1" t="s">
        <v>947</v>
      </c>
      <c r="D243" s="1" t="s">
        <v>948</v>
      </c>
      <c r="F243" s="1" t="s">
        <v>949</v>
      </c>
      <c r="G243" s="1" t="s">
        <v>14</v>
      </c>
      <c r="H243" s="1" t="s">
        <v>950</v>
      </c>
      <c r="I243" s="1" t="s">
        <v>939</v>
      </c>
      <c r="J243" s="1" t="s">
        <v>17</v>
      </c>
      <c r="K243" s="1" t="s">
        <v>18</v>
      </c>
      <c r="L243" t="str">
        <f>_xlfn.XLOOKUP(J243,'Loại hình'!A:A,'Loại hình'!B:B,"",0)</f>
        <v>Siêu Thị</v>
      </c>
    </row>
    <row r="244" spans="1:12" x14ac:dyDescent="0.25">
      <c r="C244" s="1" t="s">
        <v>951</v>
      </c>
      <c r="D244" s="1" t="s">
        <v>952</v>
      </c>
      <c r="F244" s="1" t="s">
        <v>953</v>
      </c>
      <c r="G244" s="1" t="s">
        <v>14</v>
      </c>
      <c r="H244" s="1" t="s">
        <v>950</v>
      </c>
      <c r="I244" s="1" t="s">
        <v>939</v>
      </c>
      <c r="J244" s="1" t="s">
        <v>17</v>
      </c>
      <c r="K244" s="1" t="s">
        <v>18</v>
      </c>
      <c r="L244" t="str">
        <f>_xlfn.XLOOKUP(J244,'Loại hình'!A:A,'Loại hình'!B:B,"",0)</f>
        <v>Siêu Thị</v>
      </c>
    </row>
    <row r="245" spans="1:12" x14ac:dyDescent="0.25">
      <c r="C245" s="1" t="s">
        <v>954</v>
      </c>
      <c r="D245" s="1" t="s">
        <v>955</v>
      </c>
      <c r="F245" s="1" t="s">
        <v>956</v>
      </c>
      <c r="G245" s="1" t="s">
        <v>14</v>
      </c>
      <c r="H245" s="1" t="s">
        <v>950</v>
      </c>
      <c r="I245" s="1" t="s">
        <v>939</v>
      </c>
      <c r="J245" s="1" t="s">
        <v>17</v>
      </c>
      <c r="K245" s="1" t="s">
        <v>18</v>
      </c>
      <c r="L245" t="str">
        <f>_xlfn.XLOOKUP(J245,'Loại hình'!A:A,'Loại hình'!B:B,"",0)</f>
        <v>Siêu Thị</v>
      </c>
    </row>
    <row r="246" spans="1:12" x14ac:dyDescent="0.25">
      <c r="C246" s="1" t="s">
        <v>957</v>
      </c>
      <c r="D246" s="1" t="s">
        <v>958</v>
      </c>
      <c r="F246" s="1" t="s">
        <v>959</v>
      </c>
      <c r="G246" s="1" t="s">
        <v>14</v>
      </c>
      <c r="H246" s="1" t="s">
        <v>960</v>
      </c>
      <c r="I246" s="1" t="s">
        <v>939</v>
      </c>
      <c r="J246" s="1" t="s">
        <v>17</v>
      </c>
      <c r="K246" s="1" t="s">
        <v>18</v>
      </c>
      <c r="L246" t="str">
        <f>_xlfn.XLOOKUP(J246,'Loại hình'!A:A,'Loại hình'!B:B,"",0)</f>
        <v>Siêu Thị</v>
      </c>
    </row>
    <row r="247" spans="1:12" x14ac:dyDescent="0.25">
      <c r="C247" s="1" t="s">
        <v>961</v>
      </c>
      <c r="D247" s="1" t="s">
        <v>962</v>
      </c>
      <c r="F247" s="1" t="s">
        <v>963</v>
      </c>
      <c r="G247" s="1" t="s">
        <v>14</v>
      </c>
      <c r="H247" s="1" t="s">
        <v>964</v>
      </c>
      <c r="I247" s="1" t="s">
        <v>939</v>
      </c>
      <c r="J247" s="1" t="s">
        <v>17</v>
      </c>
      <c r="K247" s="1" t="s">
        <v>18</v>
      </c>
      <c r="L247" t="str">
        <f>_xlfn.XLOOKUP(J247,'Loại hình'!A:A,'Loại hình'!B:B,"",0)</f>
        <v>Siêu Thị</v>
      </c>
    </row>
    <row r="248" spans="1:12" x14ac:dyDescent="0.25">
      <c r="C248" s="1" t="s">
        <v>965</v>
      </c>
      <c r="D248" s="1" t="s">
        <v>966</v>
      </c>
      <c r="F248" s="1" t="s">
        <v>967</v>
      </c>
      <c r="G248" s="1" t="s">
        <v>14</v>
      </c>
      <c r="H248" s="1" t="s">
        <v>950</v>
      </c>
      <c r="I248" s="1" t="s">
        <v>939</v>
      </c>
      <c r="J248" s="1" t="s">
        <v>17</v>
      </c>
      <c r="K248" s="1" t="s">
        <v>18</v>
      </c>
      <c r="L248" t="str">
        <f>_xlfn.XLOOKUP(J248,'Loại hình'!A:A,'Loại hình'!B:B,"",0)</f>
        <v>Siêu Thị</v>
      </c>
    </row>
    <row r="249" spans="1:12" x14ac:dyDescent="0.25">
      <c r="C249" s="1" t="s">
        <v>968</v>
      </c>
      <c r="D249" s="1" t="s">
        <v>969</v>
      </c>
      <c r="F249" s="1" t="s">
        <v>970</v>
      </c>
      <c r="G249" s="1" t="s">
        <v>14</v>
      </c>
      <c r="H249" s="1" t="s">
        <v>950</v>
      </c>
      <c r="I249" s="1" t="s">
        <v>939</v>
      </c>
      <c r="J249" s="1" t="s">
        <v>17</v>
      </c>
      <c r="K249" s="1" t="s">
        <v>18</v>
      </c>
      <c r="L249" t="str">
        <f>_xlfn.XLOOKUP(J249,'Loại hình'!A:A,'Loại hình'!B:B,"",0)</f>
        <v>Siêu Thị</v>
      </c>
    </row>
    <row r="250" spans="1:12" x14ac:dyDescent="0.25">
      <c r="C250" s="1" t="s">
        <v>971</v>
      </c>
      <c r="D250" s="1" t="s">
        <v>972</v>
      </c>
      <c r="F250" s="1" t="s">
        <v>973</v>
      </c>
      <c r="G250" s="1" t="s">
        <v>14</v>
      </c>
      <c r="H250" s="1" t="s">
        <v>974</v>
      </c>
      <c r="I250" s="1" t="s">
        <v>939</v>
      </c>
      <c r="J250" s="1" t="s">
        <v>17</v>
      </c>
      <c r="K250" s="1" t="s">
        <v>18</v>
      </c>
      <c r="L250" t="str">
        <f>_xlfn.XLOOKUP(J250,'Loại hình'!A:A,'Loại hình'!B:B,"",0)</f>
        <v>Siêu Thị</v>
      </c>
    </row>
    <row r="251" spans="1:12" x14ac:dyDescent="0.25">
      <c r="C251" s="1" t="s">
        <v>975</v>
      </c>
      <c r="D251" s="1" t="s">
        <v>976</v>
      </c>
      <c r="F251" s="1" t="s">
        <v>977</v>
      </c>
      <c r="G251" s="1" t="s">
        <v>14</v>
      </c>
      <c r="H251" s="1" t="s">
        <v>950</v>
      </c>
      <c r="I251" s="1" t="s">
        <v>939</v>
      </c>
      <c r="J251" s="1" t="s">
        <v>25</v>
      </c>
      <c r="K251" s="1" t="s">
        <v>18</v>
      </c>
      <c r="L251" t="str">
        <f>_xlfn.XLOOKUP(J251,'Loại hình'!A:A,'Loại hình'!B:B,"",0)</f>
        <v>Đại Siêu Thị</v>
      </c>
    </row>
    <row r="252" spans="1:12" x14ac:dyDescent="0.25">
      <c r="C252" s="1" t="s">
        <v>978</v>
      </c>
      <c r="D252" s="1" t="s">
        <v>979</v>
      </c>
      <c r="F252" s="1" t="s">
        <v>980</v>
      </c>
      <c r="G252" s="1" t="s">
        <v>14</v>
      </c>
      <c r="H252" s="1" t="s">
        <v>974</v>
      </c>
      <c r="I252" s="1" t="s">
        <v>939</v>
      </c>
      <c r="J252" s="1" t="s">
        <v>25</v>
      </c>
      <c r="K252" s="1" t="s">
        <v>18</v>
      </c>
      <c r="L252" t="str">
        <f>_xlfn.XLOOKUP(J252,'Loại hình'!A:A,'Loại hình'!B:B,"",0)</f>
        <v>Đại Siêu Thị</v>
      </c>
    </row>
    <row r="253" spans="1:12" x14ac:dyDescent="0.25">
      <c r="C253" s="1" t="s">
        <v>981</v>
      </c>
      <c r="D253" s="1" t="s">
        <v>982</v>
      </c>
      <c r="F253" s="1" t="s">
        <v>983</v>
      </c>
      <c r="G253" s="1" t="s">
        <v>14</v>
      </c>
      <c r="H253" s="1" t="s">
        <v>964</v>
      </c>
      <c r="I253" s="1" t="s">
        <v>939</v>
      </c>
      <c r="J253" s="1" t="s">
        <v>25</v>
      </c>
      <c r="K253" s="1" t="s">
        <v>18</v>
      </c>
      <c r="L253" t="str">
        <f>_xlfn.XLOOKUP(J253,'Loại hình'!A:A,'Loại hình'!B:B,"",0)</f>
        <v>Đại Siêu Thị</v>
      </c>
    </row>
    <row r="254" spans="1:12" x14ac:dyDescent="0.25">
      <c r="A254" t="e">
        <f>VLOOKUP(C254,#REF!,3,)</f>
        <v>#REF!</v>
      </c>
      <c r="B254" t="str">
        <f>RIGHT(C254,3)</f>
        <v>120</v>
      </c>
      <c r="C254" s="1" t="s">
        <v>984</v>
      </c>
      <c r="D254" s="1" t="s">
        <v>985</v>
      </c>
      <c r="F254" s="1" t="s">
        <v>986</v>
      </c>
      <c r="G254" s="1" t="s">
        <v>14</v>
      </c>
      <c r="H254" s="1" t="s">
        <v>960</v>
      </c>
      <c r="I254" s="1" t="s">
        <v>939</v>
      </c>
      <c r="J254" s="1" t="s">
        <v>245</v>
      </c>
      <c r="K254" s="1" t="s">
        <v>18</v>
      </c>
      <c r="L254" t="str">
        <f>_xlfn.XLOOKUP(J254,'Loại hình'!A:A,'Loại hình'!B:B,"",0)</f>
        <v>Đại Siêu Thị</v>
      </c>
    </row>
    <row r="255" spans="1:12" x14ac:dyDescent="0.25">
      <c r="A255" t="e">
        <f>VLOOKUP(C255,#REF!,3,)</f>
        <v>#REF!</v>
      </c>
      <c r="B255" t="str">
        <f>RIGHT(C255,3)</f>
        <v>505</v>
      </c>
      <c r="C255" s="1" t="s">
        <v>987</v>
      </c>
      <c r="D255" s="1" t="s">
        <v>988</v>
      </c>
      <c r="E255" s="1" t="s">
        <v>989</v>
      </c>
      <c r="F255" s="1" t="s">
        <v>990</v>
      </c>
      <c r="G255" s="1" t="s">
        <v>14</v>
      </c>
      <c r="H255" s="1" t="s">
        <v>950</v>
      </c>
      <c r="I255" s="1" t="s">
        <v>939</v>
      </c>
      <c r="J255" s="1" t="s">
        <v>245</v>
      </c>
      <c r="K255" s="1" t="s">
        <v>18</v>
      </c>
      <c r="L255" t="str">
        <f>_xlfn.XLOOKUP(J255,'Loại hình'!A:A,'Loại hình'!B:B,"",0)</f>
        <v>Đại Siêu Thị</v>
      </c>
    </row>
    <row r="256" spans="1:12" x14ac:dyDescent="0.25">
      <c r="C256" s="1" t="s">
        <v>991</v>
      </c>
      <c r="D256" s="1" t="s">
        <v>992</v>
      </c>
      <c r="F256" s="1" t="s">
        <v>993</v>
      </c>
      <c r="G256" s="1" t="s">
        <v>14</v>
      </c>
      <c r="H256" s="1" t="s">
        <v>950</v>
      </c>
      <c r="I256" s="1" t="s">
        <v>939</v>
      </c>
      <c r="J256" s="1" t="s">
        <v>264</v>
      </c>
      <c r="K256" s="1" t="s">
        <v>18</v>
      </c>
      <c r="L256" t="str">
        <f>_xlfn.XLOOKUP(J256,'Loại hình'!A:A,'Loại hình'!B:B,"",0)</f>
        <v>Đại Siêu Thị</v>
      </c>
    </row>
    <row r="257" spans="1:12" x14ac:dyDescent="0.25">
      <c r="C257" s="1" t="s">
        <v>994</v>
      </c>
      <c r="D257" s="1" t="s">
        <v>995</v>
      </c>
      <c r="F257" s="1" t="s">
        <v>996</v>
      </c>
      <c r="G257" s="1" t="s">
        <v>14</v>
      </c>
      <c r="H257" s="1" t="s">
        <v>950</v>
      </c>
      <c r="I257" s="1" t="s">
        <v>939</v>
      </c>
      <c r="J257" s="1" t="s">
        <v>997</v>
      </c>
      <c r="K257" s="1" t="s">
        <v>18</v>
      </c>
      <c r="L257" t="str">
        <f>_xlfn.XLOOKUP(J257,'Loại hình'!A:A,'Loại hình'!B:B,"",0)</f>
        <v>Siêu Thị</v>
      </c>
    </row>
    <row r="258" spans="1:12" x14ac:dyDescent="0.25">
      <c r="C258" s="1" t="s">
        <v>998</v>
      </c>
      <c r="D258" s="1" t="s">
        <v>999</v>
      </c>
      <c r="F258" s="1" t="s">
        <v>1000</v>
      </c>
      <c r="G258" s="1" t="s">
        <v>14</v>
      </c>
      <c r="H258" s="1" t="s">
        <v>950</v>
      </c>
      <c r="I258" s="1" t="s">
        <v>939</v>
      </c>
      <c r="J258" s="1" t="s">
        <v>997</v>
      </c>
      <c r="K258" s="1" t="s">
        <v>18</v>
      </c>
      <c r="L258" t="str">
        <f>_xlfn.XLOOKUP(J258,'Loại hình'!A:A,'Loại hình'!B:B,"",0)</f>
        <v>Siêu Thị</v>
      </c>
    </row>
    <row r="259" spans="1:12" x14ac:dyDescent="0.25">
      <c r="C259" s="1" t="s">
        <v>1001</v>
      </c>
      <c r="D259" s="1" t="s">
        <v>1002</v>
      </c>
      <c r="F259" s="1" t="s">
        <v>1003</v>
      </c>
      <c r="G259" s="1" t="s">
        <v>14</v>
      </c>
      <c r="H259" s="1" t="s">
        <v>950</v>
      </c>
      <c r="I259" s="1" t="s">
        <v>939</v>
      </c>
      <c r="J259" s="1" t="s">
        <v>997</v>
      </c>
      <c r="K259" s="1" t="s">
        <v>18</v>
      </c>
      <c r="L259" t="str">
        <f>_xlfn.XLOOKUP(J259,'Loại hình'!A:A,'Loại hình'!B:B,"",0)</f>
        <v>Siêu Thị</v>
      </c>
    </row>
    <row r="260" spans="1:12" x14ac:dyDescent="0.25">
      <c r="C260" s="1" t="s">
        <v>1004</v>
      </c>
      <c r="D260" s="1" t="s">
        <v>1005</v>
      </c>
      <c r="F260" s="1" t="s">
        <v>1006</v>
      </c>
      <c r="G260" s="1" t="s">
        <v>14</v>
      </c>
      <c r="H260" s="1" t="s">
        <v>960</v>
      </c>
      <c r="I260" s="1" t="s">
        <v>939</v>
      </c>
      <c r="J260" s="1" t="s">
        <v>997</v>
      </c>
      <c r="K260" s="1" t="s">
        <v>18</v>
      </c>
      <c r="L260" t="str">
        <f>_xlfn.XLOOKUP(J260,'Loại hình'!A:A,'Loại hình'!B:B,"",0)</f>
        <v>Siêu Thị</v>
      </c>
    </row>
    <row r="261" spans="1:12" x14ac:dyDescent="0.25">
      <c r="C261" s="1" t="s">
        <v>1007</v>
      </c>
      <c r="D261" s="1" t="s">
        <v>1008</v>
      </c>
      <c r="F261" s="1" t="s">
        <v>1009</v>
      </c>
      <c r="G261" s="1" t="s">
        <v>14</v>
      </c>
      <c r="H261" s="1" t="s">
        <v>950</v>
      </c>
      <c r="I261" s="1" t="s">
        <v>939</v>
      </c>
      <c r="J261" s="1" t="s">
        <v>997</v>
      </c>
      <c r="K261" s="1" t="s">
        <v>18</v>
      </c>
      <c r="L261" t="str">
        <f>_xlfn.XLOOKUP(J261,'Loại hình'!A:A,'Loại hình'!B:B,"",0)</f>
        <v>Siêu Thị</v>
      </c>
    </row>
    <row r="262" spans="1:12" x14ac:dyDescent="0.25">
      <c r="C262" s="1" t="s">
        <v>1010</v>
      </c>
      <c r="D262" s="1" t="s">
        <v>1011</v>
      </c>
      <c r="F262" s="1" t="s">
        <v>1012</v>
      </c>
      <c r="G262" s="1" t="s">
        <v>14</v>
      </c>
      <c r="H262" s="1" t="s">
        <v>950</v>
      </c>
      <c r="I262" s="1" t="s">
        <v>939</v>
      </c>
      <c r="J262" s="1" t="s">
        <v>997</v>
      </c>
      <c r="K262" s="1" t="s">
        <v>18</v>
      </c>
      <c r="L262" t="str">
        <f>_xlfn.XLOOKUP(J262,'Loại hình'!A:A,'Loại hình'!B:B,"",0)</f>
        <v>Siêu Thị</v>
      </c>
    </row>
    <row r="263" spans="1:12" x14ac:dyDescent="0.25">
      <c r="C263" s="1" t="s">
        <v>1013</v>
      </c>
      <c r="D263" s="1" t="s">
        <v>1014</v>
      </c>
      <c r="F263" s="1" t="s">
        <v>1015</v>
      </c>
      <c r="G263" s="1" t="s">
        <v>14</v>
      </c>
      <c r="H263" s="1" t="s">
        <v>964</v>
      </c>
      <c r="I263" s="1" t="s">
        <v>939</v>
      </c>
      <c r="J263" s="1" t="s">
        <v>997</v>
      </c>
      <c r="K263" s="1" t="s">
        <v>18</v>
      </c>
      <c r="L263" t="str">
        <f>_xlfn.XLOOKUP(J263,'Loại hình'!A:A,'Loại hình'!B:B,"",0)</f>
        <v>Siêu Thị</v>
      </c>
    </row>
    <row r="264" spans="1:12" x14ac:dyDescent="0.25">
      <c r="C264" s="1" t="s">
        <v>1016</v>
      </c>
      <c r="D264" s="1" t="s">
        <v>1017</v>
      </c>
      <c r="F264" s="1" t="s">
        <v>1018</v>
      </c>
      <c r="G264" s="1" t="s">
        <v>14</v>
      </c>
      <c r="H264" s="1" t="s">
        <v>950</v>
      </c>
      <c r="I264" s="1" t="s">
        <v>939</v>
      </c>
      <c r="J264" s="1" t="s">
        <v>997</v>
      </c>
      <c r="K264" s="1" t="s">
        <v>18</v>
      </c>
      <c r="L264" t="str">
        <f>_xlfn.XLOOKUP(J264,'Loại hình'!A:A,'Loại hình'!B:B,"",0)</f>
        <v>Siêu Thị</v>
      </c>
    </row>
    <row r="265" spans="1:12" x14ac:dyDescent="0.25">
      <c r="A265" t="str">
        <f t="shared" ref="A265:A328" si="12">RIGHT(C265,4)</f>
        <v>1519</v>
      </c>
      <c r="C265" s="1" t="s">
        <v>1019</v>
      </c>
      <c r="D265" s="1" t="s">
        <v>1020</v>
      </c>
      <c r="F265" s="1" t="s">
        <v>1021</v>
      </c>
      <c r="G265" s="1" t="s">
        <v>14</v>
      </c>
      <c r="H265" s="1" t="s">
        <v>950</v>
      </c>
      <c r="I265" s="1" t="s">
        <v>939</v>
      </c>
      <c r="J265" s="1" t="s">
        <v>41</v>
      </c>
      <c r="K265" s="1" t="s">
        <v>18</v>
      </c>
      <c r="L265" t="str">
        <f>_xlfn.XLOOKUP(J265,'Loại hình'!A:A,'Loại hình'!B:B,"",0)</f>
        <v>Đại Siêu Thị</v>
      </c>
    </row>
    <row r="266" spans="1:12" x14ac:dyDescent="0.25">
      <c r="A266" t="str">
        <f t="shared" si="12"/>
        <v>1547</v>
      </c>
      <c r="C266" s="1" t="s">
        <v>1022</v>
      </c>
      <c r="D266" s="1" t="s">
        <v>1023</v>
      </c>
      <c r="F266" s="1" t="s">
        <v>1024</v>
      </c>
      <c r="G266" s="1" t="s">
        <v>14</v>
      </c>
      <c r="H266" s="1" t="s">
        <v>950</v>
      </c>
      <c r="I266" s="1" t="s">
        <v>939</v>
      </c>
      <c r="J266" s="1" t="s">
        <v>41</v>
      </c>
      <c r="K266" s="1" t="s">
        <v>18</v>
      </c>
      <c r="L266" t="str">
        <f>_xlfn.XLOOKUP(J266,'Loại hình'!A:A,'Loại hình'!B:B,"",0)</f>
        <v>Đại Siêu Thị</v>
      </c>
    </row>
    <row r="267" spans="1:12" x14ac:dyDescent="0.25">
      <c r="A267" t="str">
        <f t="shared" si="12"/>
        <v>1587</v>
      </c>
      <c r="C267" s="1" t="s">
        <v>1025</v>
      </c>
      <c r="D267" s="1" t="s">
        <v>1026</v>
      </c>
      <c r="F267" s="1" t="s">
        <v>1027</v>
      </c>
      <c r="G267" s="1" t="s">
        <v>14</v>
      </c>
      <c r="H267" s="1" t="s">
        <v>950</v>
      </c>
      <c r="I267" s="1" t="s">
        <v>939</v>
      </c>
      <c r="J267" s="1" t="s">
        <v>41</v>
      </c>
      <c r="K267" s="1" t="s">
        <v>18</v>
      </c>
      <c r="L267" t="str">
        <f>_xlfn.XLOOKUP(J267,'Loại hình'!A:A,'Loại hình'!B:B,"",0)</f>
        <v>Đại Siêu Thị</v>
      </c>
    </row>
    <row r="268" spans="1:12" x14ac:dyDescent="0.25">
      <c r="A268" t="str">
        <f t="shared" si="12"/>
        <v>2991</v>
      </c>
      <c r="C268" s="1" t="s">
        <v>1028</v>
      </c>
      <c r="D268" s="1" t="s">
        <v>1029</v>
      </c>
      <c r="E268" s="1" t="s">
        <v>1030</v>
      </c>
      <c r="F268" s="1" t="s">
        <v>1031</v>
      </c>
      <c r="G268" s="1" t="s">
        <v>14</v>
      </c>
      <c r="H268" s="1" t="s">
        <v>950</v>
      </c>
      <c r="I268" s="1" t="s">
        <v>939</v>
      </c>
      <c r="J268" s="1" t="s">
        <v>46</v>
      </c>
      <c r="K268" s="1" t="s">
        <v>18</v>
      </c>
      <c r="L268" t="str">
        <f>_xlfn.XLOOKUP(J268,'Loại hình'!A:A,'Loại hình'!B:B,"",0)</f>
        <v>Win+</v>
      </c>
    </row>
    <row r="269" spans="1:12" x14ac:dyDescent="0.25">
      <c r="A269" t="str">
        <f t="shared" si="12"/>
        <v>2A07</v>
      </c>
      <c r="C269" s="1" t="s">
        <v>1032</v>
      </c>
      <c r="D269" s="1" t="s">
        <v>1033</v>
      </c>
      <c r="F269" s="1" t="s">
        <v>1034</v>
      </c>
      <c r="G269" s="1" t="s">
        <v>14</v>
      </c>
      <c r="H269" s="1" t="s">
        <v>950</v>
      </c>
      <c r="I269" s="1" t="s">
        <v>939</v>
      </c>
      <c r="J269" s="1" t="s">
        <v>46</v>
      </c>
      <c r="K269" s="1" t="s">
        <v>18</v>
      </c>
      <c r="L269" t="str">
        <f>_xlfn.XLOOKUP(J269,'Loại hình'!A:A,'Loại hình'!B:B,"",0)</f>
        <v>Win+</v>
      </c>
    </row>
    <row r="270" spans="1:12" x14ac:dyDescent="0.25">
      <c r="A270" t="str">
        <f t="shared" si="12"/>
        <v>2A65</v>
      </c>
      <c r="C270" s="1" t="s">
        <v>1035</v>
      </c>
      <c r="D270" s="1" t="s">
        <v>1036</v>
      </c>
      <c r="E270" s="1" t="s">
        <v>1037</v>
      </c>
      <c r="F270" s="1" t="s">
        <v>1038</v>
      </c>
      <c r="G270" s="1" t="s">
        <v>14</v>
      </c>
      <c r="H270" s="1" t="s">
        <v>964</v>
      </c>
      <c r="I270" s="1" t="s">
        <v>939</v>
      </c>
      <c r="J270" s="1" t="s">
        <v>46</v>
      </c>
      <c r="K270" s="1" t="s">
        <v>18</v>
      </c>
      <c r="L270" t="str">
        <f>_xlfn.XLOOKUP(J270,'Loại hình'!A:A,'Loại hình'!B:B,"",0)</f>
        <v>Win+</v>
      </c>
    </row>
    <row r="271" spans="1:12" x14ac:dyDescent="0.25">
      <c r="A271" t="str">
        <f t="shared" si="12"/>
        <v>2A81</v>
      </c>
      <c r="C271" s="1" t="s">
        <v>1039</v>
      </c>
      <c r="D271" s="1" t="s">
        <v>1040</v>
      </c>
      <c r="E271" s="1" t="s">
        <v>1037</v>
      </c>
      <c r="F271" s="1" t="s">
        <v>1041</v>
      </c>
      <c r="G271" s="1" t="s">
        <v>14</v>
      </c>
      <c r="H271" s="1" t="s">
        <v>960</v>
      </c>
      <c r="I271" s="1" t="s">
        <v>939</v>
      </c>
      <c r="J271" s="1" t="s">
        <v>46</v>
      </c>
      <c r="K271" s="1" t="s">
        <v>18</v>
      </c>
      <c r="L271" t="str">
        <f>_xlfn.XLOOKUP(J271,'Loại hình'!A:A,'Loại hình'!B:B,"",0)</f>
        <v>Win+</v>
      </c>
    </row>
    <row r="272" spans="1:12" x14ac:dyDescent="0.25">
      <c r="A272" t="str">
        <f t="shared" si="12"/>
        <v>2AA8</v>
      </c>
      <c r="C272" s="1" t="s">
        <v>1042</v>
      </c>
      <c r="D272" s="1" t="s">
        <v>1043</v>
      </c>
      <c r="F272" s="1" t="s">
        <v>1044</v>
      </c>
      <c r="G272" s="1" t="s">
        <v>14</v>
      </c>
      <c r="H272" s="1" t="s">
        <v>950</v>
      </c>
      <c r="I272" s="1" t="s">
        <v>939</v>
      </c>
      <c r="J272" s="1" t="s">
        <v>46</v>
      </c>
      <c r="K272" s="1" t="s">
        <v>18</v>
      </c>
      <c r="L272" t="str">
        <f>_xlfn.XLOOKUP(J272,'Loại hình'!A:A,'Loại hình'!B:B,"",0)</f>
        <v>Win+</v>
      </c>
    </row>
    <row r="273" spans="1:12" x14ac:dyDescent="0.25">
      <c r="A273" t="str">
        <f t="shared" si="12"/>
        <v>2AB6</v>
      </c>
      <c r="C273" s="1" t="s">
        <v>1045</v>
      </c>
      <c r="D273" s="1" t="s">
        <v>1046</v>
      </c>
      <c r="F273" s="1" t="s">
        <v>1047</v>
      </c>
      <c r="G273" s="1" t="s">
        <v>14</v>
      </c>
      <c r="H273" s="1" t="s">
        <v>950</v>
      </c>
      <c r="I273" s="1" t="s">
        <v>939</v>
      </c>
      <c r="J273" s="1" t="s">
        <v>46</v>
      </c>
      <c r="K273" s="1" t="s">
        <v>18</v>
      </c>
      <c r="L273" t="str">
        <f>_xlfn.XLOOKUP(J273,'Loại hình'!A:A,'Loại hình'!B:B,"",0)</f>
        <v>Win+</v>
      </c>
    </row>
    <row r="274" spans="1:12" x14ac:dyDescent="0.25">
      <c r="A274" t="str">
        <f t="shared" si="12"/>
        <v>2AE0</v>
      </c>
      <c r="C274" s="1" t="s">
        <v>1048</v>
      </c>
      <c r="D274" s="1" t="s">
        <v>1049</v>
      </c>
      <c r="F274" s="1" t="s">
        <v>1050</v>
      </c>
      <c r="G274" s="1" t="s">
        <v>14</v>
      </c>
      <c r="H274" s="1" t="s">
        <v>960</v>
      </c>
      <c r="I274" s="1" t="s">
        <v>939</v>
      </c>
      <c r="J274" s="1" t="s">
        <v>46</v>
      </c>
      <c r="K274" s="1" t="s">
        <v>18</v>
      </c>
      <c r="L274" t="str">
        <f>_xlfn.XLOOKUP(J274,'Loại hình'!A:A,'Loại hình'!B:B,"",0)</f>
        <v>Win+</v>
      </c>
    </row>
    <row r="275" spans="1:12" x14ac:dyDescent="0.25">
      <c r="A275" t="str">
        <f t="shared" si="12"/>
        <v>2AI1</v>
      </c>
      <c r="C275" s="1" t="s">
        <v>1051</v>
      </c>
      <c r="D275" s="1" t="s">
        <v>1052</v>
      </c>
      <c r="F275" s="1" t="s">
        <v>1053</v>
      </c>
      <c r="G275" s="1" t="s">
        <v>14</v>
      </c>
      <c r="H275" s="1" t="s">
        <v>950</v>
      </c>
      <c r="I275" s="1" t="s">
        <v>939</v>
      </c>
      <c r="J275" s="1" t="s">
        <v>46</v>
      </c>
      <c r="K275" s="1" t="s">
        <v>18</v>
      </c>
      <c r="L275" t="str">
        <f>_xlfn.XLOOKUP(J275,'Loại hình'!A:A,'Loại hình'!B:B,"",0)</f>
        <v>Win+</v>
      </c>
    </row>
    <row r="276" spans="1:12" x14ac:dyDescent="0.25">
      <c r="A276" t="str">
        <f t="shared" si="12"/>
        <v>2AM4</v>
      </c>
      <c r="C276" s="1" t="s">
        <v>1054</v>
      </c>
      <c r="D276" s="1" t="s">
        <v>1055</v>
      </c>
      <c r="F276" s="1" t="s">
        <v>1056</v>
      </c>
      <c r="G276" s="1" t="s">
        <v>14</v>
      </c>
      <c r="H276" s="1" t="s">
        <v>950</v>
      </c>
      <c r="I276" s="1" t="s">
        <v>939</v>
      </c>
      <c r="J276" s="1" t="s">
        <v>46</v>
      </c>
      <c r="K276" s="1" t="s">
        <v>18</v>
      </c>
      <c r="L276" t="str">
        <f>_xlfn.XLOOKUP(J276,'Loại hình'!A:A,'Loại hình'!B:B,"",0)</f>
        <v>Win+</v>
      </c>
    </row>
    <row r="277" spans="1:12" x14ac:dyDescent="0.25">
      <c r="A277" t="str">
        <f t="shared" si="12"/>
        <v>3035</v>
      </c>
      <c r="C277" s="1" t="s">
        <v>1057</v>
      </c>
      <c r="D277" s="1" t="s">
        <v>1058</v>
      </c>
      <c r="E277" s="1" t="s">
        <v>1059</v>
      </c>
      <c r="F277" s="1" t="s">
        <v>1060</v>
      </c>
      <c r="G277" s="1" t="s">
        <v>14</v>
      </c>
      <c r="H277" s="1" t="s">
        <v>950</v>
      </c>
      <c r="I277" s="1" t="s">
        <v>939</v>
      </c>
      <c r="J277" s="1" t="s">
        <v>46</v>
      </c>
      <c r="K277" s="1" t="s">
        <v>18</v>
      </c>
      <c r="L277" t="str">
        <f>_xlfn.XLOOKUP(J277,'Loại hình'!A:A,'Loại hình'!B:B,"",0)</f>
        <v>Win+</v>
      </c>
    </row>
    <row r="278" spans="1:12" x14ac:dyDescent="0.25">
      <c r="A278" t="str">
        <f t="shared" si="12"/>
        <v>3050</v>
      </c>
      <c r="C278" s="1" t="s">
        <v>1061</v>
      </c>
      <c r="D278" s="1" t="s">
        <v>1062</v>
      </c>
      <c r="E278" s="1" t="s">
        <v>1063</v>
      </c>
      <c r="F278" s="1" t="s">
        <v>1064</v>
      </c>
      <c r="G278" s="1" t="s">
        <v>14</v>
      </c>
      <c r="H278" s="1" t="s">
        <v>950</v>
      </c>
      <c r="I278" s="1" t="s">
        <v>939</v>
      </c>
      <c r="J278" s="1" t="s">
        <v>46</v>
      </c>
      <c r="K278" s="1" t="s">
        <v>18</v>
      </c>
      <c r="L278" t="str">
        <f>_xlfn.XLOOKUP(J278,'Loại hình'!A:A,'Loại hình'!B:B,"",0)</f>
        <v>Win+</v>
      </c>
    </row>
    <row r="279" spans="1:12" x14ac:dyDescent="0.25">
      <c r="A279" t="str">
        <f t="shared" si="12"/>
        <v>3121</v>
      </c>
      <c r="C279" s="1" t="s">
        <v>1065</v>
      </c>
      <c r="D279" s="1" t="s">
        <v>1066</v>
      </c>
      <c r="E279" s="1" t="s">
        <v>1067</v>
      </c>
      <c r="F279" s="1" t="s">
        <v>1068</v>
      </c>
      <c r="G279" s="1" t="s">
        <v>14</v>
      </c>
      <c r="H279" s="1" t="s">
        <v>950</v>
      </c>
      <c r="I279" s="1" t="s">
        <v>939</v>
      </c>
      <c r="J279" s="1" t="s">
        <v>46</v>
      </c>
      <c r="K279" s="1" t="s">
        <v>18</v>
      </c>
      <c r="L279" t="str">
        <f>_xlfn.XLOOKUP(J279,'Loại hình'!A:A,'Loại hình'!B:B,"",0)</f>
        <v>Win+</v>
      </c>
    </row>
    <row r="280" spans="1:12" x14ac:dyDescent="0.25">
      <c r="A280" t="str">
        <f t="shared" si="12"/>
        <v>3165</v>
      </c>
      <c r="C280" s="1" t="s">
        <v>1069</v>
      </c>
      <c r="D280" s="1" t="s">
        <v>1070</v>
      </c>
      <c r="E280" s="1" t="s">
        <v>1071</v>
      </c>
      <c r="F280" s="1" t="s">
        <v>1072</v>
      </c>
      <c r="G280" s="1" t="s">
        <v>14</v>
      </c>
      <c r="H280" s="1" t="s">
        <v>960</v>
      </c>
      <c r="I280" s="1" t="s">
        <v>939</v>
      </c>
      <c r="J280" s="1" t="s">
        <v>46</v>
      </c>
      <c r="K280" s="1" t="s">
        <v>18</v>
      </c>
      <c r="L280" t="str">
        <f>_xlfn.XLOOKUP(J280,'Loại hình'!A:A,'Loại hình'!B:B,"",0)</f>
        <v>Win+</v>
      </c>
    </row>
    <row r="281" spans="1:12" x14ac:dyDescent="0.25">
      <c r="A281" t="str">
        <f t="shared" si="12"/>
        <v>3270</v>
      </c>
      <c r="C281" s="1" t="s">
        <v>1073</v>
      </c>
      <c r="D281" s="1" t="s">
        <v>1074</v>
      </c>
      <c r="E281" s="1" t="s">
        <v>1075</v>
      </c>
      <c r="F281" s="1" t="s">
        <v>1076</v>
      </c>
      <c r="G281" s="1" t="s">
        <v>14</v>
      </c>
      <c r="H281" s="1" t="s">
        <v>950</v>
      </c>
      <c r="I281" s="1" t="s">
        <v>939</v>
      </c>
      <c r="J281" s="1" t="s">
        <v>46</v>
      </c>
      <c r="K281" s="1" t="s">
        <v>18</v>
      </c>
      <c r="L281" t="str">
        <f>_xlfn.XLOOKUP(J281,'Loại hình'!A:A,'Loại hình'!B:B,"",0)</f>
        <v>Win+</v>
      </c>
    </row>
    <row r="282" spans="1:12" x14ac:dyDescent="0.25">
      <c r="A282" t="str">
        <f t="shared" si="12"/>
        <v>3309</v>
      </c>
      <c r="C282" s="1" t="s">
        <v>1077</v>
      </c>
      <c r="D282" s="1" t="s">
        <v>1078</v>
      </c>
      <c r="E282" s="1" t="s">
        <v>1079</v>
      </c>
      <c r="F282" s="1" t="s">
        <v>1080</v>
      </c>
      <c r="G282" s="1" t="s">
        <v>14</v>
      </c>
      <c r="H282" s="1" t="s">
        <v>964</v>
      </c>
      <c r="I282" s="1" t="s">
        <v>939</v>
      </c>
      <c r="J282" s="1" t="s">
        <v>46</v>
      </c>
      <c r="K282" s="1" t="s">
        <v>18</v>
      </c>
      <c r="L282" t="str">
        <f>_xlfn.XLOOKUP(J282,'Loại hình'!A:A,'Loại hình'!B:B,"",0)</f>
        <v>Win+</v>
      </c>
    </row>
    <row r="283" spans="1:12" x14ac:dyDescent="0.25">
      <c r="A283" t="str">
        <f t="shared" si="12"/>
        <v>3375</v>
      </c>
      <c r="C283" s="1" t="s">
        <v>1081</v>
      </c>
      <c r="D283" s="1" t="s">
        <v>1082</v>
      </c>
      <c r="E283" s="1" t="s">
        <v>1083</v>
      </c>
      <c r="F283" s="1" t="s">
        <v>1084</v>
      </c>
      <c r="G283" s="1" t="s">
        <v>14</v>
      </c>
      <c r="H283" s="1" t="s">
        <v>950</v>
      </c>
      <c r="I283" s="1" t="s">
        <v>939</v>
      </c>
      <c r="J283" s="1" t="s">
        <v>46</v>
      </c>
      <c r="K283" s="1" t="s">
        <v>18</v>
      </c>
      <c r="L283" t="str">
        <f>_xlfn.XLOOKUP(J283,'Loại hình'!A:A,'Loại hình'!B:B,"",0)</f>
        <v>Win+</v>
      </c>
    </row>
    <row r="284" spans="1:12" x14ac:dyDescent="0.25">
      <c r="A284" t="str">
        <f t="shared" si="12"/>
        <v>3490</v>
      </c>
      <c r="C284" s="1" t="s">
        <v>1085</v>
      </c>
      <c r="D284" s="1" t="s">
        <v>1086</v>
      </c>
      <c r="E284" s="1" t="s">
        <v>1087</v>
      </c>
      <c r="F284" s="1" t="s">
        <v>1088</v>
      </c>
      <c r="G284" s="1" t="s">
        <v>14</v>
      </c>
      <c r="H284" s="1" t="s">
        <v>950</v>
      </c>
      <c r="I284" s="1" t="s">
        <v>939</v>
      </c>
      <c r="J284" s="1" t="s">
        <v>46</v>
      </c>
      <c r="K284" s="1" t="s">
        <v>18</v>
      </c>
      <c r="L284" t="str">
        <f>_xlfn.XLOOKUP(J284,'Loại hình'!A:A,'Loại hình'!B:B,"",0)</f>
        <v>Win+</v>
      </c>
    </row>
    <row r="285" spans="1:12" x14ac:dyDescent="0.25">
      <c r="A285" t="str">
        <f t="shared" si="12"/>
        <v>3504</v>
      </c>
      <c r="C285" s="1" t="s">
        <v>1089</v>
      </c>
      <c r="D285" s="1" t="s">
        <v>1090</v>
      </c>
      <c r="E285" s="1" t="s">
        <v>1091</v>
      </c>
      <c r="F285" s="1" t="s">
        <v>1092</v>
      </c>
      <c r="G285" s="1" t="s">
        <v>14</v>
      </c>
      <c r="H285" s="1" t="s">
        <v>960</v>
      </c>
      <c r="I285" s="1" t="s">
        <v>939</v>
      </c>
      <c r="J285" s="1" t="s">
        <v>46</v>
      </c>
      <c r="K285" s="1" t="s">
        <v>18</v>
      </c>
      <c r="L285" t="str">
        <f>_xlfn.XLOOKUP(J285,'Loại hình'!A:A,'Loại hình'!B:B,"",0)</f>
        <v>Win+</v>
      </c>
    </row>
    <row r="286" spans="1:12" x14ac:dyDescent="0.25">
      <c r="A286" t="str">
        <f t="shared" si="12"/>
        <v>3551</v>
      </c>
      <c r="C286" s="1" t="s">
        <v>1093</v>
      </c>
      <c r="D286" s="1" t="s">
        <v>1094</v>
      </c>
      <c r="E286" s="1" t="s">
        <v>1095</v>
      </c>
      <c r="F286" s="1" t="s">
        <v>1096</v>
      </c>
      <c r="G286" s="1" t="s">
        <v>14</v>
      </c>
      <c r="H286" s="1" t="s">
        <v>950</v>
      </c>
      <c r="I286" s="1" t="s">
        <v>939</v>
      </c>
      <c r="J286" s="1" t="s">
        <v>46</v>
      </c>
      <c r="K286" s="1" t="s">
        <v>18</v>
      </c>
      <c r="L286" t="str">
        <f>_xlfn.XLOOKUP(J286,'Loại hình'!A:A,'Loại hình'!B:B,"",0)</f>
        <v>Win+</v>
      </c>
    </row>
    <row r="287" spans="1:12" x14ac:dyDescent="0.25">
      <c r="A287" t="str">
        <f t="shared" si="12"/>
        <v>3636</v>
      </c>
      <c r="C287" s="1" t="s">
        <v>1097</v>
      </c>
      <c r="D287" s="1" t="s">
        <v>1098</v>
      </c>
      <c r="E287" s="1" t="s">
        <v>1099</v>
      </c>
      <c r="F287" s="1" t="s">
        <v>1100</v>
      </c>
      <c r="G287" s="1" t="s">
        <v>14</v>
      </c>
      <c r="H287" s="1" t="s">
        <v>950</v>
      </c>
      <c r="I287" s="1" t="s">
        <v>939</v>
      </c>
      <c r="J287" s="1" t="s">
        <v>46</v>
      </c>
      <c r="K287" s="1" t="s">
        <v>18</v>
      </c>
      <c r="L287" t="str">
        <f>_xlfn.XLOOKUP(J287,'Loại hình'!A:A,'Loại hình'!B:B,"",0)</f>
        <v>Win+</v>
      </c>
    </row>
    <row r="288" spans="1:12" x14ac:dyDescent="0.25">
      <c r="A288" t="str">
        <f t="shared" si="12"/>
        <v>3735</v>
      </c>
      <c r="C288" s="1" t="s">
        <v>1101</v>
      </c>
      <c r="D288" s="1" t="s">
        <v>1102</v>
      </c>
      <c r="E288" s="1" t="s">
        <v>1103</v>
      </c>
      <c r="F288" s="1" t="s">
        <v>1104</v>
      </c>
      <c r="G288" s="1" t="s">
        <v>14</v>
      </c>
      <c r="H288" s="1" t="s">
        <v>960</v>
      </c>
      <c r="I288" s="1" t="s">
        <v>939</v>
      </c>
      <c r="J288" s="1" t="s">
        <v>46</v>
      </c>
      <c r="K288" s="1" t="s">
        <v>18</v>
      </c>
      <c r="L288" t="str">
        <f>_xlfn.XLOOKUP(J288,'Loại hình'!A:A,'Loại hình'!B:B,"",0)</f>
        <v>Win+</v>
      </c>
    </row>
    <row r="289" spans="1:12" x14ac:dyDescent="0.25">
      <c r="A289" t="str">
        <f t="shared" si="12"/>
        <v>3771</v>
      </c>
      <c r="C289" s="1" t="s">
        <v>1105</v>
      </c>
      <c r="D289" s="1" t="s">
        <v>1106</v>
      </c>
      <c r="E289" s="1" t="s">
        <v>1107</v>
      </c>
      <c r="F289" s="1" t="s">
        <v>1108</v>
      </c>
      <c r="G289" s="1" t="s">
        <v>14</v>
      </c>
      <c r="H289" s="1" t="s">
        <v>960</v>
      </c>
      <c r="I289" s="1" t="s">
        <v>939</v>
      </c>
      <c r="J289" s="1" t="s">
        <v>46</v>
      </c>
      <c r="K289" s="1" t="s">
        <v>18</v>
      </c>
      <c r="L289" t="str">
        <f>_xlfn.XLOOKUP(J289,'Loại hình'!A:A,'Loại hình'!B:B,"",0)</f>
        <v>Win+</v>
      </c>
    </row>
    <row r="290" spans="1:12" x14ac:dyDescent="0.25">
      <c r="A290" t="str">
        <f t="shared" si="12"/>
        <v>3829</v>
      </c>
      <c r="C290" s="1" t="s">
        <v>1109</v>
      </c>
      <c r="D290" s="1" t="s">
        <v>1110</v>
      </c>
      <c r="E290" s="1" t="s">
        <v>1111</v>
      </c>
      <c r="F290" s="1" t="s">
        <v>1112</v>
      </c>
      <c r="G290" s="1" t="s">
        <v>14</v>
      </c>
      <c r="H290" s="1" t="s">
        <v>960</v>
      </c>
      <c r="I290" s="1" t="s">
        <v>939</v>
      </c>
      <c r="J290" s="1" t="s">
        <v>46</v>
      </c>
      <c r="K290" s="1" t="s">
        <v>18</v>
      </c>
      <c r="L290" t="str">
        <f>_xlfn.XLOOKUP(J290,'Loại hình'!A:A,'Loại hình'!B:B,"",0)</f>
        <v>Win+</v>
      </c>
    </row>
    <row r="291" spans="1:12" x14ac:dyDescent="0.25">
      <c r="A291" t="str">
        <f t="shared" si="12"/>
        <v>3902</v>
      </c>
      <c r="C291" s="1" t="s">
        <v>1113</v>
      </c>
      <c r="D291" s="1" t="s">
        <v>1114</v>
      </c>
      <c r="E291" s="1" t="s">
        <v>1115</v>
      </c>
      <c r="F291" s="1" t="s">
        <v>1116</v>
      </c>
      <c r="G291" s="1" t="s">
        <v>14</v>
      </c>
      <c r="H291" s="1" t="s">
        <v>960</v>
      </c>
      <c r="I291" s="1" t="s">
        <v>939</v>
      </c>
      <c r="J291" s="1" t="s">
        <v>46</v>
      </c>
      <c r="K291" s="1" t="s">
        <v>18</v>
      </c>
      <c r="L291" t="str">
        <f>_xlfn.XLOOKUP(J291,'Loại hình'!A:A,'Loại hình'!B:B,"",0)</f>
        <v>Win+</v>
      </c>
    </row>
    <row r="292" spans="1:12" x14ac:dyDescent="0.25">
      <c r="A292" t="str">
        <f t="shared" si="12"/>
        <v>4098</v>
      </c>
      <c r="C292" s="1" t="s">
        <v>1117</v>
      </c>
      <c r="D292" s="1" t="s">
        <v>1118</v>
      </c>
      <c r="E292" s="1" t="s">
        <v>1119</v>
      </c>
      <c r="F292" s="1" t="s">
        <v>1120</v>
      </c>
      <c r="G292" s="1" t="s">
        <v>14</v>
      </c>
      <c r="H292" s="1" t="s">
        <v>950</v>
      </c>
      <c r="I292" s="1" t="s">
        <v>939</v>
      </c>
      <c r="J292" s="1" t="s">
        <v>46</v>
      </c>
      <c r="K292" s="1" t="s">
        <v>18</v>
      </c>
      <c r="L292" t="str">
        <f>_xlfn.XLOOKUP(J292,'Loại hình'!A:A,'Loại hình'!B:B,"",0)</f>
        <v>Win+</v>
      </c>
    </row>
    <row r="293" spans="1:12" x14ac:dyDescent="0.25">
      <c r="A293" t="str">
        <f t="shared" si="12"/>
        <v>4130</v>
      </c>
      <c r="C293" s="1" t="s">
        <v>1121</v>
      </c>
      <c r="D293" s="1" t="s">
        <v>1122</v>
      </c>
      <c r="E293" s="1" t="s">
        <v>1123</v>
      </c>
      <c r="F293" s="1" t="s">
        <v>1124</v>
      </c>
      <c r="G293" s="1" t="s">
        <v>14</v>
      </c>
      <c r="H293" s="1" t="s">
        <v>964</v>
      </c>
      <c r="I293" s="1" t="s">
        <v>939</v>
      </c>
      <c r="J293" s="1" t="s">
        <v>46</v>
      </c>
      <c r="K293" s="1" t="s">
        <v>18</v>
      </c>
      <c r="L293" t="str">
        <f>_xlfn.XLOOKUP(J293,'Loại hình'!A:A,'Loại hình'!B:B,"",0)</f>
        <v>Win+</v>
      </c>
    </row>
    <row r="294" spans="1:12" x14ac:dyDescent="0.25">
      <c r="A294" t="str">
        <f t="shared" si="12"/>
        <v>4271</v>
      </c>
      <c r="C294" s="1" t="s">
        <v>1125</v>
      </c>
      <c r="D294" s="1" t="s">
        <v>1126</v>
      </c>
      <c r="E294" s="1" t="s">
        <v>1127</v>
      </c>
      <c r="F294" s="1" t="s">
        <v>1128</v>
      </c>
      <c r="G294" s="1" t="s">
        <v>14</v>
      </c>
      <c r="H294" s="1" t="s">
        <v>964</v>
      </c>
      <c r="I294" s="1" t="s">
        <v>939</v>
      </c>
      <c r="J294" s="1" t="s">
        <v>46</v>
      </c>
      <c r="K294" s="1" t="s">
        <v>18</v>
      </c>
      <c r="L294" t="str">
        <f>_xlfn.XLOOKUP(J294,'Loại hình'!A:A,'Loại hình'!B:B,"",0)</f>
        <v>Win+</v>
      </c>
    </row>
    <row r="295" spans="1:12" x14ac:dyDescent="0.25">
      <c r="A295" t="str">
        <f t="shared" si="12"/>
        <v>4278</v>
      </c>
      <c r="C295" s="1" t="s">
        <v>1129</v>
      </c>
      <c r="D295" s="1" t="s">
        <v>1130</v>
      </c>
      <c r="E295" s="1" t="s">
        <v>1131</v>
      </c>
      <c r="F295" s="1" t="s">
        <v>1132</v>
      </c>
      <c r="G295" s="1" t="s">
        <v>14</v>
      </c>
      <c r="H295" s="1" t="s">
        <v>950</v>
      </c>
      <c r="I295" s="1" t="s">
        <v>939</v>
      </c>
      <c r="J295" s="1" t="s">
        <v>46</v>
      </c>
      <c r="K295" s="1" t="s">
        <v>18</v>
      </c>
      <c r="L295" t="str">
        <f>_xlfn.XLOOKUP(J295,'Loại hình'!A:A,'Loại hình'!B:B,"",0)</f>
        <v>Win+</v>
      </c>
    </row>
    <row r="296" spans="1:12" x14ac:dyDescent="0.25">
      <c r="A296" t="str">
        <f t="shared" si="12"/>
        <v>4292</v>
      </c>
      <c r="C296" s="1" t="s">
        <v>1133</v>
      </c>
      <c r="D296" s="1" t="s">
        <v>1134</v>
      </c>
      <c r="E296" s="1" t="s">
        <v>1135</v>
      </c>
      <c r="F296" s="1" t="s">
        <v>1136</v>
      </c>
      <c r="G296" s="1" t="s">
        <v>14</v>
      </c>
      <c r="H296" s="1" t="s">
        <v>950</v>
      </c>
      <c r="I296" s="1" t="s">
        <v>939</v>
      </c>
      <c r="J296" s="1" t="s">
        <v>46</v>
      </c>
      <c r="K296" s="1" t="s">
        <v>18</v>
      </c>
      <c r="L296" t="str">
        <f>_xlfn.XLOOKUP(J296,'Loại hình'!A:A,'Loại hình'!B:B,"",0)</f>
        <v>Win+</v>
      </c>
    </row>
    <row r="297" spans="1:12" x14ac:dyDescent="0.25">
      <c r="A297" t="str">
        <f t="shared" si="12"/>
        <v>4296</v>
      </c>
      <c r="C297" s="1" t="s">
        <v>1137</v>
      </c>
      <c r="D297" s="1" t="s">
        <v>1138</v>
      </c>
      <c r="E297" s="1" t="s">
        <v>1139</v>
      </c>
      <c r="F297" s="1" t="s">
        <v>1140</v>
      </c>
      <c r="G297" s="1" t="s">
        <v>14</v>
      </c>
      <c r="H297" s="1" t="s">
        <v>960</v>
      </c>
      <c r="I297" s="1" t="s">
        <v>939</v>
      </c>
      <c r="J297" s="1" t="s">
        <v>46</v>
      </c>
      <c r="K297" s="1" t="s">
        <v>18</v>
      </c>
      <c r="L297" t="str">
        <f>_xlfn.XLOOKUP(J297,'Loại hình'!A:A,'Loại hình'!B:B,"",0)</f>
        <v>Win+</v>
      </c>
    </row>
    <row r="298" spans="1:12" x14ac:dyDescent="0.25">
      <c r="A298" t="str">
        <f t="shared" si="12"/>
        <v>4314</v>
      </c>
      <c r="C298" s="1" t="s">
        <v>1141</v>
      </c>
      <c r="D298" s="1" t="s">
        <v>1142</v>
      </c>
      <c r="E298" s="1" t="s">
        <v>1143</v>
      </c>
      <c r="F298" s="1" t="s">
        <v>1144</v>
      </c>
      <c r="G298" s="1" t="s">
        <v>14</v>
      </c>
      <c r="H298" s="1" t="s">
        <v>950</v>
      </c>
      <c r="I298" s="1" t="s">
        <v>939</v>
      </c>
      <c r="J298" s="1" t="s">
        <v>46</v>
      </c>
      <c r="K298" s="1" t="s">
        <v>18</v>
      </c>
      <c r="L298" t="str">
        <f>_xlfn.XLOOKUP(J298,'Loại hình'!A:A,'Loại hình'!B:B,"",0)</f>
        <v>Win+</v>
      </c>
    </row>
    <row r="299" spans="1:12" x14ac:dyDescent="0.25">
      <c r="A299" t="str">
        <f t="shared" si="12"/>
        <v>4415</v>
      </c>
      <c r="C299" s="1" t="s">
        <v>1145</v>
      </c>
      <c r="D299" s="1" t="s">
        <v>1146</v>
      </c>
      <c r="E299" s="1" t="s">
        <v>1147</v>
      </c>
      <c r="F299" s="1" t="s">
        <v>1148</v>
      </c>
      <c r="G299" s="1" t="s">
        <v>14</v>
      </c>
      <c r="H299" s="1" t="s">
        <v>950</v>
      </c>
      <c r="I299" s="1" t="s">
        <v>939</v>
      </c>
      <c r="J299" s="1" t="s">
        <v>46</v>
      </c>
      <c r="K299" s="1" t="s">
        <v>18</v>
      </c>
      <c r="L299" t="str">
        <f>_xlfn.XLOOKUP(J299,'Loại hình'!A:A,'Loại hình'!B:B,"",0)</f>
        <v>Win+</v>
      </c>
    </row>
    <row r="300" spans="1:12" x14ac:dyDescent="0.25">
      <c r="A300" t="str">
        <f t="shared" si="12"/>
        <v>4458</v>
      </c>
      <c r="C300" s="1" t="s">
        <v>1149</v>
      </c>
      <c r="D300" s="1" t="s">
        <v>1150</v>
      </c>
      <c r="E300" s="1" t="s">
        <v>1151</v>
      </c>
      <c r="F300" s="1" t="s">
        <v>1152</v>
      </c>
      <c r="G300" s="1" t="s">
        <v>14</v>
      </c>
      <c r="H300" s="1" t="s">
        <v>950</v>
      </c>
      <c r="I300" s="1" t="s">
        <v>939</v>
      </c>
      <c r="J300" s="1" t="s">
        <v>46</v>
      </c>
      <c r="K300" s="1" t="s">
        <v>18</v>
      </c>
      <c r="L300" t="str">
        <f>_xlfn.XLOOKUP(J300,'Loại hình'!A:A,'Loại hình'!B:B,"",0)</f>
        <v>Win+</v>
      </c>
    </row>
    <row r="301" spans="1:12" x14ac:dyDescent="0.25">
      <c r="A301" t="str">
        <f t="shared" si="12"/>
        <v>4459</v>
      </c>
      <c r="C301" s="1" t="s">
        <v>1153</v>
      </c>
      <c r="D301" s="1" t="s">
        <v>1154</v>
      </c>
      <c r="E301" s="1" t="s">
        <v>1155</v>
      </c>
      <c r="F301" s="1" t="s">
        <v>1156</v>
      </c>
      <c r="G301" s="1" t="s">
        <v>14</v>
      </c>
      <c r="H301" s="1" t="s">
        <v>960</v>
      </c>
      <c r="I301" s="1" t="s">
        <v>939</v>
      </c>
      <c r="J301" s="1" t="s">
        <v>46</v>
      </c>
      <c r="K301" s="1" t="s">
        <v>18</v>
      </c>
      <c r="L301" t="str">
        <f>_xlfn.XLOOKUP(J301,'Loại hình'!A:A,'Loại hình'!B:B,"",0)</f>
        <v>Win+</v>
      </c>
    </row>
    <row r="302" spans="1:12" x14ac:dyDescent="0.25">
      <c r="A302" t="str">
        <f t="shared" si="12"/>
        <v>4467</v>
      </c>
      <c r="C302" s="1" t="s">
        <v>1157</v>
      </c>
      <c r="D302" s="1" t="s">
        <v>1158</v>
      </c>
      <c r="E302" s="1" t="s">
        <v>1159</v>
      </c>
      <c r="F302" s="1" t="s">
        <v>1160</v>
      </c>
      <c r="G302" s="1" t="s">
        <v>14</v>
      </c>
      <c r="H302" s="1" t="s">
        <v>950</v>
      </c>
      <c r="I302" s="1" t="s">
        <v>939</v>
      </c>
      <c r="J302" s="1" t="s">
        <v>46</v>
      </c>
      <c r="K302" s="1" t="s">
        <v>18</v>
      </c>
      <c r="L302" t="str">
        <f>_xlfn.XLOOKUP(J302,'Loại hình'!A:A,'Loại hình'!B:B,"",0)</f>
        <v>Win+</v>
      </c>
    </row>
    <row r="303" spans="1:12" x14ac:dyDescent="0.25">
      <c r="A303" t="str">
        <f t="shared" si="12"/>
        <v>4501</v>
      </c>
      <c r="C303" s="1" t="s">
        <v>1161</v>
      </c>
      <c r="D303" s="1" t="s">
        <v>1162</v>
      </c>
      <c r="E303" s="1" t="s">
        <v>1163</v>
      </c>
      <c r="F303" s="1" t="s">
        <v>1164</v>
      </c>
      <c r="G303" s="1" t="s">
        <v>14</v>
      </c>
      <c r="H303" s="1" t="s">
        <v>950</v>
      </c>
      <c r="I303" s="1" t="s">
        <v>939</v>
      </c>
      <c r="J303" s="1" t="s">
        <v>46</v>
      </c>
      <c r="K303" s="1" t="s">
        <v>18</v>
      </c>
      <c r="L303" t="str">
        <f>_xlfn.XLOOKUP(J303,'Loại hình'!A:A,'Loại hình'!B:B,"",0)</f>
        <v>Win+</v>
      </c>
    </row>
    <row r="304" spans="1:12" x14ac:dyDescent="0.25">
      <c r="A304" t="str">
        <f t="shared" si="12"/>
        <v>4530</v>
      </c>
      <c r="C304" s="1" t="s">
        <v>1165</v>
      </c>
      <c r="D304" s="1" t="s">
        <v>1166</v>
      </c>
      <c r="E304" s="1" t="s">
        <v>1167</v>
      </c>
      <c r="F304" s="1" t="s">
        <v>1168</v>
      </c>
      <c r="G304" s="1" t="s">
        <v>14</v>
      </c>
      <c r="H304" s="1" t="s">
        <v>960</v>
      </c>
      <c r="I304" s="1" t="s">
        <v>939</v>
      </c>
      <c r="J304" s="1" t="s">
        <v>46</v>
      </c>
      <c r="K304" s="1" t="s">
        <v>18</v>
      </c>
      <c r="L304" t="str">
        <f>_xlfn.XLOOKUP(J304,'Loại hình'!A:A,'Loại hình'!B:B,"",0)</f>
        <v>Win+</v>
      </c>
    </row>
    <row r="305" spans="1:12" x14ac:dyDescent="0.25">
      <c r="A305" t="str">
        <f t="shared" si="12"/>
        <v>4546</v>
      </c>
      <c r="C305" s="1" t="s">
        <v>1169</v>
      </c>
      <c r="D305" s="1" t="s">
        <v>1170</v>
      </c>
      <c r="E305" s="1" t="s">
        <v>1171</v>
      </c>
      <c r="F305" s="1" t="s">
        <v>1172</v>
      </c>
      <c r="G305" s="1" t="s">
        <v>14</v>
      </c>
      <c r="H305" s="1" t="s">
        <v>1173</v>
      </c>
      <c r="I305" s="1" t="s">
        <v>939</v>
      </c>
      <c r="J305" s="1" t="s">
        <v>46</v>
      </c>
      <c r="K305" s="1" t="s">
        <v>18</v>
      </c>
      <c r="L305" t="str">
        <f>_xlfn.XLOOKUP(J305,'Loại hình'!A:A,'Loại hình'!B:B,"",0)</f>
        <v>Win+</v>
      </c>
    </row>
    <row r="306" spans="1:12" x14ac:dyDescent="0.25">
      <c r="A306" t="str">
        <f t="shared" si="12"/>
        <v>4547</v>
      </c>
      <c r="C306" s="1" t="s">
        <v>1174</v>
      </c>
      <c r="D306" s="1" t="s">
        <v>1175</v>
      </c>
      <c r="E306" s="1" t="s">
        <v>1176</v>
      </c>
      <c r="F306" s="1" t="s">
        <v>1177</v>
      </c>
      <c r="G306" s="1" t="s">
        <v>14</v>
      </c>
      <c r="H306" s="1" t="s">
        <v>1173</v>
      </c>
      <c r="I306" s="1" t="s">
        <v>939</v>
      </c>
      <c r="J306" s="1" t="s">
        <v>46</v>
      </c>
      <c r="K306" s="1" t="s">
        <v>18</v>
      </c>
      <c r="L306" t="str">
        <f>_xlfn.XLOOKUP(J306,'Loại hình'!A:A,'Loại hình'!B:B,"",0)</f>
        <v>Win+</v>
      </c>
    </row>
    <row r="307" spans="1:12" x14ac:dyDescent="0.25">
      <c r="A307" t="str">
        <f t="shared" si="12"/>
        <v>4548</v>
      </c>
      <c r="C307" s="1" t="s">
        <v>1178</v>
      </c>
      <c r="D307" s="1" t="s">
        <v>1179</v>
      </c>
      <c r="E307" s="1" t="s">
        <v>1180</v>
      </c>
      <c r="F307" s="1" t="s">
        <v>1181</v>
      </c>
      <c r="G307" s="1" t="s">
        <v>14</v>
      </c>
      <c r="H307" s="1" t="s">
        <v>1173</v>
      </c>
      <c r="I307" s="1" t="s">
        <v>939</v>
      </c>
      <c r="J307" s="1" t="s">
        <v>46</v>
      </c>
      <c r="K307" s="1" t="s">
        <v>18</v>
      </c>
      <c r="L307" t="str">
        <f>_xlfn.XLOOKUP(J307,'Loại hình'!A:A,'Loại hình'!B:B,"",0)</f>
        <v>Win+</v>
      </c>
    </row>
    <row r="308" spans="1:12" x14ac:dyDescent="0.25">
      <c r="A308" t="str">
        <f t="shared" si="12"/>
        <v>4661</v>
      </c>
      <c r="C308" s="1" t="s">
        <v>1182</v>
      </c>
      <c r="D308" s="1" t="s">
        <v>1183</v>
      </c>
      <c r="E308" s="1" t="s">
        <v>1184</v>
      </c>
      <c r="F308" s="1" t="s">
        <v>1185</v>
      </c>
      <c r="G308" s="1" t="s">
        <v>14</v>
      </c>
      <c r="H308" s="1" t="s">
        <v>950</v>
      </c>
      <c r="I308" s="1" t="s">
        <v>939</v>
      </c>
      <c r="J308" s="1" t="s">
        <v>46</v>
      </c>
      <c r="K308" s="1" t="s">
        <v>18</v>
      </c>
      <c r="L308" t="str">
        <f>_xlfn.XLOOKUP(J308,'Loại hình'!A:A,'Loại hình'!B:B,"",0)</f>
        <v>Win+</v>
      </c>
    </row>
    <row r="309" spans="1:12" x14ac:dyDescent="0.25">
      <c r="A309" t="str">
        <f t="shared" si="12"/>
        <v>4730</v>
      </c>
      <c r="C309" s="1" t="s">
        <v>1186</v>
      </c>
      <c r="D309" s="1" t="s">
        <v>1187</v>
      </c>
      <c r="E309" s="1" t="s">
        <v>1188</v>
      </c>
      <c r="F309" s="1" t="s">
        <v>1189</v>
      </c>
      <c r="G309" s="1" t="s">
        <v>14</v>
      </c>
      <c r="H309" s="1" t="s">
        <v>964</v>
      </c>
      <c r="I309" s="1" t="s">
        <v>939</v>
      </c>
      <c r="J309" s="1" t="s">
        <v>46</v>
      </c>
      <c r="K309" s="1" t="s">
        <v>18</v>
      </c>
      <c r="L309" t="str">
        <f>_xlfn.XLOOKUP(J309,'Loại hình'!A:A,'Loại hình'!B:B,"",0)</f>
        <v>Win+</v>
      </c>
    </row>
    <row r="310" spans="1:12" x14ac:dyDescent="0.25">
      <c r="A310" t="str">
        <f t="shared" si="12"/>
        <v>5078</v>
      </c>
      <c r="C310" s="1" t="s">
        <v>1190</v>
      </c>
      <c r="D310" s="1" t="s">
        <v>1191</v>
      </c>
      <c r="E310" s="1" t="s">
        <v>1192</v>
      </c>
      <c r="F310" s="1" t="s">
        <v>1193</v>
      </c>
      <c r="G310" s="1" t="s">
        <v>14</v>
      </c>
      <c r="H310" s="1" t="s">
        <v>960</v>
      </c>
      <c r="I310" s="1" t="s">
        <v>939</v>
      </c>
      <c r="J310" s="1" t="s">
        <v>46</v>
      </c>
      <c r="K310" s="1" t="s">
        <v>18</v>
      </c>
      <c r="L310" t="str">
        <f>_xlfn.XLOOKUP(J310,'Loại hình'!A:A,'Loại hình'!B:B,"",0)</f>
        <v>Win+</v>
      </c>
    </row>
    <row r="311" spans="1:12" x14ac:dyDescent="0.25">
      <c r="A311" t="str">
        <f t="shared" si="12"/>
        <v>5232</v>
      </c>
      <c r="C311" s="1" t="s">
        <v>1194</v>
      </c>
      <c r="D311" s="1" t="s">
        <v>1195</v>
      </c>
      <c r="E311" s="1" t="s">
        <v>1196</v>
      </c>
      <c r="F311" s="1" t="s">
        <v>1197</v>
      </c>
      <c r="G311" s="1" t="s">
        <v>14</v>
      </c>
      <c r="H311" s="1" t="s">
        <v>950</v>
      </c>
      <c r="I311" s="1" t="s">
        <v>939</v>
      </c>
      <c r="J311" s="1" t="s">
        <v>46</v>
      </c>
      <c r="K311" s="1" t="s">
        <v>18</v>
      </c>
      <c r="L311" t="str">
        <f>_xlfn.XLOOKUP(J311,'Loại hình'!A:A,'Loại hình'!B:B,"",0)</f>
        <v>Win+</v>
      </c>
    </row>
    <row r="312" spans="1:12" x14ac:dyDescent="0.25">
      <c r="A312" t="str">
        <f t="shared" si="12"/>
        <v>5234</v>
      </c>
      <c r="C312" s="1" t="s">
        <v>1198</v>
      </c>
      <c r="D312" s="1" t="s">
        <v>1199</v>
      </c>
      <c r="E312" s="1" t="s">
        <v>1200</v>
      </c>
      <c r="F312" s="1" t="s">
        <v>1201</v>
      </c>
      <c r="G312" s="1" t="s">
        <v>14</v>
      </c>
      <c r="H312" s="1" t="s">
        <v>950</v>
      </c>
      <c r="I312" s="1" t="s">
        <v>939</v>
      </c>
      <c r="J312" s="1" t="s">
        <v>46</v>
      </c>
      <c r="K312" s="1" t="s">
        <v>18</v>
      </c>
      <c r="L312" t="str">
        <f>_xlfn.XLOOKUP(J312,'Loại hình'!A:A,'Loại hình'!B:B,"",0)</f>
        <v>Win+</v>
      </c>
    </row>
    <row r="313" spans="1:12" x14ac:dyDescent="0.25">
      <c r="A313" t="str">
        <f t="shared" si="12"/>
        <v>5271</v>
      </c>
      <c r="C313" s="1" t="s">
        <v>1202</v>
      </c>
      <c r="D313" s="1" t="s">
        <v>1203</v>
      </c>
      <c r="E313" s="1" t="s">
        <v>1204</v>
      </c>
      <c r="F313" s="1" t="s">
        <v>1205</v>
      </c>
      <c r="G313" s="1" t="s">
        <v>14</v>
      </c>
      <c r="H313" s="1" t="s">
        <v>950</v>
      </c>
      <c r="I313" s="1" t="s">
        <v>939</v>
      </c>
      <c r="J313" s="1" t="s">
        <v>46</v>
      </c>
      <c r="K313" s="1" t="s">
        <v>18</v>
      </c>
      <c r="L313" t="str">
        <f>_xlfn.XLOOKUP(J313,'Loại hình'!A:A,'Loại hình'!B:B,"",0)</f>
        <v>Win+</v>
      </c>
    </row>
    <row r="314" spans="1:12" x14ac:dyDescent="0.25">
      <c r="A314" t="str">
        <f t="shared" si="12"/>
        <v>5335</v>
      </c>
      <c r="C314" s="1" t="s">
        <v>1206</v>
      </c>
      <c r="D314" s="1" t="s">
        <v>1207</v>
      </c>
      <c r="E314" s="1" t="s">
        <v>1208</v>
      </c>
      <c r="F314" s="1" t="s">
        <v>1209</v>
      </c>
      <c r="G314" s="1" t="s">
        <v>14</v>
      </c>
      <c r="H314" s="1" t="s">
        <v>950</v>
      </c>
      <c r="I314" s="1" t="s">
        <v>939</v>
      </c>
      <c r="J314" s="1" t="s">
        <v>46</v>
      </c>
      <c r="K314" s="1" t="s">
        <v>18</v>
      </c>
      <c r="L314" t="str">
        <f>_xlfn.XLOOKUP(J314,'Loại hình'!A:A,'Loại hình'!B:B,"",0)</f>
        <v>Win+</v>
      </c>
    </row>
    <row r="315" spans="1:12" x14ac:dyDescent="0.25">
      <c r="A315" t="str">
        <f t="shared" si="12"/>
        <v>5481</v>
      </c>
      <c r="C315" s="1" t="s">
        <v>1210</v>
      </c>
      <c r="D315" s="1" t="s">
        <v>1211</v>
      </c>
      <c r="E315" s="1" t="s">
        <v>1212</v>
      </c>
      <c r="F315" s="1" t="s">
        <v>1213</v>
      </c>
      <c r="G315" s="1" t="s">
        <v>14</v>
      </c>
      <c r="H315" s="1" t="s">
        <v>950</v>
      </c>
      <c r="I315" s="1" t="s">
        <v>939</v>
      </c>
      <c r="J315" s="1" t="s">
        <v>46</v>
      </c>
      <c r="K315" s="1" t="s">
        <v>18</v>
      </c>
      <c r="L315" t="str">
        <f>_xlfn.XLOOKUP(J315,'Loại hình'!A:A,'Loại hình'!B:B,"",0)</f>
        <v>Win+</v>
      </c>
    </row>
    <row r="316" spans="1:12" x14ac:dyDescent="0.25">
      <c r="A316" t="str">
        <f t="shared" si="12"/>
        <v>5718</v>
      </c>
      <c r="C316" s="1" t="s">
        <v>1214</v>
      </c>
      <c r="D316" s="1" t="s">
        <v>1215</v>
      </c>
      <c r="E316" s="1" t="s">
        <v>1216</v>
      </c>
      <c r="F316" s="1" t="s">
        <v>1217</v>
      </c>
      <c r="G316" s="1" t="s">
        <v>14</v>
      </c>
      <c r="H316" s="1" t="s">
        <v>950</v>
      </c>
      <c r="I316" s="1" t="s">
        <v>939</v>
      </c>
      <c r="J316" s="1" t="s">
        <v>46</v>
      </c>
      <c r="K316" s="1" t="s">
        <v>18</v>
      </c>
      <c r="L316" t="str">
        <f>_xlfn.XLOOKUP(J316,'Loại hình'!A:A,'Loại hình'!B:B,"",0)</f>
        <v>Win+</v>
      </c>
    </row>
    <row r="317" spans="1:12" x14ac:dyDescent="0.25">
      <c r="A317" t="str">
        <f t="shared" si="12"/>
        <v>5999</v>
      </c>
      <c r="C317" s="1" t="s">
        <v>1218</v>
      </c>
      <c r="D317" s="1" t="s">
        <v>1219</v>
      </c>
      <c r="E317" s="1" t="s">
        <v>1220</v>
      </c>
      <c r="F317" s="1" t="s">
        <v>1221</v>
      </c>
      <c r="G317" s="1" t="s">
        <v>14</v>
      </c>
      <c r="H317" s="1" t="s">
        <v>964</v>
      </c>
      <c r="I317" s="1" t="s">
        <v>939</v>
      </c>
      <c r="J317" s="1" t="s">
        <v>46</v>
      </c>
      <c r="K317" s="1" t="s">
        <v>18</v>
      </c>
      <c r="L317" t="str">
        <f>_xlfn.XLOOKUP(J317,'Loại hình'!A:A,'Loại hình'!B:B,"",0)</f>
        <v>Win+</v>
      </c>
    </row>
    <row r="318" spans="1:12" x14ac:dyDescent="0.25">
      <c r="A318" t="str">
        <f t="shared" si="12"/>
        <v>6011</v>
      </c>
      <c r="C318" s="1" t="s">
        <v>1222</v>
      </c>
      <c r="D318" s="1" t="s">
        <v>1223</v>
      </c>
      <c r="E318" s="1" t="s">
        <v>1224</v>
      </c>
      <c r="F318" s="1" t="s">
        <v>1225</v>
      </c>
      <c r="G318" s="1" t="s">
        <v>14</v>
      </c>
      <c r="H318" s="1" t="s">
        <v>950</v>
      </c>
      <c r="I318" s="1" t="s">
        <v>939</v>
      </c>
      <c r="J318" s="1" t="s">
        <v>46</v>
      </c>
      <c r="K318" s="1" t="s">
        <v>18</v>
      </c>
      <c r="L318" t="str">
        <f>_xlfn.XLOOKUP(J318,'Loại hình'!A:A,'Loại hình'!B:B,"",0)</f>
        <v>Win+</v>
      </c>
    </row>
    <row r="319" spans="1:12" x14ac:dyDescent="0.25">
      <c r="A319" t="str">
        <f t="shared" si="12"/>
        <v>6059</v>
      </c>
      <c r="C319" s="1" t="s">
        <v>1226</v>
      </c>
      <c r="D319" s="1" t="s">
        <v>1227</v>
      </c>
      <c r="E319" s="1" t="s">
        <v>1228</v>
      </c>
      <c r="F319" s="1" t="s">
        <v>1229</v>
      </c>
      <c r="G319" s="1" t="s">
        <v>14</v>
      </c>
      <c r="H319" s="1" t="s">
        <v>950</v>
      </c>
      <c r="I319" s="1" t="s">
        <v>939</v>
      </c>
      <c r="J319" s="1" t="s">
        <v>46</v>
      </c>
      <c r="K319" s="1" t="s">
        <v>18</v>
      </c>
      <c r="L319" t="str">
        <f>_xlfn.XLOOKUP(J319,'Loại hình'!A:A,'Loại hình'!B:B,"",0)</f>
        <v>Win+</v>
      </c>
    </row>
    <row r="320" spans="1:12" x14ac:dyDescent="0.25">
      <c r="A320" t="str">
        <f t="shared" si="12"/>
        <v>6097</v>
      </c>
      <c r="C320" s="1" t="s">
        <v>1230</v>
      </c>
      <c r="D320" s="1" t="s">
        <v>1231</v>
      </c>
      <c r="E320" s="1" t="s">
        <v>1232</v>
      </c>
      <c r="F320" s="1" t="s">
        <v>1233</v>
      </c>
      <c r="G320" s="1" t="s">
        <v>14</v>
      </c>
      <c r="H320" s="1" t="s">
        <v>964</v>
      </c>
      <c r="I320" s="1" t="s">
        <v>939</v>
      </c>
      <c r="J320" s="1" t="s">
        <v>46</v>
      </c>
      <c r="K320" s="1" t="s">
        <v>18</v>
      </c>
      <c r="L320" t="str">
        <f>_xlfn.XLOOKUP(J320,'Loại hình'!A:A,'Loại hình'!B:B,"",0)</f>
        <v>Win+</v>
      </c>
    </row>
    <row r="321" spans="1:12" x14ac:dyDescent="0.25">
      <c r="A321" t="str">
        <f t="shared" si="12"/>
        <v>6122</v>
      </c>
      <c r="C321" s="1" t="s">
        <v>1234</v>
      </c>
      <c r="D321" s="1" t="s">
        <v>1235</v>
      </c>
      <c r="E321" s="1" t="s">
        <v>1236</v>
      </c>
      <c r="F321" s="1" t="s">
        <v>1237</v>
      </c>
      <c r="G321" s="1" t="s">
        <v>14</v>
      </c>
      <c r="H321" s="1" t="s">
        <v>964</v>
      </c>
      <c r="I321" s="1" t="s">
        <v>939</v>
      </c>
      <c r="J321" s="1" t="s">
        <v>46</v>
      </c>
      <c r="K321" s="1" t="s">
        <v>18</v>
      </c>
      <c r="L321" t="str">
        <f>_xlfn.XLOOKUP(J321,'Loại hình'!A:A,'Loại hình'!B:B,"",0)</f>
        <v>Win+</v>
      </c>
    </row>
    <row r="322" spans="1:12" x14ac:dyDescent="0.25">
      <c r="A322" t="str">
        <f t="shared" si="12"/>
        <v>6124</v>
      </c>
      <c r="C322" s="1" t="s">
        <v>1238</v>
      </c>
      <c r="D322" s="1" t="s">
        <v>1239</v>
      </c>
      <c r="E322" s="1" t="s">
        <v>1240</v>
      </c>
      <c r="F322" s="1" t="s">
        <v>1241</v>
      </c>
      <c r="G322" s="1" t="s">
        <v>14</v>
      </c>
      <c r="H322" s="1" t="s">
        <v>964</v>
      </c>
      <c r="I322" s="1" t="s">
        <v>939</v>
      </c>
      <c r="J322" s="1" t="s">
        <v>46</v>
      </c>
      <c r="K322" s="1" t="s">
        <v>18</v>
      </c>
      <c r="L322" t="str">
        <f>_xlfn.XLOOKUP(J322,'Loại hình'!A:A,'Loại hình'!B:B,"",0)</f>
        <v>Win+</v>
      </c>
    </row>
    <row r="323" spans="1:12" x14ac:dyDescent="0.25">
      <c r="A323" t="str">
        <f t="shared" si="12"/>
        <v>6250</v>
      </c>
      <c r="C323" s="1" t="s">
        <v>1242</v>
      </c>
      <c r="D323" s="1" t="s">
        <v>1243</v>
      </c>
      <c r="E323" s="1" t="s">
        <v>1244</v>
      </c>
      <c r="F323" s="1" t="s">
        <v>1245</v>
      </c>
      <c r="G323" s="1" t="s">
        <v>14</v>
      </c>
      <c r="H323" s="1" t="s">
        <v>950</v>
      </c>
      <c r="I323" s="1" t="s">
        <v>939</v>
      </c>
      <c r="J323" s="1" t="s">
        <v>46</v>
      </c>
      <c r="K323" s="1" t="s">
        <v>18</v>
      </c>
      <c r="L323" t="str">
        <f>_xlfn.XLOOKUP(J323,'Loại hình'!A:A,'Loại hình'!B:B,"",0)</f>
        <v>Win+</v>
      </c>
    </row>
    <row r="324" spans="1:12" x14ac:dyDescent="0.25">
      <c r="A324" t="str">
        <f t="shared" si="12"/>
        <v>6276</v>
      </c>
      <c r="C324" s="1" t="s">
        <v>1246</v>
      </c>
      <c r="D324" s="1" t="s">
        <v>1247</v>
      </c>
      <c r="E324" s="1" t="s">
        <v>1248</v>
      </c>
      <c r="F324" s="1" t="s">
        <v>1249</v>
      </c>
      <c r="G324" s="1" t="s">
        <v>14</v>
      </c>
      <c r="H324" s="1" t="s">
        <v>950</v>
      </c>
      <c r="I324" s="1" t="s">
        <v>939</v>
      </c>
      <c r="J324" s="1" t="s">
        <v>46</v>
      </c>
      <c r="K324" s="1" t="s">
        <v>18</v>
      </c>
      <c r="L324" t="str">
        <f>_xlfn.XLOOKUP(J324,'Loại hình'!A:A,'Loại hình'!B:B,"",0)</f>
        <v>Win+</v>
      </c>
    </row>
    <row r="325" spans="1:12" x14ac:dyDescent="0.25">
      <c r="A325" t="str">
        <f t="shared" si="12"/>
        <v>6277</v>
      </c>
      <c r="C325" s="1" t="s">
        <v>1250</v>
      </c>
      <c r="D325" s="1" t="s">
        <v>1251</v>
      </c>
      <c r="E325" s="1" t="s">
        <v>1252</v>
      </c>
      <c r="F325" s="1" t="s">
        <v>1253</v>
      </c>
      <c r="G325" s="1" t="s">
        <v>14</v>
      </c>
      <c r="H325" s="1" t="s">
        <v>1254</v>
      </c>
      <c r="I325" s="1" t="s">
        <v>939</v>
      </c>
      <c r="J325" s="1" t="s">
        <v>46</v>
      </c>
      <c r="K325" s="1" t="s">
        <v>18</v>
      </c>
      <c r="L325" t="str">
        <f>_xlfn.XLOOKUP(J325,'Loại hình'!A:A,'Loại hình'!B:B,"",0)</f>
        <v>Win+</v>
      </c>
    </row>
    <row r="326" spans="1:12" x14ac:dyDescent="0.25">
      <c r="A326" t="str">
        <f t="shared" si="12"/>
        <v>6573</v>
      </c>
      <c r="C326" s="1" t="s">
        <v>1255</v>
      </c>
      <c r="D326" s="1" t="s">
        <v>1256</v>
      </c>
      <c r="E326" s="1" t="s">
        <v>1257</v>
      </c>
      <c r="F326" s="1" t="s">
        <v>1258</v>
      </c>
      <c r="G326" s="1" t="s">
        <v>14</v>
      </c>
      <c r="H326" s="1" t="s">
        <v>950</v>
      </c>
      <c r="I326" s="1" t="s">
        <v>939</v>
      </c>
      <c r="J326" s="1" t="s">
        <v>46</v>
      </c>
      <c r="K326" s="1" t="s">
        <v>18</v>
      </c>
      <c r="L326" t="str">
        <f>_xlfn.XLOOKUP(J326,'Loại hình'!A:A,'Loại hình'!B:B,"",0)</f>
        <v>Win+</v>
      </c>
    </row>
    <row r="327" spans="1:12" x14ac:dyDescent="0.25">
      <c r="A327" t="str">
        <f t="shared" si="12"/>
        <v>6581</v>
      </c>
      <c r="C327" s="1" t="s">
        <v>1259</v>
      </c>
      <c r="D327" s="1" t="s">
        <v>1260</v>
      </c>
      <c r="E327" s="1" t="s">
        <v>1261</v>
      </c>
      <c r="F327" s="1" t="s">
        <v>1262</v>
      </c>
      <c r="G327" s="1" t="s">
        <v>14</v>
      </c>
      <c r="H327" s="1" t="s">
        <v>950</v>
      </c>
      <c r="I327" s="1" t="s">
        <v>939</v>
      </c>
      <c r="J327" s="1" t="s">
        <v>46</v>
      </c>
      <c r="K327" s="1" t="s">
        <v>18</v>
      </c>
      <c r="L327" t="str">
        <f>_xlfn.XLOOKUP(J327,'Loại hình'!A:A,'Loại hình'!B:B,"",0)</f>
        <v>Win+</v>
      </c>
    </row>
    <row r="328" spans="1:12" x14ac:dyDescent="0.25">
      <c r="A328" t="str">
        <f t="shared" si="12"/>
        <v>6687</v>
      </c>
      <c r="C328" s="1" t="s">
        <v>1263</v>
      </c>
      <c r="D328" s="1" t="s">
        <v>1264</v>
      </c>
      <c r="E328" s="1" t="s">
        <v>1265</v>
      </c>
      <c r="F328" s="1" t="s">
        <v>1266</v>
      </c>
      <c r="G328" s="1" t="s">
        <v>14</v>
      </c>
      <c r="H328" s="1" t="s">
        <v>974</v>
      </c>
      <c r="I328" s="1" t="s">
        <v>939</v>
      </c>
      <c r="J328" s="1" t="s">
        <v>46</v>
      </c>
      <c r="K328" s="1" t="s">
        <v>18</v>
      </c>
      <c r="L328" t="str">
        <f>_xlfn.XLOOKUP(J328,'Loại hình'!A:A,'Loại hình'!B:B,"",0)</f>
        <v>Win+</v>
      </c>
    </row>
    <row r="329" spans="1:12" x14ac:dyDescent="0.25">
      <c r="A329" t="str">
        <f t="shared" ref="A329:A363" si="13">RIGHT(C329,4)</f>
        <v>6756</v>
      </c>
      <c r="C329" s="1" t="s">
        <v>1267</v>
      </c>
      <c r="D329" s="1" t="s">
        <v>1268</v>
      </c>
      <c r="E329" s="1" t="s">
        <v>1269</v>
      </c>
      <c r="F329" s="1" t="s">
        <v>1270</v>
      </c>
      <c r="G329" s="1" t="s">
        <v>14</v>
      </c>
      <c r="H329" s="1" t="s">
        <v>950</v>
      </c>
      <c r="I329" s="1" t="s">
        <v>939</v>
      </c>
      <c r="J329" s="1" t="s">
        <v>46</v>
      </c>
      <c r="K329" s="1" t="s">
        <v>18</v>
      </c>
      <c r="L329" t="str">
        <f>_xlfn.XLOOKUP(J329,'Loại hình'!A:A,'Loại hình'!B:B,"",0)</f>
        <v>Win+</v>
      </c>
    </row>
    <row r="330" spans="1:12" x14ac:dyDescent="0.25">
      <c r="A330" t="str">
        <f t="shared" si="13"/>
        <v>6798</v>
      </c>
      <c r="C330" s="1" t="s">
        <v>1271</v>
      </c>
      <c r="D330" s="1" t="s">
        <v>1272</v>
      </c>
      <c r="E330" s="1" t="s">
        <v>1273</v>
      </c>
      <c r="F330" s="1" t="s">
        <v>1274</v>
      </c>
      <c r="G330" s="1" t="s">
        <v>14</v>
      </c>
      <c r="H330" s="1" t="s">
        <v>950</v>
      </c>
      <c r="I330" s="1" t="s">
        <v>939</v>
      </c>
      <c r="J330" s="1" t="s">
        <v>46</v>
      </c>
      <c r="K330" s="1" t="s">
        <v>18</v>
      </c>
      <c r="L330" t="str">
        <f>_xlfn.XLOOKUP(J330,'Loại hình'!A:A,'Loại hình'!B:B,"",0)</f>
        <v>Win+</v>
      </c>
    </row>
    <row r="331" spans="1:12" x14ac:dyDescent="0.25">
      <c r="A331" t="str">
        <f t="shared" si="13"/>
        <v>6817</v>
      </c>
      <c r="C331" s="1" t="s">
        <v>1275</v>
      </c>
      <c r="D331" s="1" t="s">
        <v>1276</v>
      </c>
      <c r="E331" s="1" t="s">
        <v>1277</v>
      </c>
      <c r="F331" s="1" t="s">
        <v>1278</v>
      </c>
      <c r="G331" s="1" t="s">
        <v>14</v>
      </c>
      <c r="H331" s="1" t="s">
        <v>950</v>
      </c>
      <c r="I331" s="1" t="s">
        <v>939</v>
      </c>
      <c r="J331" s="1" t="s">
        <v>46</v>
      </c>
      <c r="K331" s="1" t="s">
        <v>18</v>
      </c>
      <c r="L331" t="str">
        <f>_xlfn.XLOOKUP(J331,'Loại hình'!A:A,'Loại hình'!B:B,"",0)</f>
        <v>Win+</v>
      </c>
    </row>
    <row r="332" spans="1:12" x14ac:dyDescent="0.25">
      <c r="C332" s="1" t="s">
        <v>1279</v>
      </c>
      <c r="D332" s="1" t="s">
        <v>1280</v>
      </c>
      <c r="F332" s="1" t="s">
        <v>1281</v>
      </c>
      <c r="G332" s="1" t="s">
        <v>191</v>
      </c>
      <c r="I332" s="1" t="s">
        <v>1282</v>
      </c>
      <c r="J332" s="1" t="s">
        <v>192</v>
      </c>
      <c r="K332" s="1" t="s">
        <v>193</v>
      </c>
      <c r="L332" t="str">
        <f>_xlfn.XLOOKUP(J332,'Loại hình'!A:A,'Loại hình'!B:B,"",0)</f>
        <v>Siêu Thị</v>
      </c>
    </row>
    <row r="333" spans="1:12" x14ac:dyDescent="0.25">
      <c r="C333" s="1" t="s">
        <v>1283</v>
      </c>
      <c r="D333" s="1" t="s">
        <v>1284</v>
      </c>
      <c r="F333" s="1" t="s">
        <v>1285</v>
      </c>
      <c r="G333" s="1" t="s">
        <v>604</v>
      </c>
      <c r="H333" s="1" t="s">
        <v>1286</v>
      </c>
      <c r="I333" s="1" t="s">
        <v>1282</v>
      </c>
      <c r="J333" s="1" t="s">
        <v>25</v>
      </c>
      <c r="K333" s="1" t="s">
        <v>604</v>
      </c>
      <c r="L333" t="str">
        <f>_xlfn.XLOOKUP(J333,'Loại hình'!A:A,'Loại hình'!B:B,"",0)</f>
        <v>Đại Siêu Thị</v>
      </c>
    </row>
    <row r="334" spans="1:12" x14ac:dyDescent="0.25">
      <c r="C334" s="1" t="s">
        <v>1287</v>
      </c>
      <c r="D334" s="1" t="s">
        <v>1288</v>
      </c>
      <c r="F334" s="1" t="s">
        <v>1289</v>
      </c>
      <c r="G334" s="1" t="s">
        <v>604</v>
      </c>
      <c r="H334" s="1" t="s">
        <v>1290</v>
      </c>
      <c r="I334" s="1" t="s">
        <v>1291</v>
      </c>
      <c r="J334" s="1" t="s">
        <v>25</v>
      </c>
      <c r="K334" s="1" t="s">
        <v>604</v>
      </c>
      <c r="L334" t="str">
        <f>_xlfn.XLOOKUP(J334,'Loại hình'!A:A,'Loại hình'!B:B,"",0)</f>
        <v>Đại Siêu Thị</v>
      </c>
    </row>
    <row r="335" spans="1:12" x14ac:dyDescent="0.25">
      <c r="C335" s="1" t="s">
        <v>1292</v>
      </c>
      <c r="D335" s="1" t="s">
        <v>1293</v>
      </c>
      <c r="F335" s="1" t="s">
        <v>1294</v>
      </c>
      <c r="G335" s="1" t="s">
        <v>604</v>
      </c>
      <c r="H335" s="1" t="s">
        <v>1295</v>
      </c>
      <c r="I335" s="1" t="s">
        <v>1282</v>
      </c>
      <c r="J335" s="1" t="s">
        <v>25</v>
      </c>
      <c r="K335" s="1" t="s">
        <v>604</v>
      </c>
      <c r="L335" t="str">
        <f>_xlfn.XLOOKUP(J335,'Loại hình'!A:A,'Loại hình'!B:B,"",0)</f>
        <v>Đại Siêu Thị</v>
      </c>
    </row>
    <row r="336" spans="1:12" x14ac:dyDescent="0.25">
      <c r="C336" s="1" t="s">
        <v>1296</v>
      </c>
      <c r="D336" s="1" t="s">
        <v>1297</v>
      </c>
      <c r="F336" s="1" t="s">
        <v>1298</v>
      </c>
      <c r="G336" s="1" t="s">
        <v>604</v>
      </c>
      <c r="H336" s="1" t="s">
        <v>1299</v>
      </c>
      <c r="I336" s="1" t="s">
        <v>1282</v>
      </c>
      <c r="J336" s="1" t="s">
        <v>25</v>
      </c>
      <c r="K336" s="1" t="s">
        <v>604</v>
      </c>
      <c r="L336" t="str">
        <f>_xlfn.XLOOKUP(J336,'Loại hình'!A:A,'Loại hình'!B:B,"",0)</f>
        <v>Đại Siêu Thị</v>
      </c>
    </row>
    <row r="337" spans="1:12" x14ac:dyDescent="0.25">
      <c r="A337" t="e">
        <f>VLOOKUP(C337,#REF!,3,)</f>
        <v>#REF!</v>
      </c>
      <c r="B337" t="str">
        <f>RIGHT(C337,3)</f>
        <v>141</v>
      </c>
      <c r="C337" s="1" t="s">
        <v>1300</v>
      </c>
      <c r="D337" s="1" t="s">
        <v>1301</v>
      </c>
      <c r="F337" s="1" t="s">
        <v>1302</v>
      </c>
      <c r="G337" s="1" t="s">
        <v>604</v>
      </c>
      <c r="H337" s="1" t="s">
        <v>1286</v>
      </c>
      <c r="I337" s="1" t="s">
        <v>1282</v>
      </c>
      <c r="J337" s="1" t="s">
        <v>245</v>
      </c>
      <c r="K337" s="1" t="s">
        <v>604</v>
      </c>
      <c r="L337" t="str">
        <f>_xlfn.XLOOKUP(J337,'Loại hình'!A:A,'Loại hình'!B:B,"",0)</f>
        <v>Đại Siêu Thị</v>
      </c>
    </row>
    <row r="338" spans="1:12" x14ac:dyDescent="0.25">
      <c r="A338" t="str">
        <f t="shared" ref="A338:A351" si="14">RIGHT(C338,4)</f>
        <v>1529</v>
      </c>
      <c r="C338" s="1" t="s">
        <v>1303</v>
      </c>
      <c r="D338" s="1" t="s">
        <v>1304</v>
      </c>
      <c r="F338" s="1" t="s">
        <v>1305</v>
      </c>
      <c r="G338" s="1" t="s">
        <v>604</v>
      </c>
      <c r="H338" s="1" t="s">
        <v>1286</v>
      </c>
      <c r="I338" s="1" t="s">
        <v>1282</v>
      </c>
      <c r="J338" s="1" t="s">
        <v>41</v>
      </c>
      <c r="K338" s="1" t="s">
        <v>604</v>
      </c>
      <c r="L338" t="str">
        <f>_xlfn.XLOOKUP(J338,'Loại hình'!A:A,'Loại hình'!B:B,"",0)</f>
        <v>Đại Siêu Thị</v>
      </c>
    </row>
    <row r="339" spans="1:12" x14ac:dyDescent="0.25">
      <c r="A339" t="str">
        <f t="shared" si="14"/>
        <v>4717</v>
      </c>
      <c r="C339" s="1" t="s">
        <v>1306</v>
      </c>
      <c r="D339" s="1" t="s">
        <v>1307</v>
      </c>
      <c r="E339" s="1" t="s">
        <v>1308</v>
      </c>
      <c r="F339" s="1" t="s">
        <v>1309</v>
      </c>
      <c r="G339" s="1" t="s">
        <v>604</v>
      </c>
      <c r="H339" s="1" t="s">
        <v>1286</v>
      </c>
      <c r="I339" s="1" t="s">
        <v>1282</v>
      </c>
      <c r="J339" s="1" t="s">
        <v>46</v>
      </c>
      <c r="K339" s="1" t="s">
        <v>604</v>
      </c>
      <c r="L339" t="str">
        <f>_xlfn.XLOOKUP(J339,'Loại hình'!A:A,'Loại hình'!B:B,"",0)</f>
        <v>Win+</v>
      </c>
    </row>
    <row r="340" spans="1:12" x14ac:dyDescent="0.25">
      <c r="A340" t="str">
        <f t="shared" si="14"/>
        <v>4727</v>
      </c>
      <c r="C340" s="1" t="s">
        <v>1310</v>
      </c>
      <c r="D340" s="1" t="s">
        <v>1311</v>
      </c>
      <c r="E340" s="1" t="s">
        <v>1312</v>
      </c>
      <c r="F340" s="1" t="s">
        <v>1313</v>
      </c>
      <c r="G340" s="1" t="s">
        <v>604</v>
      </c>
      <c r="H340" s="1" t="s">
        <v>1286</v>
      </c>
      <c r="I340" s="1" t="s">
        <v>1282</v>
      </c>
      <c r="J340" s="1" t="s">
        <v>46</v>
      </c>
      <c r="K340" s="1" t="s">
        <v>604</v>
      </c>
      <c r="L340" t="str">
        <f>_xlfn.XLOOKUP(J340,'Loại hình'!A:A,'Loại hình'!B:B,"",0)</f>
        <v>Win+</v>
      </c>
    </row>
    <row r="341" spans="1:12" x14ac:dyDescent="0.25">
      <c r="A341" t="str">
        <f t="shared" si="14"/>
        <v>4732</v>
      </c>
      <c r="C341" s="1" t="s">
        <v>1314</v>
      </c>
      <c r="D341" s="1" t="s">
        <v>1315</v>
      </c>
      <c r="E341" s="1" t="s">
        <v>1316</v>
      </c>
      <c r="F341" s="1" t="s">
        <v>1317</v>
      </c>
      <c r="G341" s="1" t="s">
        <v>604</v>
      </c>
      <c r="H341" s="1" t="s">
        <v>1286</v>
      </c>
      <c r="I341" s="1" t="s">
        <v>1282</v>
      </c>
      <c r="J341" s="1" t="s">
        <v>46</v>
      </c>
      <c r="K341" s="1" t="s">
        <v>604</v>
      </c>
      <c r="L341" t="str">
        <f>_xlfn.XLOOKUP(J341,'Loại hình'!A:A,'Loại hình'!B:B,"",0)</f>
        <v>Win+</v>
      </c>
    </row>
    <row r="342" spans="1:12" x14ac:dyDescent="0.25">
      <c r="A342" t="str">
        <f t="shared" si="14"/>
        <v>4743</v>
      </c>
      <c r="C342" s="1" t="s">
        <v>1318</v>
      </c>
      <c r="D342" s="1" t="s">
        <v>1319</v>
      </c>
      <c r="E342" s="1" t="s">
        <v>1320</v>
      </c>
      <c r="F342" s="1" t="s">
        <v>1321</v>
      </c>
      <c r="G342" s="1" t="s">
        <v>604</v>
      </c>
      <c r="H342" s="1" t="s">
        <v>1286</v>
      </c>
      <c r="I342" s="1" t="s">
        <v>1282</v>
      </c>
      <c r="J342" s="1" t="s">
        <v>46</v>
      </c>
      <c r="K342" s="1" t="s">
        <v>604</v>
      </c>
      <c r="L342" t="str">
        <f>_xlfn.XLOOKUP(J342,'Loại hình'!A:A,'Loại hình'!B:B,"",0)</f>
        <v>Win+</v>
      </c>
    </row>
    <row r="343" spans="1:12" x14ac:dyDescent="0.25">
      <c r="A343" t="str">
        <f t="shared" si="14"/>
        <v>4752</v>
      </c>
      <c r="C343" s="1" t="s">
        <v>1322</v>
      </c>
      <c r="D343" s="1" t="s">
        <v>1323</v>
      </c>
      <c r="E343" s="1" t="s">
        <v>1324</v>
      </c>
      <c r="F343" s="1" t="s">
        <v>1325</v>
      </c>
      <c r="G343" s="1" t="s">
        <v>604</v>
      </c>
      <c r="H343" s="1" t="s">
        <v>1286</v>
      </c>
      <c r="I343" s="1" t="s">
        <v>1282</v>
      </c>
      <c r="J343" s="1" t="s">
        <v>46</v>
      </c>
      <c r="K343" s="1" t="s">
        <v>604</v>
      </c>
      <c r="L343" t="str">
        <f>_xlfn.XLOOKUP(J343,'Loại hình'!A:A,'Loại hình'!B:B,"",0)</f>
        <v>Win+</v>
      </c>
    </row>
    <row r="344" spans="1:12" x14ac:dyDescent="0.25">
      <c r="A344" t="str">
        <f t="shared" si="14"/>
        <v>4773</v>
      </c>
      <c r="C344" s="1" t="s">
        <v>1326</v>
      </c>
      <c r="D344" s="1" t="s">
        <v>1327</v>
      </c>
      <c r="E344" s="1" t="s">
        <v>1328</v>
      </c>
      <c r="F344" s="1" t="s">
        <v>1329</v>
      </c>
      <c r="G344" s="1" t="s">
        <v>604</v>
      </c>
      <c r="H344" s="1" t="s">
        <v>1286</v>
      </c>
      <c r="I344" s="1" t="s">
        <v>1282</v>
      </c>
      <c r="J344" s="1" t="s">
        <v>46</v>
      </c>
      <c r="K344" s="1" t="s">
        <v>604</v>
      </c>
      <c r="L344" t="str">
        <f>_xlfn.XLOOKUP(J344,'Loại hình'!A:A,'Loại hình'!B:B,"",0)</f>
        <v>Win+</v>
      </c>
    </row>
    <row r="345" spans="1:12" x14ac:dyDescent="0.25">
      <c r="A345" t="str">
        <f t="shared" si="14"/>
        <v>5279</v>
      </c>
      <c r="C345" s="1" t="s">
        <v>1330</v>
      </c>
      <c r="D345" s="1" t="s">
        <v>1331</v>
      </c>
      <c r="E345" s="1" t="s">
        <v>1332</v>
      </c>
      <c r="F345" s="1" t="s">
        <v>1333</v>
      </c>
      <c r="G345" s="1" t="s">
        <v>604</v>
      </c>
      <c r="H345" s="1" t="s">
        <v>1286</v>
      </c>
      <c r="I345" s="1" t="s">
        <v>1282</v>
      </c>
      <c r="J345" s="1" t="s">
        <v>46</v>
      </c>
      <c r="K345" s="1" t="s">
        <v>604</v>
      </c>
      <c r="L345" t="str">
        <f>_xlfn.XLOOKUP(J345,'Loại hình'!A:A,'Loại hình'!B:B,"",0)</f>
        <v>Win+</v>
      </c>
    </row>
    <row r="346" spans="1:12" x14ac:dyDescent="0.25">
      <c r="A346" t="str">
        <f t="shared" si="14"/>
        <v>5424</v>
      </c>
      <c r="C346" s="1" t="s">
        <v>1334</v>
      </c>
      <c r="D346" s="1" t="s">
        <v>1335</v>
      </c>
      <c r="E346" s="1" t="s">
        <v>1336</v>
      </c>
      <c r="F346" s="1" t="s">
        <v>1337</v>
      </c>
      <c r="G346" s="1" t="s">
        <v>604</v>
      </c>
      <c r="H346" s="1" t="s">
        <v>1286</v>
      </c>
      <c r="I346" s="1" t="s">
        <v>1282</v>
      </c>
      <c r="J346" s="1" t="s">
        <v>46</v>
      </c>
      <c r="K346" s="1" t="s">
        <v>604</v>
      </c>
      <c r="L346" t="str">
        <f>_xlfn.XLOOKUP(J346,'Loại hình'!A:A,'Loại hình'!B:B,"",0)</f>
        <v>Win+</v>
      </c>
    </row>
    <row r="347" spans="1:12" x14ac:dyDescent="0.25">
      <c r="A347" t="str">
        <f t="shared" si="14"/>
        <v>5478</v>
      </c>
      <c r="C347" s="1" t="s">
        <v>1338</v>
      </c>
      <c r="D347" s="1" t="s">
        <v>1339</v>
      </c>
      <c r="E347" s="1" t="s">
        <v>1340</v>
      </c>
      <c r="F347" s="1" t="s">
        <v>1341</v>
      </c>
      <c r="G347" s="1" t="s">
        <v>604</v>
      </c>
      <c r="H347" s="1" t="s">
        <v>1286</v>
      </c>
      <c r="I347" s="1" t="s">
        <v>1282</v>
      </c>
      <c r="J347" s="1" t="s">
        <v>46</v>
      </c>
      <c r="K347" s="1" t="s">
        <v>604</v>
      </c>
      <c r="L347" t="str">
        <f>_xlfn.XLOOKUP(J347,'Loại hình'!A:A,'Loại hình'!B:B,"",0)</f>
        <v>Win+</v>
      </c>
    </row>
    <row r="348" spans="1:12" x14ac:dyDescent="0.25">
      <c r="A348" t="str">
        <f t="shared" si="14"/>
        <v>6356</v>
      </c>
      <c r="C348" s="1" t="s">
        <v>1342</v>
      </c>
      <c r="D348" s="1" t="s">
        <v>1343</v>
      </c>
      <c r="E348" s="1" t="s">
        <v>1344</v>
      </c>
      <c r="F348" s="1" t="s">
        <v>1345</v>
      </c>
      <c r="G348" s="1" t="s">
        <v>604</v>
      </c>
      <c r="H348" s="1" t="s">
        <v>1286</v>
      </c>
      <c r="I348" s="1" t="s">
        <v>1282</v>
      </c>
      <c r="J348" s="1" t="s">
        <v>46</v>
      </c>
      <c r="K348" s="1" t="s">
        <v>604</v>
      </c>
      <c r="L348" t="str">
        <f>_xlfn.XLOOKUP(J348,'Loại hình'!A:A,'Loại hình'!B:B,"",0)</f>
        <v>Win+</v>
      </c>
    </row>
    <row r="349" spans="1:12" x14ac:dyDescent="0.25">
      <c r="A349" t="str">
        <f t="shared" si="14"/>
        <v>6679</v>
      </c>
      <c r="C349" s="1" t="s">
        <v>1346</v>
      </c>
      <c r="D349" s="1" t="s">
        <v>1347</v>
      </c>
      <c r="E349" s="1" t="s">
        <v>1348</v>
      </c>
      <c r="F349" s="1" t="s">
        <v>1349</v>
      </c>
      <c r="G349" s="1" t="s">
        <v>604</v>
      </c>
      <c r="H349" s="1" t="s">
        <v>1286</v>
      </c>
      <c r="I349" s="1" t="s">
        <v>1282</v>
      </c>
      <c r="J349" s="1" t="s">
        <v>46</v>
      </c>
      <c r="K349" s="1" t="s">
        <v>604</v>
      </c>
      <c r="L349" t="str">
        <f>_xlfn.XLOOKUP(J349,'Loại hình'!A:A,'Loại hình'!B:B,"",0)</f>
        <v>Win+</v>
      </c>
    </row>
    <row r="350" spans="1:12" x14ac:dyDescent="0.25">
      <c r="A350" t="str">
        <f t="shared" si="14"/>
        <v>6732</v>
      </c>
      <c r="C350" s="1" t="s">
        <v>1350</v>
      </c>
      <c r="D350" s="1" t="s">
        <v>1351</v>
      </c>
      <c r="E350" s="1" t="s">
        <v>1352</v>
      </c>
      <c r="F350" s="1" t="s">
        <v>1353</v>
      </c>
      <c r="G350" s="1" t="s">
        <v>604</v>
      </c>
      <c r="H350" s="1" t="s">
        <v>1286</v>
      </c>
      <c r="I350" s="1" t="s">
        <v>1282</v>
      </c>
      <c r="J350" s="1" t="s">
        <v>46</v>
      </c>
      <c r="K350" s="1" t="s">
        <v>604</v>
      </c>
      <c r="L350" t="str">
        <f>_xlfn.XLOOKUP(J350,'Loại hình'!A:A,'Loại hình'!B:B,"",0)</f>
        <v>Win+</v>
      </c>
    </row>
    <row r="351" spans="1:12" x14ac:dyDescent="0.25">
      <c r="A351" t="str">
        <f t="shared" si="14"/>
        <v>6944</v>
      </c>
      <c r="C351" s="1" t="s">
        <v>1354</v>
      </c>
      <c r="D351" s="1" t="s">
        <v>1355</v>
      </c>
      <c r="F351" s="1" t="s">
        <v>1356</v>
      </c>
      <c r="G351" s="1" t="s">
        <v>604</v>
      </c>
      <c r="H351" s="1" t="s">
        <v>1299</v>
      </c>
      <c r="I351" s="1" t="s">
        <v>1282</v>
      </c>
      <c r="J351" s="1" t="s">
        <v>46</v>
      </c>
      <c r="K351" s="1" t="s">
        <v>604</v>
      </c>
      <c r="L351" t="str">
        <f>_xlfn.XLOOKUP(J351,'Loại hình'!A:A,'Loại hình'!B:B,"",0)</f>
        <v>Win+</v>
      </c>
    </row>
    <row r="352" spans="1:12" x14ac:dyDescent="0.25">
      <c r="C352" s="1" t="s">
        <v>1357</v>
      </c>
      <c r="D352" s="1" t="s">
        <v>1358</v>
      </c>
      <c r="F352" s="1" t="s">
        <v>1359</v>
      </c>
      <c r="G352" s="1" t="s">
        <v>604</v>
      </c>
      <c r="H352" s="1" t="s">
        <v>1360</v>
      </c>
      <c r="I352" s="1" t="s">
        <v>1361</v>
      </c>
      <c r="J352" s="1" t="s">
        <v>17</v>
      </c>
      <c r="K352" s="1" t="s">
        <v>604</v>
      </c>
      <c r="L352" t="str">
        <f>_xlfn.XLOOKUP(J352,'Loại hình'!A:A,'Loại hình'!B:B,"",0)</f>
        <v>Siêu Thị</v>
      </c>
    </row>
    <row r="353" spans="1:12" x14ac:dyDescent="0.25">
      <c r="C353" s="1" t="s">
        <v>1362</v>
      </c>
      <c r="D353" s="1" t="s">
        <v>1363</v>
      </c>
      <c r="F353" s="1" t="s">
        <v>1364</v>
      </c>
      <c r="G353" s="1" t="s">
        <v>604</v>
      </c>
      <c r="H353" s="1" t="s">
        <v>1365</v>
      </c>
      <c r="I353" s="1" t="s">
        <v>1361</v>
      </c>
      <c r="J353" s="1" t="s">
        <v>25</v>
      </c>
      <c r="K353" s="1" t="s">
        <v>604</v>
      </c>
      <c r="L353" t="str">
        <f>_xlfn.XLOOKUP(J353,'Loại hình'!A:A,'Loại hình'!B:B,"",0)</f>
        <v>Đại Siêu Thị</v>
      </c>
    </row>
    <row r="354" spans="1:12" x14ac:dyDescent="0.25">
      <c r="C354" s="1" t="s">
        <v>1366</v>
      </c>
      <c r="D354" s="1" t="s">
        <v>1367</v>
      </c>
      <c r="F354" s="1" t="s">
        <v>1368</v>
      </c>
      <c r="G354" s="1" t="s">
        <v>604</v>
      </c>
      <c r="H354" s="1" t="s">
        <v>1369</v>
      </c>
      <c r="I354" s="1" t="s">
        <v>1361</v>
      </c>
      <c r="J354" s="1" t="s">
        <v>25</v>
      </c>
      <c r="K354" s="1" t="s">
        <v>604</v>
      </c>
      <c r="L354" t="str">
        <f>_xlfn.XLOOKUP(J354,'Loại hình'!A:A,'Loại hình'!B:B,"",0)</f>
        <v>Đại Siêu Thị</v>
      </c>
    </row>
    <row r="355" spans="1:12" x14ac:dyDescent="0.25">
      <c r="A355" t="e">
        <f>VLOOKUP(C355,#REF!,3,)</f>
        <v>#REF!</v>
      </c>
      <c r="B355" t="str">
        <f>RIGHT(C355,3)</f>
        <v>107</v>
      </c>
      <c r="C355" s="1" t="s">
        <v>1370</v>
      </c>
      <c r="D355" s="1" t="s">
        <v>1371</v>
      </c>
      <c r="F355" s="1" t="s">
        <v>1372</v>
      </c>
      <c r="G355" s="1" t="s">
        <v>604</v>
      </c>
      <c r="H355" s="1" t="s">
        <v>1365</v>
      </c>
      <c r="I355" s="1" t="s">
        <v>1361</v>
      </c>
      <c r="J355" s="1" t="s">
        <v>245</v>
      </c>
      <c r="K355" s="1" t="s">
        <v>604</v>
      </c>
      <c r="L355" t="str">
        <f>_xlfn.XLOOKUP(J355,'Loại hình'!A:A,'Loại hình'!B:B,"",0)</f>
        <v>Đại Siêu Thị</v>
      </c>
    </row>
    <row r="356" spans="1:12" x14ac:dyDescent="0.25">
      <c r="C356" s="1" t="s">
        <v>1373</v>
      </c>
      <c r="D356" s="1" t="s">
        <v>1374</v>
      </c>
      <c r="F356" s="1" t="s">
        <v>1375</v>
      </c>
      <c r="G356" s="1" t="s">
        <v>604</v>
      </c>
      <c r="H356" s="1" t="s">
        <v>1376</v>
      </c>
      <c r="I356" s="1" t="s">
        <v>1361</v>
      </c>
      <c r="J356" s="1" t="s">
        <v>264</v>
      </c>
      <c r="K356" s="1" t="s">
        <v>604</v>
      </c>
      <c r="L356" t="str">
        <f>_xlfn.XLOOKUP(J356,'Loại hình'!A:A,'Loại hình'!B:B,"",0)</f>
        <v>Đại Siêu Thị</v>
      </c>
    </row>
    <row r="357" spans="1:12" x14ac:dyDescent="0.25">
      <c r="C357" s="1" t="s">
        <v>1377</v>
      </c>
      <c r="D357" s="1" t="s">
        <v>1378</v>
      </c>
      <c r="F357" s="1" t="s">
        <v>1379</v>
      </c>
      <c r="G357" s="1" t="s">
        <v>604</v>
      </c>
      <c r="H357" s="1" t="s">
        <v>1360</v>
      </c>
      <c r="I357" s="1" t="s">
        <v>1361</v>
      </c>
      <c r="J357" s="1" t="s">
        <v>1380</v>
      </c>
      <c r="K357" s="1" t="s">
        <v>604</v>
      </c>
      <c r="L357" t="str">
        <f>_xlfn.XLOOKUP(J357,'Loại hình'!A:A,'Loại hình'!B:B,"",0)</f>
        <v>Đại Siêu Thị</v>
      </c>
    </row>
    <row r="358" spans="1:12" x14ac:dyDescent="0.25">
      <c r="A358" t="str">
        <f t="shared" ref="A358:A421" si="15">RIGHT(C358,4)</f>
        <v>1546</v>
      </c>
      <c r="C358" s="1" t="s">
        <v>1381</v>
      </c>
      <c r="D358" s="1" t="s">
        <v>1382</v>
      </c>
      <c r="F358" s="1" t="s">
        <v>1383</v>
      </c>
      <c r="G358" s="1" t="s">
        <v>604</v>
      </c>
      <c r="H358" s="1" t="s">
        <v>1369</v>
      </c>
      <c r="I358" s="1" t="s">
        <v>1361</v>
      </c>
      <c r="J358" s="1" t="s">
        <v>41</v>
      </c>
      <c r="K358" s="1" t="s">
        <v>604</v>
      </c>
      <c r="L358" t="str">
        <f>_xlfn.XLOOKUP(J358,'Loại hình'!A:A,'Loại hình'!B:B,"",0)</f>
        <v>Đại Siêu Thị</v>
      </c>
    </row>
    <row r="359" spans="1:12" x14ac:dyDescent="0.25">
      <c r="A359" t="str">
        <f t="shared" si="15"/>
        <v>2039</v>
      </c>
      <c r="C359" s="1" t="s">
        <v>1384</v>
      </c>
      <c r="D359" s="1" t="s">
        <v>1385</v>
      </c>
      <c r="E359" s="1" t="s">
        <v>1386</v>
      </c>
      <c r="F359" s="1" t="s">
        <v>1387</v>
      </c>
      <c r="G359" s="1" t="s">
        <v>604</v>
      </c>
      <c r="H359" s="1" t="s">
        <v>1369</v>
      </c>
      <c r="I359" s="1" t="s">
        <v>1361</v>
      </c>
      <c r="J359" s="1" t="s">
        <v>46</v>
      </c>
      <c r="K359" s="1" t="s">
        <v>604</v>
      </c>
      <c r="L359" t="str">
        <f>_xlfn.XLOOKUP(J359,'Loại hình'!A:A,'Loại hình'!B:B,"",0)</f>
        <v>Win+</v>
      </c>
    </row>
    <row r="360" spans="1:12" x14ac:dyDescent="0.25">
      <c r="A360" t="str">
        <f t="shared" si="15"/>
        <v>2040</v>
      </c>
      <c r="C360" s="1" t="s">
        <v>1388</v>
      </c>
      <c r="D360" s="1" t="s">
        <v>1389</v>
      </c>
      <c r="E360" s="1" t="s">
        <v>1390</v>
      </c>
      <c r="F360" s="1" t="s">
        <v>1391</v>
      </c>
      <c r="G360" s="1" t="s">
        <v>604</v>
      </c>
      <c r="H360" s="1" t="s">
        <v>1376</v>
      </c>
      <c r="I360" s="1" t="s">
        <v>1361</v>
      </c>
      <c r="J360" s="1" t="s">
        <v>46</v>
      </c>
      <c r="K360" s="1" t="s">
        <v>604</v>
      </c>
      <c r="L360" t="str">
        <f>_xlfn.XLOOKUP(J360,'Loại hình'!A:A,'Loại hình'!B:B,"",0)</f>
        <v>Win+</v>
      </c>
    </row>
    <row r="361" spans="1:12" x14ac:dyDescent="0.25">
      <c r="A361" t="str">
        <f t="shared" si="15"/>
        <v>2041</v>
      </c>
      <c r="C361" s="1" t="s">
        <v>1392</v>
      </c>
      <c r="D361" s="1" t="s">
        <v>1393</v>
      </c>
      <c r="E361" s="1" t="s">
        <v>1394</v>
      </c>
      <c r="F361" s="1" t="s">
        <v>1395</v>
      </c>
      <c r="G361" s="1" t="s">
        <v>604</v>
      </c>
      <c r="H361" s="1" t="s">
        <v>1376</v>
      </c>
      <c r="I361" s="1" t="s">
        <v>1361</v>
      </c>
      <c r="J361" s="1" t="s">
        <v>46</v>
      </c>
      <c r="K361" s="1" t="s">
        <v>604</v>
      </c>
      <c r="L361" t="str">
        <f>_xlfn.XLOOKUP(J361,'Loại hình'!A:A,'Loại hình'!B:B,"",0)</f>
        <v>Win+</v>
      </c>
    </row>
    <row r="362" spans="1:12" x14ac:dyDescent="0.25">
      <c r="A362" t="str">
        <f t="shared" si="15"/>
        <v>2047</v>
      </c>
      <c r="C362" s="1" t="s">
        <v>1396</v>
      </c>
      <c r="D362" s="1" t="s">
        <v>1397</v>
      </c>
      <c r="E362" s="1" t="s">
        <v>1398</v>
      </c>
      <c r="F362" s="1" t="s">
        <v>1399</v>
      </c>
      <c r="G362" s="1" t="s">
        <v>604</v>
      </c>
      <c r="H362" s="1" t="s">
        <v>1369</v>
      </c>
      <c r="I362" s="1" t="s">
        <v>1361</v>
      </c>
      <c r="J362" s="1" t="s">
        <v>46</v>
      </c>
      <c r="K362" s="1" t="s">
        <v>604</v>
      </c>
      <c r="L362" t="str">
        <f>_xlfn.XLOOKUP(J362,'Loại hình'!A:A,'Loại hình'!B:B,"",0)</f>
        <v>Win+</v>
      </c>
    </row>
    <row r="363" spans="1:12" x14ac:dyDescent="0.25">
      <c r="A363" t="str">
        <f t="shared" si="15"/>
        <v>2048</v>
      </c>
      <c r="C363" s="1" t="s">
        <v>1400</v>
      </c>
      <c r="D363" s="1" t="s">
        <v>1401</v>
      </c>
      <c r="E363" s="1" t="s">
        <v>1402</v>
      </c>
      <c r="F363" s="1" t="s">
        <v>1403</v>
      </c>
      <c r="G363" s="1" t="s">
        <v>604</v>
      </c>
      <c r="H363" s="1" t="s">
        <v>1376</v>
      </c>
      <c r="I363" s="1" t="s">
        <v>1361</v>
      </c>
      <c r="J363" s="1" t="s">
        <v>46</v>
      </c>
      <c r="K363" s="1" t="s">
        <v>604</v>
      </c>
      <c r="L363" t="str">
        <f>_xlfn.XLOOKUP(J363,'Loại hình'!A:A,'Loại hình'!B:B,"",0)</f>
        <v>Win+</v>
      </c>
    </row>
    <row r="364" spans="1:12" x14ac:dyDescent="0.25">
      <c r="A364" t="str">
        <f t="shared" si="15"/>
        <v>2049</v>
      </c>
      <c r="C364" s="1" t="s">
        <v>1404</v>
      </c>
      <c r="D364" s="1" t="s">
        <v>1405</v>
      </c>
      <c r="E364" s="1" t="s">
        <v>1406</v>
      </c>
      <c r="F364" s="1" t="s">
        <v>1407</v>
      </c>
      <c r="G364" s="1" t="s">
        <v>604</v>
      </c>
      <c r="H364" s="1" t="s">
        <v>1376</v>
      </c>
      <c r="I364" s="1" t="s">
        <v>1361</v>
      </c>
      <c r="J364" s="1" t="s">
        <v>46</v>
      </c>
      <c r="K364" s="1" t="s">
        <v>604</v>
      </c>
      <c r="L364" t="str">
        <f>_xlfn.XLOOKUP(J364,'Loại hình'!A:A,'Loại hình'!B:B,"",0)</f>
        <v>Win+</v>
      </c>
    </row>
    <row r="365" spans="1:12" x14ac:dyDescent="0.25">
      <c r="A365" t="str">
        <f t="shared" si="15"/>
        <v>2064</v>
      </c>
      <c r="C365" s="1" t="s">
        <v>1408</v>
      </c>
      <c r="D365" s="1" t="s">
        <v>1409</v>
      </c>
      <c r="E365" s="1" t="s">
        <v>1410</v>
      </c>
      <c r="F365" s="1" t="s">
        <v>1411</v>
      </c>
      <c r="G365" s="1" t="s">
        <v>604</v>
      </c>
      <c r="H365" s="1" t="s">
        <v>1369</v>
      </c>
      <c r="I365" s="1" t="s">
        <v>1361</v>
      </c>
      <c r="J365" s="1" t="s">
        <v>46</v>
      </c>
      <c r="K365" s="1" t="s">
        <v>604</v>
      </c>
      <c r="L365" t="str">
        <f>_xlfn.XLOOKUP(J365,'Loại hình'!A:A,'Loại hình'!B:B,"",0)</f>
        <v>Win+</v>
      </c>
    </row>
    <row r="366" spans="1:12" x14ac:dyDescent="0.25">
      <c r="A366" t="str">
        <f t="shared" si="15"/>
        <v>2089</v>
      </c>
      <c r="C366" s="1" t="s">
        <v>1412</v>
      </c>
      <c r="D366" s="1" t="s">
        <v>1413</v>
      </c>
      <c r="E366" s="1" t="s">
        <v>1414</v>
      </c>
      <c r="F366" s="1" t="s">
        <v>1415</v>
      </c>
      <c r="G366" s="1" t="s">
        <v>604</v>
      </c>
      <c r="H366" s="1" t="s">
        <v>1376</v>
      </c>
      <c r="I366" s="1" t="s">
        <v>1361</v>
      </c>
      <c r="J366" s="1" t="s">
        <v>46</v>
      </c>
      <c r="K366" s="1" t="s">
        <v>604</v>
      </c>
      <c r="L366" t="str">
        <f>_xlfn.XLOOKUP(J366,'Loại hình'!A:A,'Loại hình'!B:B,"",0)</f>
        <v>Win+</v>
      </c>
    </row>
    <row r="367" spans="1:12" x14ac:dyDescent="0.25">
      <c r="A367" t="str">
        <f t="shared" si="15"/>
        <v>2120</v>
      </c>
      <c r="C367" s="1" t="s">
        <v>1416</v>
      </c>
      <c r="D367" s="1" t="s">
        <v>1417</v>
      </c>
      <c r="E367" s="1" t="s">
        <v>1418</v>
      </c>
      <c r="F367" s="1" t="s">
        <v>1419</v>
      </c>
      <c r="G367" s="1" t="s">
        <v>604</v>
      </c>
      <c r="H367" s="1" t="s">
        <v>1369</v>
      </c>
      <c r="I367" s="1" t="s">
        <v>1361</v>
      </c>
      <c r="J367" s="1" t="s">
        <v>46</v>
      </c>
      <c r="K367" s="1" t="s">
        <v>604</v>
      </c>
      <c r="L367" t="str">
        <f>_xlfn.XLOOKUP(J367,'Loại hình'!A:A,'Loại hình'!B:B,"",0)</f>
        <v>Win+</v>
      </c>
    </row>
    <row r="368" spans="1:12" x14ac:dyDescent="0.25">
      <c r="A368" t="str">
        <f t="shared" si="15"/>
        <v>2483</v>
      </c>
      <c r="C368" s="1" t="s">
        <v>1420</v>
      </c>
      <c r="D368" s="1" t="s">
        <v>1421</v>
      </c>
      <c r="E368" s="1" t="s">
        <v>1422</v>
      </c>
      <c r="F368" s="1" t="s">
        <v>1423</v>
      </c>
      <c r="G368" s="1" t="s">
        <v>604</v>
      </c>
      <c r="H368" s="1" t="s">
        <v>1376</v>
      </c>
      <c r="I368" s="1" t="s">
        <v>1361</v>
      </c>
      <c r="J368" s="1" t="s">
        <v>46</v>
      </c>
      <c r="K368" s="1" t="s">
        <v>604</v>
      </c>
      <c r="L368" t="str">
        <f>_xlfn.XLOOKUP(J368,'Loại hình'!A:A,'Loại hình'!B:B,"",0)</f>
        <v>Win+</v>
      </c>
    </row>
    <row r="369" spans="1:12" x14ac:dyDescent="0.25">
      <c r="A369" t="str">
        <f t="shared" si="15"/>
        <v>2588</v>
      </c>
      <c r="C369" s="1" t="s">
        <v>1424</v>
      </c>
      <c r="D369" s="1" t="s">
        <v>1425</v>
      </c>
      <c r="E369" s="1" t="s">
        <v>1426</v>
      </c>
      <c r="F369" s="1" t="s">
        <v>1427</v>
      </c>
      <c r="G369" s="1" t="s">
        <v>604</v>
      </c>
      <c r="H369" s="1" t="s">
        <v>1365</v>
      </c>
      <c r="I369" s="1" t="s">
        <v>1361</v>
      </c>
      <c r="J369" s="1" t="s">
        <v>46</v>
      </c>
      <c r="K369" s="1" t="s">
        <v>604</v>
      </c>
      <c r="L369" t="str">
        <f>_xlfn.XLOOKUP(J369,'Loại hình'!A:A,'Loại hình'!B:B,"",0)</f>
        <v>Win+</v>
      </c>
    </row>
    <row r="370" spans="1:12" x14ac:dyDescent="0.25">
      <c r="A370" t="str">
        <f t="shared" si="15"/>
        <v>2589</v>
      </c>
      <c r="C370" s="1" t="s">
        <v>1428</v>
      </c>
      <c r="D370" s="1" t="s">
        <v>1429</v>
      </c>
      <c r="E370" s="1" t="s">
        <v>1430</v>
      </c>
      <c r="F370" s="1" t="s">
        <v>1431</v>
      </c>
      <c r="G370" s="1" t="s">
        <v>604</v>
      </c>
      <c r="H370" s="1" t="s">
        <v>1376</v>
      </c>
      <c r="I370" s="1" t="s">
        <v>1361</v>
      </c>
      <c r="J370" s="1" t="s">
        <v>46</v>
      </c>
      <c r="K370" s="1" t="s">
        <v>604</v>
      </c>
      <c r="L370" t="str">
        <f>_xlfn.XLOOKUP(J370,'Loại hình'!A:A,'Loại hình'!B:B,"",0)</f>
        <v>Win+</v>
      </c>
    </row>
    <row r="371" spans="1:12" x14ac:dyDescent="0.25">
      <c r="A371" t="str">
        <f t="shared" si="15"/>
        <v>2590</v>
      </c>
      <c r="C371" s="1" t="s">
        <v>1432</v>
      </c>
      <c r="D371" s="1" t="s">
        <v>1433</v>
      </c>
      <c r="E371" s="1" t="s">
        <v>1434</v>
      </c>
      <c r="F371" s="1" t="s">
        <v>1435</v>
      </c>
      <c r="G371" s="1" t="s">
        <v>604</v>
      </c>
      <c r="H371" s="1" t="s">
        <v>1376</v>
      </c>
      <c r="I371" s="1" t="s">
        <v>1361</v>
      </c>
      <c r="J371" s="1" t="s">
        <v>46</v>
      </c>
      <c r="K371" s="1" t="s">
        <v>604</v>
      </c>
      <c r="L371" t="str">
        <f>_xlfn.XLOOKUP(J371,'Loại hình'!A:A,'Loại hình'!B:B,"",0)</f>
        <v>Win+</v>
      </c>
    </row>
    <row r="372" spans="1:12" x14ac:dyDescent="0.25">
      <c r="A372" t="str">
        <f t="shared" si="15"/>
        <v>2592</v>
      </c>
      <c r="C372" s="1" t="s">
        <v>1436</v>
      </c>
      <c r="D372" s="1" t="s">
        <v>1437</v>
      </c>
      <c r="E372" s="1" t="s">
        <v>1438</v>
      </c>
      <c r="F372" s="1" t="s">
        <v>1439</v>
      </c>
      <c r="G372" s="1" t="s">
        <v>604</v>
      </c>
      <c r="H372" s="1" t="s">
        <v>1376</v>
      </c>
      <c r="I372" s="1" t="s">
        <v>1361</v>
      </c>
      <c r="J372" s="1" t="s">
        <v>46</v>
      </c>
      <c r="K372" s="1" t="s">
        <v>604</v>
      </c>
      <c r="L372" t="str">
        <f>_xlfn.XLOOKUP(J372,'Loại hình'!A:A,'Loại hình'!B:B,"",0)</f>
        <v>Win+</v>
      </c>
    </row>
    <row r="373" spans="1:12" x14ac:dyDescent="0.25">
      <c r="A373" t="str">
        <f t="shared" si="15"/>
        <v>2594</v>
      </c>
      <c r="C373" s="1" t="s">
        <v>1440</v>
      </c>
      <c r="D373" s="1" t="s">
        <v>1441</v>
      </c>
      <c r="E373" s="1" t="s">
        <v>1442</v>
      </c>
      <c r="F373" s="1" t="s">
        <v>1443</v>
      </c>
      <c r="G373" s="1" t="s">
        <v>604</v>
      </c>
      <c r="H373" s="1" t="s">
        <v>1376</v>
      </c>
      <c r="I373" s="1" t="s">
        <v>1361</v>
      </c>
      <c r="J373" s="1" t="s">
        <v>46</v>
      </c>
      <c r="K373" s="1" t="s">
        <v>604</v>
      </c>
      <c r="L373" t="str">
        <f>_xlfn.XLOOKUP(J373,'Loại hình'!A:A,'Loại hình'!B:B,"",0)</f>
        <v>Win+</v>
      </c>
    </row>
    <row r="374" spans="1:12" x14ac:dyDescent="0.25">
      <c r="A374" t="str">
        <f t="shared" si="15"/>
        <v>2596</v>
      </c>
      <c r="C374" s="1" t="s">
        <v>1444</v>
      </c>
      <c r="D374" s="1" t="s">
        <v>1445</v>
      </c>
      <c r="E374" s="1" t="s">
        <v>1446</v>
      </c>
      <c r="F374" s="1" t="s">
        <v>1447</v>
      </c>
      <c r="G374" s="1" t="s">
        <v>604</v>
      </c>
      <c r="H374" s="1" t="s">
        <v>1448</v>
      </c>
      <c r="I374" s="1" t="s">
        <v>1361</v>
      </c>
      <c r="J374" s="1" t="s">
        <v>46</v>
      </c>
      <c r="K374" s="1" t="s">
        <v>604</v>
      </c>
      <c r="L374" t="str">
        <f>_xlfn.XLOOKUP(J374,'Loại hình'!A:A,'Loại hình'!B:B,"",0)</f>
        <v>Win+</v>
      </c>
    </row>
    <row r="375" spans="1:12" x14ac:dyDescent="0.25">
      <c r="A375" t="str">
        <f t="shared" si="15"/>
        <v>2933</v>
      </c>
      <c r="C375" s="1" t="s">
        <v>1449</v>
      </c>
      <c r="D375" s="1" t="s">
        <v>1450</v>
      </c>
      <c r="E375" s="1" t="s">
        <v>1451</v>
      </c>
      <c r="F375" s="1" t="s">
        <v>1452</v>
      </c>
      <c r="G375" s="1" t="s">
        <v>604</v>
      </c>
      <c r="H375" s="1" t="s">
        <v>1365</v>
      </c>
      <c r="I375" s="1" t="s">
        <v>1361</v>
      </c>
      <c r="J375" s="1" t="s">
        <v>46</v>
      </c>
      <c r="K375" s="1" t="s">
        <v>604</v>
      </c>
      <c r="L375" t="str">
        <f>_xlfn.XLOOKUP(J375,'Loại hình'!A:A,'Loại hình'!B:B,"",0)</f>
        <v>Win+</v>
      </c>
    </row>
    <row r="376" spans="1:12" x14ac:dyDescent="0.25">
      <c r="A376" t="str">
        <f t="shared" si="15"/>
        <v>2959</v>
      </c>
      <c r="C376" s="1" t="s">
        <v>1453</v>
      </c>
      <c r="D376" s="1" t="s">
        <v>1454</v>
      </c>
      <c r="E376" s="1" t="s">
        <v>1455</v>
      </c>
      <c r="F376" s="1" t="s">
        <v>1456</v>
      </c>
      <c r="G376" s="1" t="s">
        <v>604</v>
      </c>
      <c r="H376" s="1" t="s">
        <v>1448</v>
      </c>
      <c r="I376" s="1" t="s">
        <v>1361</v>
      </c>
      <c r="J376" s="1" t="s">
        <v>46</v>
      </c>
      <c r="K376" s="1" t="s">
        <v>604</v>
      </c>
      <c r="L376" t="str">
        <f>_xlfn.XLOOKUP(J376,'Loại hình'!A:A,'Loại hình'!B:B,"",0)</f>
        <v>Win+</v>
      </c>
    </row>
    <row r="377" spans="1:12" x14ac:dyDescent="0.25">
      <c r="A377" t="str">
        <f t="shared" si="15"/>
        <v>2AC3</v>
      </c>
      <c r="C377" s="1" t="s">
        <v>1457</v>
      </c>
      <c r="D377" s="1" t="s">
        <v>1458</v>
      </c>
      <c r="E377" s="1" t="s">
        <v>1459</v>
      </c>
      <c r="F377" s="1" t="s">
        <v>1460</v>
      </c>
      <c r="G377" s="1" t="s">
        <v>604</v>
      </c>
      <c r="H377" s="1" t="s">
        <v>1369</v>
      </c>
      <c r="I377" s="1" t="s">
        <v>1361</v>
      </c>
      <c r="J377" s="1" t="s">
        <v>46</v>
      </c>
      <c r="K377" s="1" t="s">
        <v>604</v>
      </c>
      <c r="L377" t="str">
        <f>_xlfn.XLOOKUP(J377,'Loại hình'!A:A,'Loại hình'!B:B,"",0)</f>
        <v>Win+</v>
      </c>
    </row>
    <row r="378" spans="1:12" x14ac:dyDescent="0.25">
      <c r="A378" t="str">
        <f t="shared" si="15"/>
        <v>2AM0</v>
      </c>
      <c r="C378" s="1" t="s">
        <v>1461</v>
      </c>
      <c r="D378" s="1" t="s">
        <v>1462</v>
      </c>
      <c r="F378" s="1" t="s">
        <v>1463</v>
      </c>
      <c r="G378" s="1" t="s">
        <v>604</v>
      </c>
      <c r="H378" s="1" t="s">
        <v>1464</v>
      </c>
      <c r="I378" s="1" t="s">
        <v>1361</v>
      </c>
      <c r="J378" s="1" t="s">
        <v>46</v>
      </c>
      <c r="K378" s="1" t="s">
        <v>604</v>
      </c>
      <c r="L378" t="str">
        <f>_xlfn.XLOOKUP(J378,'Loại hình'!A:A,'Loại hình'!B:B,"",0)</f>
        <v>Win+</v>
      </c>
    </row>
    <row r="379" spans="1:12" x14ac:dyDescent="0.25">
      <c r="A379" t="str">
        <f t="shared" si="15"/>
        <v>2AM1</v>
      </c>
      <c r="C379" s="1" t="s">
        <v>1465</v>
      </c>
      <c r="D379" s="1" t="s">
        <v>1466</v>
      </c>
      <c r="F379" s="1" t="s">
        <v>1467</v>
      </c>
      <c r="G379" s="1" t="s">
        <v>604</v>
      </c>
      <c r="H379" s="1" t="s">
        <v>1360</v>
      </c>
      <c r="I379" s="1" t="s">
        <v>1361</v>
      </c>
      <c r="J379" s="1" t="s">
        <v>46</v>
      </c>
      <c r="K379" s="1" t="s">
        <v>604</v>
      </c>
      <c r="L379" t="str">
        <f>_xlfn.XLOOKUP(J379,'Loại hình'!A:A,'Loại hình'!B:B,"",0)</f>
        <v>Win+</v>
      </c>
    </row>
    <row r="380" spans="1:12" x14ac:dyDescent="0.25">
      <c r="A380" t="str">
        <f t="shared" si="15"/>
        <v>3001</v>
      </c>
      <c r="C380" s="1" t="s">
        <v>1468</v>
      </c>
      <c r="D380" s="1" t="s">
        <v>1469</v>
      </c>
      <c r="E380" s="1" t="s">
        <v>1470</v>
      </c>
      <c r="F380" s="1" t="s">
        <v>1471</v>
      </c>
      <c r="G380" s="1" t="s">
        <v>604</v>
      </c>
      <c r="H380" s="1" t="s">
        <v>1448</v>
      </c>
      <c r="I380" s="1" t="s">
        <v>1361</v>
      </c>
      <c r="J380" s="1" t="s">
        <v>46</v>
      </c>
      <c r="K380" s="1" t="s">
        <v>604</v>
      </c>
      <c r="L380" t="str">
        <f>_xlfn.XLOOKUP(J380,'Loại hình'!A:A,'Loại hình'!B:B,"",0)</f>
        <v>Win+</v>
      </c>
    </row>
    <row r="381" spans="1:12" x14ac:dyDescent="0.25">
      <c r="A381" t="str">
        <f t="shared" si="15"/>
        <v>3003</v>
      </c>
      <c r="C381" s="1" t="s">
        <v>1472</v>
      </c>
      <c r="D381" s="1" t="s">
        <v>1473</v>
      </c>
      <c r="E381" s="1" t="s">
        <v>1474</v>
      </c>
      <c r="F381" s="1" t="s">
        <v>1475</v>
      </c>
      <c r="G381" s="1" t="s">
        <v>604</v>
      </c>
      <c r="H381" s="1" t="s">
        <v>1448</v>
      </c>
      <c r="I381" s="1" t="s">
        <v>1361</v>
      </c>
      <c r="J381" s="1" t="s">
        <v>46</v>
      </c>
      <c r="K381" s="1" t="s">
        <v>604</v>
      </c>
      <c r="L381" t="str">
        <f>_xlfn.XLOOKUP(J381,'Loại hình'!A:A,'Loại hình'!B:B,"",0)</f>
        <v>Win+</v>
      </c>
    </row>
    <row r="382" spans="1:12" x14ac:dyDescent="0.25">
      <c r="A382" t="str">
        <f t="shared" si="15"/>
        <v>3006</v>
      </c>
      <c r="C382" s="1" t="s">
        <v>1476</v>
      </c>
      <c r="D382" s="1" t="s">
        <v>1477</v>
      </c>
      <c r="E382" s="1" t="s">
        <v>1478</v>
      </c>
      <c r="F382" s="1" t="s">
        <v>1479</v>
      </c>
      <c r="G382" s="1" t="s">
        <v>604</v>
      </c>
      <c r="H382" s="1" t="s">
        <v>1464</v>
      </c>
      <c r="I382" s="1" t="s">
        <v>1361</v>
      </c>
      <c r="J382" s="1" t="s">
        <v>46</v>
      </c>
      <c r="K382" s="1" t="s">
        <v>604</v>
      </c>
      <c r="L382" t="str">
        <f>_xlfn.XLOOKUP(J382,'Loại hình'!A:A,'Loại hình'!B:B,"",0)</f>
        <v>Win+</v>
      </c>
    </row>
    <row r="383" spans="1:12" x14ac:dyDescent="0.25">
      <c r="A383" t="str">
        <f t="shared" si="15"/>
        <v>3098</v>
      </c>
      <c r="C383" s="1" t="s">
        <v>1480</v>
      </c>
      <c r="D383" s="1" t="s">
        <v>1481</v>
      </c>
      <c r="E383" s="1" t="s">
        <v>1482</v>
      </c>
      <c r="F383" s="1" t="s">
        <v>1483</v>
      </c>
      <c r="G383" s="1" t="s">
        <v>604</v>
      </c>
      <c r="H383" s="1" t="s">
        <v>1369</v>
      </c>
      <c r="I383" s="1" t="s">
        <v>1361</v>
      </c>
      <c r="J383" s="1" t="s">
        <v>46</v>
      </c>
      <c r="K383" s="1" t="s">
        <v>604</v>
      </c>
      <c r="L383" t="str">
        <f>_xlfn.XLOOKUP(J383,'Loại hình'!A:A,'Loại hình'!B:B,"",0)</f>
        <v>Win+</v>
      </c>
    </row>
    <row r="384" spans="1:12" x14ac:dyDescent="0.25">
      <c r="A384" t="str">
        <f t="shared" si="15"/>
        <v>3128</v>
      </c>
      <c r="C384" s="1" t="s">
        <v>1484</v>
      </c>
      <c r="D384" s="1" t="s">
        <v>1485</v>
      </c>
      <c r="E384" s="1" t="s">
        <v>1486</v>
      </c>
      <c r="F384" s="1" t="s">
        <v>1487</v>
      </c>
      <c r="G384" s="1" t="s">
        <v>604</v>
      </c>
      <c r="H384" s="1" t="s">
        <v>1365</v>
      </c>
      <c r="I384" s="1" t="s">
        <v>1361</v>
      </c>
      <c r="J384" s="1" t="s">
        <v>46</v>
      </c>
      <c r="K384" s="1" t="s">
        <v>604</v>
      </c>
      <c r="L384" t="str">
        <f>_xlfn.XLOOKUP(J384,'Loại hình'!A:A,'Loại hình'!B:B,"",0)</f>
        <v>Win+</v>
      </c>
    </row>
    <row r="385" spans="1:12" x14ac:dyDescent="0.25">
      <c r="A385" t="str">
        <f t="shared" si="15"/>
        <v>3194</v>
      </c>
      <c r="C385" s="1" t="s">
        <v>1488</v>
      </c>
      <c r="D385" s="1" t="s">
        <v>1489</v>
      </c>
      <c r="E385" s="1" t="s">
        <v>1490</v>
      </c>
      <c r="F385" s="1" t="s">
        <v>1491</v>
      </c>
      <c r="G385" s="1" t="s">
        <v>604</v>
      </c>
      <c r="H385" s="1" t="s">
        <v>1360</v>
      </c>
      <c r="I385" s="1" t="s">
        <v>1361</v>
      </c>
      <c r="J385" s="1" t="s">
        <v>46</v>
      </c>
      <c r="K385" s="1" t="s">
        <v>604</v>
      </c>
      <c r="L385" t="str">
        <f>_xlfn.XLOOKUP(J385,'Loại hình'!A:A,'Loại hình'!B:B,"",0)</f>
        <v>Win+</v>
      </c>
    </row>
    <row r="386" spans="1:12" x14ac:dyDescent="0.25">
      <c r="A386" t="str">
        <f t="shared" si="15"/>
        <v>3202</v>
      </c>
      <c r="C386" s="1" t="s">
        <v>1492</v>
      </c>
      <c r="D386" s="1" t="s">
        <v>1493</v>
      </c>
      <c r="E386" s="1" t="s">
        <v>1494</v>
      </c>
      <c r="F386" s="1" t="s">
        <v>1495</v>
      </c>
      <c r="G386" s="1" t="s">
        <v>604</v>
      </c>
      <c r="H386" s="1" t="s">
        <v>1369</v>
      </c>
      <c r="I386" s="1" t="s">
        <v>1361</v>
      </c>
      <c r="J386" s="1" t="s">
        <v>46</v>
      </c>
      <c r="K386" s="1" t="s">
        <v>604</v>
      </c>
      <c r="L386" t="str">
        <f>_xlfn.XLOOKUP(J386,'Loại hình'!A:A,'Loại hình'!B:B,"",0)</f>
        <v>Win+</v>
      </c>
    </row>
    <row r="387" spans="1:12" x14ac:dyDescent="0.25">
      <c r="A387" t="str">
        <f t="shared" si="15"/>
        <v>3252</v>
      </c>
      <c r="C387" s="1" t="s">
        <v>1496</v>
      </c>
      <c r="D387" s="1" t="s">
        <v>1497</v>
      </c>
      <c r="E387" s="1" t="s">
        <v>1498</v>
      </c>
      <c r="F387" s="1" t="s">
        <v>1499</v>
      </c>
      <c r="G387" s="1" t="s">
        <v>604</v>
      </c>
      <c r="H387" s="1" t="s">
        <v>1360</v>
      </c>
      <c r="I387" s="1" t="s">
        <v>1361</v>
      </c>
      <c r="J387" s="1" t="s">
        <v>46</v>
      </c>
      <c r="K387" s="1" t="s">
        <v>604</v>
      </c>
      <c r="L387" t="str">
        <f>_xlfn.XLOOKUP(J387,'Loại hình'!A:A,'Loại hình'!B:B,"",0)</f>
        <v>Win+</v>
      </c>
    </row>
    <row r="388" spans="1:12" x14ac:dyDescent="0.25">
      <c r="A388" t="str">
        <f t="shared" si="15"/>
        <v>3269</v>
      </c>
      <c r="C388" s="1" t="s">
        <v>1500</v>
      </c>
      <c r="D388" s="1" t="s">
        <v>1501</v>
      </c>
      <c r="E388" s="1" t="s">
        <v>1502</v>
      </c>
      <c r="F388" s="1" t="s">
        <v>1503</v>
      </c>
      <c r="G388" s="1" t="s">
        <v>604</v>
      </c>
      <c r="H388" s="1" t="s">
        <v>1464</v>
      </c>
      <c r="I388" s="1" t="s">
        <v>1361</v>
      </c>
      <c r="J388" s="1" t="s">
        <v>46</v>
      </c>
      <c r="K388" s="1" t="s">
        <v>604</v>
      </c>
      <c r="L388" t="str">
        <f>_xlfn.XLOOKUP(J388,'Loại hình'!A:A,'Loại hình'!B:B,"",0)</f>
        <v>Win+</v>
      </c>
    </row>
    <row r="389" spans="1:12" x14ac:dyDescent="0.25">
      <c r="A389" t="str">
        <f t="shared" si="15"/>
        <v>3272</v>
      </c>
      <c r="C389" s="1" t="s">
        <v>1504</v>
      </c>
      <c r="D389" s="1" t="s">
        <v>1505</v>
      </c>
      <c r="E389" s="1" t="s">
        <v>1506</v>
      </c>
      <c r="F389" s="1" t="s">
        <v>1507</v>
      </c>
      <c r="G389" s="1" t="s">
        <v>604</v>
      </c>
      <c r="H389" s="1" t="s">
        <v>1365</v>
      </c>
      <c r="I389" s="1" t="s">
        <v>1361</v>
      </c>
      <c r="J389" s="1" t="s">
        <v>46</v>
      </c>
      <c r="K389" s="1" t="s">
        <v>604</v>
      </c>
      <c r="L389" t="str">
        <f>_xlfn.XLOOKUP(J389,'Loại hình'!A:A,'Loại hình'!B:B,"",0)</f>
        <v>Win+</v>
      </c>
    </row>
    <row r="390" spans="1:12" x14ac:dyDescent="0.25">
      <c r="A390" t="str">
        <f t="shared" si="15"/>
        <v>3297</v>
      </c>
      <c r="C390" s="1" t="s">
        <v>1508</v>
      </c>
      <c r="D390" s="1" t="s">
        <v>1509</v>
      </c>
      <c r="E390" s="1" t="s">
        <v>1510</v>
      </c>
      <c r="F390" s="1" t="s">
        <v>1511</v>
      </c>
      <c r="G390" s="1" t="s">
        <v>604</v>
      </c>
      <c r="H390" s="1" t="s">
        <v>1464</v>
      </c>
      <c r="I390" s="1" t="s">
        <v>1361</v>
      </c>
      <c r="J390" s="1" t="s">
        <v>46</v>
      </c>
      <c r="K390" s="1" t="s">
        <v>604</v>
      </c>
      <c r="L390" t="str">
        <f>_xlfn.XLOOKUP(J390,'Loại hình'!A:A,'Loại hình'!B:B,"",0)</f>
        <v>Win+</v>
      </c>
    </row>
    <row r="391" spans="1:12" x14ac:dyDescent="0.25">
      <c r="A391" t="str">
        <f t="shared" si="15"/>
        <v>3306</v>
      </c>
      <c r="C391" s="1" t="s">
        <v>1512</v>
      </c>
      <c r="D391" s="1" t="s">
        <v>1513</v>
      </c>
      <c r="E391" s="1" t="s">
        <v>1514</v>
      </c>
      <c r="F391" s="1" t="s">
        <v>1515</v>
      </c>
      <c r="G391" s="1" t="s">
        <v>604</v>
      </c>
      <c r="H391" s="1" t="s">
        <v>1376</v>
      </c>
      <c r="I391" s="1" t="s">
        <v>1361</v>
      </c>
      <c r="J391" s="1" t="s">
        <v>46</v>
      </c>
      <c r="K391" s="1" t="s">
        <v>604</v>
      </c>
      <c r="L391" t="str">
        <f>_xlfn.XLOOKUP(J391,'Loại hình'!A:A,'Loại hình'!B:B,"",0)</f>
        <v>Win+</v>
      </c>
    </row>
    <row r="392" spans="1:12" x14ac:dyDescent="0.25">
      <c r="A392" t="str">
        <f t="shared" si="15"/>
        <v>3418</v>
      </c>
      <c r="C392" s="1" t="s">
        <v>1516</v>
      </c>
      <c r="D392" s="1" t="s">
        <v>1517</v>
      </c>
      <c r="E392" s="1" t="s">
        <v>1518</v>
      </c>
      <c r="F392" s="1" t="s">
        <v>1519</v>
      </c>
      <c r="G392" s="1" t="s">
        <v>604</v>
      </c>
      <c r="H392" s="1" t="s">
        <v>1448</v>
      </c>
      <c r="I392" s="1" t="s">
        <v>1361</v>
      </c>
      <c r="J392" s="1" t="s">
        <v>46</v>
      </c>
      <c r="K392" s="1" t="s">
        <v>604</v>
      </c>
      <c r="L392" t="str">
        <f>_xlfn.XLOOKUP(J392,'Loại hình'!A:A,'Loại hình'!B:B,"",0)</f>
        <v>Win+</v>
      </c>
    </row>
    <row r="393" spans="1:12" x14ac:dyDescent="0.25">
      <c r="A393" t="str">
        <f t="shared" si="15"/>
        <v>3481</v>
      </c>
      <c r="C393" s="1" t="s">
        <v>1520</v>
      </c>
      <c r="D393" s="1" t="s">
        <v>1521</v>
      </c>
      <c r="E393" s="1" t="s">
        <v>1522</v>
      </c>
      <c r="F393" s="1" t="s">
        <v>1523</v>
      </c>
      <c r="G393" s="1" t="s">
        <v>604</v>
      </c>
      <c r="H393" s="1" t="s">
        <v>1365</v>
      </c>
      <c r="I393" s="1" t="s">
        <v>1361</v>
      </c>
      <c r="J393" s="1" t="s">
        <v>46</v>
      </c>
      <c r="K393" s="1" t="s">
        <v>604</v>
      </c>
      <c r="L393" t="str">
        <f>_xlfn.XLOOKUP(J393,'Loại hình'!A:A,'Loại hình'!B:B,"",0)</f>
        <v>Win+</v>
      </c>
    </row>
    <row r="394" spans="1:12" x14ac:dyDescent="0.25">
      <c r="A394" t="str">
        <f t="shared" si="15"/>
        <v>3485</v>
      </c>
      <c r="C394" s="1" t="s">
        <v>1524</v>
      </c>
      <c r="D394" s="1" t="s">
        <v>1525</v>
      </c>
      <c r="E394" s="1" t="s">
        <v>1526</v>
      </c>
      <c r="F394" s="1" t="s">
        <v>1527</v>
      </c>
      <c r="G394" s="1" t="s">
        <v>604</v>
      </c>
      <c r="H394" s="1" t="s">
        <v>1360</v>
      </c>
      <c r="I394" s="1" t="s">
        <v>1361</v>
      </c>
      <c r="J394" s="1" t="s">
        <v>46</v>
      </c>
      <c r="K394" s="1" t="s">
        <v>604</v>
      </c>
      <c r="L394" t="str">
        <f>_xlfn.XLOOKUP(J394,'Loại hình'!A:A,'Loại hình'!B:B,"",0)</f>
        <v>Win+</v>
      </c>
    </row>
    <row r="395" spans="1:12" x14ac:dyDescent="0.25">
      <c r="A395" t="str">
        <f t="shared" si="15"/>
        <v>3486</v>
      </c>
      <c r="C395" s="1" t="s">
        <v>1528</v>
      </c>
      <c r="D395" s="1" t="s">
        <v>1529</v>
      </c>
      <c r="E395" s="1" t="s">
        <v>1530</v>
      </c>
      <c r="F395" s="1" t="s">
        <v>1531</v>
      </c>
      <c r="G395" s="1" t="s">
        <v>604</v>
      </c>
      <c r="H395" s="1" t="s">
        <v>1369</v>
      </c>
      <c r="I395" s="1" t="s">
        <v>1361</v>
      </c>
      <c r="J395" s="1" t="s">
        <v>46</v>
      </c>
      <c r="K395" s="1" t="s">
        <v>604</v>
      </c>
      <c r="L395" t="str">
        <f>_xlfn.XLOOKUP(J395,'Loại hình'!A:A,'Loại hình'!B:B,"",0)</f>
        <v>Win+</v>
      </c>
    </row>
    <row r="396" spans="1:12" x14ac:dyDescent="0.25">
      <c r="A396" t="str">
        <f t="shared" si="15"/>
        <v>3510</v>
      </c>
      <c r="C396" s="1" t="s">
        <v>1532</v>
      </c>
      <c r="D396" s="1" t="s">
        <v>1533</v>
      </c>
      <c r="E396" s="1" t="s">
        <v>1534</v>
      </c>
      <c r="F396" s="1" t="s">
        <v>1535</v>
      </c>
      <c r="G396" s="1" t="s">
        <v>604</v>
      </c>
      <c r="H396" s="1" t="s">
        <v>1376</v>
      </c>
      <c r="I396" s="1" t="s">
        <v>1361</v>
      </c>
      <c r="J396" s="1" t="s">
        <v>46</v>
      </c>
      <c r="K396" s="1" t="s">
        <v>604</v>
      </c>
      <c r="L396" t="str">
        <f>_xlfn.XLOOKUP(J396,'Loại hình'!A:A,'Loại hình'!B:B,"",0)</f>
        <v>Win+</v>
      </c>
    </row>
    <row r="397" spans="1:12" x14ac:dyDescent="0.25">
      <c r="A397" t="str">
        <f t="shared" si="15"/>
        <v>3514</v>
      </c>
      <c r="C397" s="1" t="s">
        <v>1536</v>
      </c>
      <c r="D397" s="1" t="s">
        <v>1537</v>
      </c>
      <c r="E397" s="1" t="s">
        <v>1538</v>
      </c>
      <c r="F397" s="1" t="s">
        <v>1539</v>
      </c>
      <c r="G397" s="1" t="s">
        <v>604</v>
      </c>
      <c r="H397" s="1" t="s">
        <v>1464</v>
      </c>
      <c r="I397" s="1" t="s">
        <v>1361</v>
      </c>
      <c r="J397" s="1" t="s">
        <v>46</v>
      </c>
      <c r="K397" s="1" t="s">
        <v>604</v>
      </c>
      <c r="L397" t="str">
        <f>_xlfn.XLOOKUP(J397,'Loại hình'!A:A,'Loại hình'!B:B,"",0)</f>
        <v>Win+</v>
      </c>
    </row>
    <row r="398" spans="1:12" x14ac:dyDescent="0.25">
      <c r="A398" t="str">
        <f t="shared" si="15"/>
        <v>3561</v>
      </c>
      <c r="C398" s="1" t="s">
        <v>1540</v>
      </c>
      <c r="D398" s="1" t="s">
        <v>1541</v>
      </c>
      <c r="E398" s="1" t="s">
        <v>1542</v>
      </c>
      <c r="F398" s="1" t="s">
        <v>1543</v>
      </c>
      <c r="G398" s="1" t="s">
        <v>604</v>
      </c>
      <c r="H398" s="1" t="s">
        <v>1360</v>
      </c>
      <c r="I398" s="1" t="s">
        <v>1361</v>
      </c>
      <c r="J398" s="1" t="s">
        <v>46</v>
      </c>
      <c r="K398" s="1" t="s">
        <v>604</v>
      </c>
      <c r="L398" t="str">
        <f>_xlfn.XLOOKUP(J398,'Loại hình'!A:A,'Loại hình'!B:B,"",0)</f>
        <v>Win+</v>
      </c>
    </row>
    <row r="399" spans="1:12" x14ac:dyDescent="0.25">
      <c r="A399" t="str">
        <f t="shared" si="15"/>
        <v>3577</v>
      </c>
      <c r="C399" s="1" t="s">
        <v>1544</v>
      </c>
      <c r="D399" s="1" t="s">
        <v>1545</v>
      </c>
      <c r="E399" s="1" t="s">
        <v>1546</v>
      </c>
      <c r="F399" s="1" t="s">
        <v>1547</v>
      </c>
      <c r="G399" s="1" t="s">
        <v>604</v>
      </c>
      <c r="H399" s="1" t="s">
        <v>1369</v>
      </c>
      <c r="I399" s="1" t="s">
        <v>1361</v>
      </c>
      <c r="J399" s="1" t="s">
        <v>46</v>
      </c>
      <c r="K399" s="1" t="s">
        <v>604</v>
      </c>
      <c r="L399" t="str">
        <f>_xlfn.XLOOKUP(J399,'Loại hình'!A:A,'Loại hình'!B:B,"",0)</f>
        <v>Win+</v>
      </c>
    </row>
    <row r="400" spans="1:12" x14ac:dyDescent="0.25">
      <c r="A400" t="str">
        <f t="shared" si="15"/>
        <v>3581</v>
      </c>
      <c r="C400" s="1" t="s">
        <v>1548</v>
      </c>
      <c r="D400" s="1" t="s">
        <v>1549</v>
      </c>
      <c r="E400" s="1" t="s">
        <v>1550</v>
      </c>
      <c r="F400" s="1" t="s">
        <v>1551</v>
      </c>
      <c r="G400" s="1" t="s">
        <v>604</v>
      </c>
      <c r="H400" s="1" t="s">
        <v>1360</v>
      </c>
      <c r="I400" s="1" t="s">
        <v>1361</v>
      </c>
      <c r="J400" s="1" t="s">
        <v>46</v>
      </c>
      <c r="K400" s="1" t="s">
        <v>604</v>
      </c>
      <c r="L400" t="str">
        <f>_xlfn.XLOOKUP(J400,'Loại hình'!A:A,'Loại hình'!B:B,"",0)</f>
        <v>Win+</v>
      </c>
    </row>
    <row r="401" spans="1:12" x14ac:dyDescent="0.25">
      <c r="A401" t="str">
        <f t="shared" si="15"/>
        <v>3665</v>
      </c>
      <c r="C401" s="1" t="s">
        <v>1552</v>
      </c>
      <c r="D401" s="1" t="s">
        <v>1553</v>
      </c>
      <c r="E401" s="1" t="s">
        <v>1554</v>
      </c>
      <c r="F401" s="1" t="s">
        <v>1555</v>
      </c>
      <c r="G401" s="1" t="s">
        <v>604</v>
      </c>
      <c r="H401" s="1" t="s">
        <v>1376</v>
      </c>
      <c r="I401" s="1" t="s">
        <v>1361</v>
      </c>
      <c r="J401" s="1" t="s">
        <v>46</v>
      </c>
      <c r="K401" s="1" t="s">
        <v>604</v>
      </c>
      <c r="L401" t="str">
        <f>_xlfn.XLOOKUP(J401,'Loại hình'!A:A,'Loại hình'!B:B,"",0)</f>
        <v>Win+</v>
      </c>
    </row>
    <row r="402" spans="1:12" x14ac:dyDescent="0.25">
      <c r="A402" t="str">
        <f t="shared" si="15"/>
        <v>3672</v>
      </c>
      <c r="C402" s="1" t="s">
        <v>1556</v>
      </c>
      <c r="D402" s="1" t="s">
        <v>1557</v>
      </c>
      <c r="E402" s="1" t="s">
        <v>1558</v>
      </c>
      <c r="F402" s="1" t="s">
        <v>1559</v>
      </c>
      <c r="G402" s="1" t="s">
        <v>604</v>
      </c>
      <c r="H402" s="1" t="s">
        <v>1376</v>
      </c>
      <c r="I402" s="1" t="s">
        <v>1361</v>
      </c>
      <c r="J402" s="1" t="s">
        <v>46</v>
      </c>
      <c r="K402" s="1" t="s">
        <v>604</v>
      </c>
      <c r="L402" t="str">
        <f>_xlfn.XLOOKUP(J402,'Loại hình'!A:A,'Loại hình'!B:B,"",0)</f>
        <v>Win+</v>
      </c>
    </row>
    <row r="403" spans="1:12" x14ac:dyDescent="0.25">
      <c r="A403" t="str">
        <f t="shared" si="15"/>
        <v>3674</v>
      </c>
      <c r="C403" s="1" t="s">
        <v>1560</v>
      </c>
      <c r="D403" s="1" t="s">
        <v>1561</v>
      </c>
      <c r="E403" s="1" t="s">
        <v>1562</v>
      </c>
      <c r="F403" s="1" t="s">
        <v>1563</v>
      </c>
      <c r="G403" s="1" t="s">
        <v>604</v>
      </c>
      <c r="H403" s="1" t="s">
        <v>1376</v>
      </c>
      <c r="I403" s="1" t="s">
        <v>1361</v>
      </c>
      <c r="J403" s="1" t="s">
        <v>46</v>
      </c>
      <c r="K403" s="1" t="s">
        <v>604</v>
      </c>
      <c r="L403" t="str">
        <f>_xlfn.XLOOKUP(J403,'Loại hình'!A:A,'Loại hình'!B:B,"",0)</f>
        <v>Win+</v>
      </c>
    </row>
    <row r="404" spans="1:12" x14ac:dyDescent="0.25">
      <c r="A404" t="str">
        <f t="shared" si="15"/>
        <v>3704</v>
      </c>
      <c r="C404" s="1" t="s">
        <v>1564</v>
      </c>
      <c r="D404" s="1" t="s">
        <v>1565</v>
      </c>
      <c r="E404" s="1" t="s">
        <v>1566</v>
      </c>
      <c r="F404" s="1" t="s">
        <v>1567</v>
      </c>
      <c r="G404" s="1" t="s">
        <v>604</v>
      </c>
      <c r="H404" s="1" t="s">
        <v>1464</v>
      </c>
      <c r="I404" s="1" t="s">
        <v>1361</v>
      </c>
      <c r="J404" s="1" t="s">
        <v>46</v>
      </c>
      <c r="K404" s="1" t="s">
        <v>604</v>
      </c>
      <c r="L404" t="str">
        <f>_xlfn.XLOOKUP(J404,'Loại hình'!A:A,'Loại hình'!B:B,"",0)</f>
        <v>Win+</v>
      </c>
    </row>
    <row r="405" spans="1:12" x14ac:dyDescent="0.25">
      <c r="A405" t="str">
        <f t="shared" si="15"/>
        <v>3733</v>
      </c>
      <c r="C405" s="1" t="s">
        <v>1568</v>
      </c>
      <c r="D405" s="1" t="s">
        <v>1569</v>
      </c>
      <c r="E405" s="1" t="s">
        <v>1570</v>
      </c>
      <c r="F405" s="1" t="s">
        <v>1571</v>
      </c>
      <c r="G405" s="1" t="s">
        <v>604</v>
      </c>
      <c r="H405" s="1" t="s">
        <v>1369</v>
      </c>
      <c r="I405" s="1" t="s">
        <v>1361</v>
      </c>
      <c r="J405" s="1" t="s">
        <v>46</v>
      </c>
      <c r="K405" s="1" t="s">
        <v>604</v>
      </c>
      <c r="L405" t="str">
        <f>_xlfn.XLOOKUP(J405,'Loại hình'!A:A,'Loại hình'!B:B,"",0)</f>
        <v>Win+</v>
      </c>
    </row>
    <row r="406" spans="1:12" x14ac:dyDescent="0.25">
      <c r="A406" t="str">
        <f t="shared" si="15"/>
        <v>3737</v>
      </c>
      <c r="C406" s="1" t="s">
        <v>1572</v>
      </c>
      <c r="D406" s="1" t="s">
        <v>1573</v>
      </c>
      <c r="E406" s="1" t="s">
        <v>1574</v>
      </c>
      <c r="F406" s="1" t="s">
        <v>1575</v>
      </c>
      <c r="G406" s="1" t="s">
        <v>604</v>
      </c>
      <c r="H406" s="1" t="s">
        <v>1576</v>
      </c>
      <c r="I406" s="1" t="s">
        <v>1361</v>
      </c>
      <c r="J406" s="1" t="s">
        <v>46</v>
      </c>
      <c r="K406" s="1" t="s">
        <v>604</v>
      </c>
      <c r="L406" t="str">
        <f>_xlfn.XLOOKUP(J406,'Loại hình'!A:A,'Loại hình'!B:B,"",0)</f>
        <v>Win+</v>
      </c>
    </row>
    <row r="407" spans="1:12" x14ac:dyDescent="0.25">
      <c r="A407" t="str">
        <f t="shared" si="15"/>
        <v>3739</v>
      </c>
      <c r="C407" s="1" t="s">
        <v>1577</v>
      </c>
      <c r="D407" s="1" t="s">
        <v>1578</v>
      </c>
      <c r="E407" s="1" t="s">
        <v>1579</v>
      </c>
      <c r="F407" s="1" t="s">
        <v>1580</v>
      </c>
      <c r="G407" s="1" t="s">
        <v>604</v>
      </c>
      <c r="H407" s="1" t="s">
        <v>1448</v>
      </c>
      <c r="I407" s="1" t="s">
        <v>1361</v>
      </c>
      <c r="J407" s="1" t="s">
        <v>46</v>
      </c>
      <c r="K407" s="1" t="s">
        <v>604</v>
      </c>
      <c r="L407" t="str">
        <f>_xlfn.XLOOKUP(J407,'Loại hình'!A:A,'Loại hình'!B:B,"",0)</f>
        <v>Win+</v>
      </c>
    </row>
    <row r="408" spans="1:12" x14ac:dyDescent="0.25">
      <c r="A408" t="str">
        <f t="shared" si="15"/>
        <v>3744</v>
      </c>
      <c r="C408" s="1" t="s">
        <v>1581</v>
      </c>
      <c r="D408" s="1" t="s">
        <v>1582</v>
      </c>
      <c r="E408" s="1" t="s">
        <v>1583</v>
      </c>
      <c r="F408" s="1" t="s">
        <v>1584</v>
      </c>
      <c r="G408" s="1" t="s">
        <v>604</v>
      </c>
      <c r="H408" s="1" t="s">
        <v>1448</v>
      </c>
      <c r="I408" s="1" t="s">
        <v>1361</v>
      </c>
      <c r="J408" s="1" t="s">
        <v>46</v>
      </c>
      <c r="K408" s="1" t="s">
        <v>604</v>
      </c>
      <c r="L408" t="str">
        <f>_xlfn.XLOOKUP(J408,'Loại hình'!A:A,'Loại hình'!B:B,"",0)</f>
        <v>Win+</v>
      </c>
    </row>
    <row r="409" spans="1:12" x14ac:dyDescent="0.25">
      <c r="A409" t="str">
        <f t="shared" si="15"/>
        <v>3746</v>
      </c>
      <c r="C409" s="1" t="s">
        <v>1585</v>
      </c>
      <c r="D409" s="1" t="s">
        <v>1586</v>
      </c>
      <c r="E409" s="1" t="s">
        <v>1587</v>
      </c>
      <c r="F409" s="1" t="s">
        <v>1588</v>
      </c>
      <c r="G409" s="1" t="s">
        <v>604</v>
      </c>
      <c r="H409" s="1" t="s">
        <v>1369</v>
      </c>
      <c r="I409" s="1" t="s">
        <v>1361</v>
      </c>
      <c r="J409" s="1" t="s">
        <v>46</v>
      </c>
      <c r="K409" s="1" t="s">
        <v>604</v>
      </c>
      <c r="L409" t="str">
        <f>_xlfn.XLOOKUP(J409,'Loại hình'!A:A,'Loại hình'!B:B,"",0)</f>
        <v>Win+</v>
      </c>
    </row>
    <row r="410" spans="1:12" x14ac:dyDescent="0.25">
      <c r="A410" t="str">
        <f t="shared" si="15"/>
        <v>3756</v>
      </c>
      <c r="C410" s="1" t="s">
        <v>1589</v>
      </c>
      <c r="D410" s="1" t="s">
        <v>1590</v>
      </c>
      <c r="E410" s="1" t="s">
        <v>1591</v>
      </c>
      <c r="F410" s="1" t="s">
        <v>1592</v>
      </c>
      <c r="G410" s="1" t="s">
        <v>604</v>
      </c>
      <c r="H410" s="1" t="s">
        <v>1376</v>
      </c>
      <c r="I410" s="1" t="s">
        <v>1361</v>
      </c>
      <c r="J410" s="1" t="s">
        <v>46</v>
      </c>
      <c r="K410" s="1" t="s">
        <v>604</v>
      </c>
      <c r="L410" t="str">
        <f>_xlfn.XLOOKUP(J410,'Loại hình'!A:A,'Loại hình'!B:B,"",0)</f>
        <v>Win+</v>
      </c>
    </row>
    <row r="411" spans="1:12" x14ac:dyDescent="0.25">
      <c r="A411" t="str">
        <f t="shared" si="15"/>
        <v>3773</v>
      </c>
      <c r="C411" s="1" t="s">
        <v>1593</v>
      </c>
      <c r="D411" s="1" t="s">
        <v>1594</v>
      </c>
      <c r="E411" s="1" t="s">
        <v>1595</v>
      </c>
      <c r="F411" s="1" t="s">
        <v>1596</v>
      </c>
      <c r="G411" s="1" t="s">
        <v>604</v>
      </c>
      <c r="H411" s="1" t="s">
        <v>1448</v>
      </c>
      <c r="I411" s="1" t="s">
        <v>1361</v>
      </c>
      <c r="J411" s="1" t="s">
        <v>46</v>
      </c>
      <c r="K411" s="1" t="s">
        <v>604</v>
      </c>
      <c r="L411" t="str">
        <f>_xlfn.XLOOKUP(J411,'Loại hình'!A:A,'Loại hình'!B:B,"",0)</f>
        <v>Win+</v>
      </c>
    </row>
    <row r="412" spans="1:12" x14ac:dyDescent="0.25">
      <c r="A412" t="str">
        <f t="shared" si="15"/>
        <v>3781</v>
      </c>
      <c r="C412" s="1" t="s">
        <v>1597</v>
      </c>
      <c r="D412" s="1" t="s">
        <v>1598</v>
      </c>
      <c r="E412" s="1" t="s">
        <v>1599</v>
      </c>
      <c r="F412" s="1" t="s">
        <v>1600</v>
      </c>
      <c r="G412" s="1" t="s">
        <v>604</v>
      </c>
      <c r="H412" s="1" t="s">
        <v>1448</v>
      </c>
      <c r="I412" s="1" t="s">
        <v>1361</v>
      </c>
      <c r="J412" s="1" t="s">
        <v>46</v>
      </c>
      <c r="K412" s="1" t="s">
        <v>604</v>
      </c>
      <c r="L412" t="str">
        <f>_xlfn.XLOOKUP(J412,'Loại hình'!A:A,'Loại hình'!B:B,"",0)</f>
        <v>Win+</v>
      </c>
    </row>
    <row r="413" spans="1:12" x14ac:dyDescent="0.25">
      <c r="A413" t="str">
        <f t="shared" si="15"/>
        <v>3782</v>
      </c>
      <c r="C413" s="1" t="s">
        <v>1601</v>
      </c>
      <c r="D413" s="1" t="s">
        <v>1602</v>
      </c>
      <c r="E413" s="1" t="s">
        <v>1603</v>
      </c>
      <c r="F413" s="1" t="s">
        <v>1604</v>
      </c>
      <c r="G413" s="1" t="s">
        <v>604</v>
      </c>
      <c r="H413" s="1" t="s">
        <v>1369</v>
      </c>
      <c r="I413" s="1" t="s">
        <v>1361</v>
      </c>
      <c r="J413" s="1" t="s">
        <v>46</v>
      </c>
      <c r="K413" s="1" t="s">
        <v>604</v>
      </c>
      <c r="L413" t="str">
        <f>_xlfn.XLOOKUP(J413,'Loại hình'!A:A,'Loại hình'!B:B,"",0)</f>
        <v>Win+</v>
      </c>
    </row>
    <row r="414" spans="1:12" x14ac:dyDescent="0.25">
      <c r="A414" t="str">
        <f t="shared" si="15"/>
        <v>3784</v>
      </c>
      <c r="C414" s="1" t="s">
        <v>1605</v>
      </c>
      <c r="D414" s="1" t="s">
        <v>1606</v>
      </c>
      <c r="E414" s="1" t="s">
        <v>1607</v>
      </c>
      <c r="F414" s="1" t="s">
        <v>1608</v>
      </c>
      <c r="G414" s="1" t="s">
        <v>604</v>
      </c>
      <c r="H414" s="1" t="s">
        <v>1360</v>
      </c>
      <c r="I414" s="1" t="s">
        <v>1361</v>
      </c>
      <c r="J414" s="1" t="s">
        <v>46</v>
      </c>
      <c r="K414" s="1" t="s">
        <v>604</v>
      </c>
      <c r="L414" t="str">
        <f>_xlfn.XLOOKUP(J414,'Loại hình'!A:A,'Loại hình'!B:B,"",0)</f>
        <v>Win+</v>
      </c>
    </row>
    <row r="415" spans="1:12" x14ac:dyDescent="0.25">
      <c r="A415" t="str">
        <f t="shared" si="15"/>
        <v>3789</v>
      </c>
      <c r="C415" s="1" t="s">
        <v>1609</v>
      </c>
      <c r="D415" s="1" t="s">
        <v>1610</v>
      </c>
      <c r="E415" s="1" t="s">
        <v>1611</v>
      </c>
      <c r="F415" s="1" t="s">
        <v>1612</v>
      </c>
      <c r="G415" s="1" t="s">
        <v>604</v>
      </c>
      <c r="H415" s="1" t="s">
        <v>1360</v>
      </c>
      <c r="I415" s="1" t="s">
        <v>1361</v>
      </c>
      <c r="J415" s="1" t="s">
        <v>46</v>
      </c>
      <c r="K415" s="1" t="s">
        <v>604</v>
      </c>
      <c r="L415" t="str">
        <f>_xlfn.XLOOKUP(J415,'Loại hình'!A:A,'Loại hình'!B:B,"",0)</f>
        <v>Win+</v>
      </c>
    </row>
    <row r="416" spans="1:12" x14ac:dyDescent="0.25">
      <c r="A416" t="str">
        <f t="shared" si="15"/>
        <v>3792</v>
      </c>
      <c r="C416" s="1" t="s">
        <v>1613</v>
      </c>
      <c r="D416" s="1" t="s">
        <v>1614</v>
      </c>
      <c r="E416" s="1" t="s">
        <v>1615</v>
      </c>
      <c r="F416" s="1" t="s">
        <v>1616</v>
      </c>
      <c r="G416" s="1" t="s">
        <v>604</v>
      </c>
      <c r="H416" s="1" t="s">
        <v>1360</v>
      </c>
      <c r="I416" s="1" t="s">
        <v>1361</v>
      </c>
      <c r="J416" s="1" t="s">
        <v>46</v>
      </c>
      <c r="K416" s="1" t="s">
        <v>604</v>
      </c>
      <c r="L416" t="str">
        <f>_xlfn.XLOOKUP(J416,'Loại hình'!A:A,'Loại hình'!B:B,"",0)</f>
        <v>Win+</v>
      </c>
    </row>
    <row r="417" spans="1:12" x14ac:dyDescent="0.25">
      <c r="A417" t="str">
        <f t="shared" si="15"/>
        <v>3797</v>
      </c>
      <c r="C417" s="1" t="s">
        <v>1617</v>
      </c>
      <c r="D417" s="1" t="s">
        <v>1618</v>
      </c>
      <c r="E417" s="1" t="s">
        <v>1619</v>
      </c>
      <c r="F417" s="1" t="s">
        <v>1620</v>
      </c>
      <c r="G417" s="1" t="s">
        <v>604</v>
      </c>
      <c r="H417" s="1" t="s">
        <v>1365</v>
      </c>
      <c r="I417" s="1" t="s">
        <v>1361</v>
      </c>
      <c r="J417" s="1" t="s">
        <v>46</v>
      </c>
      <c r="K417" s="1" t="s">
        <v>604</v>
      </c>
      <c r="L417" t="str">
        <f>_xlfn.XLOOKUP(J417,'Loại hình'!A:A,'Loại hình'!B:B,"",0)</f>
        <v>Win+</v>
      </c>
    </row>
    <row r="418" spans="1:12" x14ac:dyDescent="0.25">
      <c r="A418" t="str">
        <f t="shared" si="15"/>
        <v>3801</v>
      </c>
      <c r="C418" s="1" t="s">
        <v>1621</v>
      </c>
      <c r="D418" s="1" t="s">
        <v>1622</v>
      </c>
      <c r="E418" s="1" t="s">
        <v>1623</v>
      </c>
      <c r="F418" s="1" t="s">
        <v>1624</v>
      </c>
      <c r="G418" s="1" t="s">
        <v>604</v>
      </c>
      <c r="H418" s="1" t="s">
        <v>1369</v>
      </c>
      <c r="I418" s="1" t="s">
        <v>1361</v>
      </c>
      <c r="J418" s="1" t="s">
        <v>46</v>
      </c>
      <c r="K418" s="1" t="s">
        <v>604</v>
      </c>
      <c r="L418" t="str">
        <f>_xlfn.XLOOKUP(J418,'Loại hình'!A:A,'Loại hình'!B:B,"",0)</f>
        <v>Win+</v>
      </c>
    </row>
    <row r="419" spans="1:12" x14ac:dyDescent="0.25">
      <c r="A419" t="str">
        <f t="shared" si="15"/>
        <v>3819</v>
      </c>
      <c r="C419" s="1" t="s">
        <v>1625</v>
      </c>
      <c r="D419" s="1" t="s">
        <v>1626</v>
      </c>
      <c r="E419" s="1" t="s">
        <v>1627</v>
      </c>
      <c r="F419" s="1" t="s">
        <v>1628</v>
      </c>
      <c r="G419" s="1" t="s">
        <v>604</v>
      </c>
      <c r="H419" s="1" t="s">
        <v>1376</v>
      </c>
      <c r="I419" s="1" t="s">
        <v>1361</v>
      </c>
      <c r="J419" s="1" t="s">
        <v>46</v>
      </c>
      <c r="K419" s="1" t="s">
        <v>604</v>
      </c>
      <c r="L419" t="str">
        <f>_xlfn.XLOOKUP(J419,'Loại hình'!A:A,'Loại hình'!B:B,"",0)</f>
        <v>Win+</v>
      </c>
    </row>
    <row r="420" spans="1:12" x14ac:dyDescent="0.25">
      <c r="A420" t="str">
        <f t="shared" si="15"/>
        <v>3826</v>
      </c>
      <c r="C420" s="1" t="s">
        <v>1629</v>
      </c>
      <c r="D420" s="1" t="s">
        <v>1630</v>
      </c>
      <c r="E420" s="1" t="s">
        <v>1631</v>
      </c>
      <c r="F420" s="1" t="s">
        <v>1632</v>
      </c>
      <c r="G420" s="1" t="s">
        <v>604</v>
      </c>
      <c r="H420" s="1" t="s">
        <v>1369</v>
      </c>
      <c r="I420" s="1" t="s">
        <v>1361</v>
      </c>
      <c r="J420" s="1" t="s">
        <v>46</v>
      </c>
      <c r="K420" s="1" t="s">
        <v>604</v>
      </c>
      <c r="L420" t="str">
        <f>_xlfn.XLOOKUP(J420,'Loại hình'!A:A,'Loại hình'!B:B,"",0)</f>
        <v>Win+</v>
      </c>
    </row>
    <row r="421" spans="1:12" x14ac:dyDescent="0.25">
      <c r="A421" t="str">
        <f t="shared" si="15"/>
        <v>3835</v>
      </c>
      <c r="C421" s="1" t="s">
        <v>1633</v>
      </c>
      <c r="D421" s="1" t="s">
        <v>1634</v>
      </c>
      <c r="E421" s="1" t="s">
        <v>1635</v>
      </c>
      <c r="F421" s="1" t="s">
        <v>1636</v>
      </c>
      <c r="G421" s="1" t="s">
        <v>604</v>
      </c>
      <c r="H421" s="1" t="s">
        <v>1448</v>
      </c>
      <c r="I421" s="1" t="s">
        <v>1361</v>
      </c>
      <c r="J421" s="1" t="s">
        <v>46</v>
      </c>
      <c r="K421" s="1" t="s">
        <v>604</v>
      </c>
      <c r="L421" t="str">
        <f>_xlfn.XLOOKUP(J421,'Loại hình'!A:A,'Loại hình'!B:B,"",0)</f>
        <v>Win+</v>
      </c>
    </row>
    <row r="422" spans="1:12" x14ac:dyDescent="0.25">
      <c r="A422" t="str">
        <f t="shared" ref="A422:A485" si="16">RIGHT(C422,4)</f>
        <v>3854</v>
      </c>
      <c r="C422" s="1" t="s">
        <v>1637</v>
      </c>
      <c r="D422" s="1" t="s">
        <v>1638</v>
      </c>
      <c r="E422" s="1" t="s">
        <v>1639</v>
      </c>
      <c r="F422" s="1" t="s">
        <v>1640</v>
      </c>
      <c r="G422" s="1" t="s">
        <v>604</v>
      </c>
      <c r="H422" s="1" t="s">
        <v>1376</v>
      </c>
      <c r="I422" s="1" t="s">
        <v>1361</v>
      </c>
      <c r="J422" s="1" t="s">
        <v>46</v>
      </c>
      <c r="K422" s="1" t="s">
        <v>604</v>
      </c>
      <c r="L422" t="str">
        <f>_xlfn.XLOOKUP(J422,'Loại hình'!A:A,'Loại hình'!B:B,"",0)</f>
        <v>Win+</v>
      </c>
    </row>
    <row r="423" spans="1:12" x14ac:dyDescent="0.25">
      <c r="A423" t="str">
        <f t="shared" si="16"/>
        <v>3866</v>
      </c>
      <c r="C423" s="1" t="s">
        <v>1641</v>
      </c>
      <c r="D423" s="1" t="s">
        <v>1642</v>
      </c>
      <c r="E423" s="1" t="s">
        <v>1643</v>
      </c>
      <c r="F423" s="1" t="s">
        <v>1644</v>
      </c>
      <c r="G423" s="1" t="s">
        <v>604</v>
      </c>
      <c r="H423" s="1" t="s">
        <v>1360</v>
      </c>
      <c r="I423" s="1" t="s">
        <v>1361</v>
      </c>
      <c r="J423" s="1" t="s">
        <v>46</v>
      </c>
      <c r="K423" s="1" t="s">
        <v>604</v>
      </c>
      <c r="L423" t="str">
        <f>_xlfn.XLOOKUP(J423,'Loại hình'!A:A,'Loại hình'!B:B,"",0)</f>
        <v>Win+</v>
      </c>
    </row>
    <row r="424" spans="1:12" x14ac:dyDescent="0.25">
      <c r="A424" t="str">
        <f t="shared" si="16"/>
        <v>3869</v>
      </c>
      <c r="C424" s="1" t="s">
        <v>1645</v>
      </c>
      <c r="D424" s="1" t="s">
        <v>1646</v>
      </c>
      <c r="E424" s="1" t="s">
        <v>1647</v>
      </c>
      <c r="F424" s="1" t="s">
        <v>1648</v>
      </c>
      <c r="G424" s="1" t="s">
        <v>604</v>
      </c>
      <c r="H424" s="1" t="s">
        <v>1464</v>
      </c>
      <c r="I424" s="1" t="s">
        <v>1361</v>
      </c>
      <c r="J424" s="1" t="s">
        <v>46</v>
      </c>
      <c r="K424" s="1" t="s">
        <v>604</v>
      </c>
      <c r="L424" t="str">
        <f>_xlfn.XLOOKUP(J424,'Loại hình'!A:A,'Loại hình'!B:B,"",0)</f>
        <v>Win+</v>
      </c>
    </row>
    <row r="425" spans="1:12" x14ac:dyDescent="0.25">
      <c r="A425" t="str">
        <f t="shared" si="16"/>
        <v>3874</v>
      </c>
      <c r="C425" s="1" t="s">
        <v>1649</v>
      </c>
      <c r="D425" s="1" t="s">
        <v>1650</v>
      </c>
      <c r="E425" s="1" t="s">
        <v>1651</v>
      </c>
      <c r="F425" s="1" t="s">
        <v>1652</v>
      </c>
      <c r="G425" s="1" t="s">
        <v>604</v>
      </c>
      <c r="H425" s="1" t="s">
        <v>1369</v>
      </c>
      <c r="I425" s="1" t="s">
        <v>1361</v>
      </c>
      <c r="J425" s="1" t="s">
        <v>46</v>
      </c>
      <c r="K425" s="1" t="s">
        <v>604</v>
      </c>
      <c r="L425" t="str">
        <f>_xlfn.XLOOKUP(J425,'Loại hình'!A:A,'Loại hình'!B:B,"",0)</f>
        <v>Win+</v>
      </c>
    </row>
    <row r="426" spans="1:12" x14ac:dyDescent="0.25">
      <c r="A426" t="str">
        <f t="shared" si="16"/>
        <v>3885</v>
      </c>
      <c r="C426" s="1" t="s">
        <v>1653</v>
      </c>
      <c r="D426" s="1" t="s">
        <v>1654</v>
      </c>
      <c r="E426" s="1" t="s">
        <v>1655</v>
      </c>
      <c r="F426" s="1" t="s">
        <v>1656</v>
      </c>
      <c r="G426" s="1" t="s">
        <v>604</v>
      </c>
      <c r="H426" s="1" t="s">
        <v>1464</v>
      </c>
      <c r="I426" s="1" t="s">
        <v>1361</v>
      </c>
      <c r="J426" s="1" t="s">
        <v>46</v>
      </c>
      <c r="K426" s="1" t="s">
        <v>604</v>
      </c>
      <c r="L426" t="str">
        <f>_xlfn.XLOOKUP(J426,'Loại hình'!A:A,'Loại hình'!B:B,"",0)</f>
        <v>Win+</v>
      </c>
    </row>
    <row r="427" spans="1:12" x14ac:dyDescent="0.25">
      <c r="A427" t="str">
        <f t="shared" si="16"/>
        <v>3915</v>
      </c>
      <c r="C427" s="1" t="s">
        <v>1657</v>
      </c>
      <c r="D427" s="1" t="s">
        <v>1658</v>
      </c>
      <c r="E427" s="1" t="s">
        <v>1659</v>
      </c>
      <c r="F427" s="1" t="s">
        <v>1660</v>
      </c>
      <c r="G427" s="1" t="s">
        <v>604</v>
      </c>
      <c r="H427" s="1" t="s">
        <v>1369</v>
      </c>
      <c r="I427" s="1" t="s">
        <v>1361</v>
      </c>
      <c r="J427" s="1" t="s">
        <v>46</v>
      </c>
      <c r="K427" s="1" t="s">
        <v>604</v>
      </c>
      <c r="L427" t="str">
        <f>_xlfn.XLOOKUP(J427,'Loại hình'!A:A,'Loại hình'!B:B,"",0)</f>
        <v>Win+</v>
      </c>
    </row>
    <row r="428" spans="1:12" x14ac:dyDescent="0.25">
      <c r="A428" t="str">
        <f t="shared" si="16"/>
        <v>3930</v>
      </c>
      <c r="C428" s="1" t="s">
        <v>1661</v>
      </c>
      <c r="D428" s="1" t="s">
        <v>1662</v>
      </c>
      <c r="E428" s="1" t="s">
        <v>1663</v>
      </c>
      <c r="F428" s="1" t="s">
        <v>1664</v>
      </c>
      <c r="G428" s="1" t="s">
        <v>604</v>
      </c>
      <c r="H428" s="1" t="s">
        <v>1448</v>
      </c>
      <c r="I428" s="1" t="s">
        <v>1361</v>
      </c>
      <c r="J428" s="1" t="s">
        <v>46</v>
      </c>
      <c r="K428" s="1" t="s">
        <v>604</v>
      </c>
      <c r="L428" t="str">
        <f>_xlfn.XLOOKUP(J428,'Loại hình'!A:A,'Loại hình'!B:B,"",0)</f>
        <v>Win+</v>
      </c>
    </row>
    <row r="429" spans="1:12" x14ac:dyDescent="0.25">
      <c r="A429" t="str">
        <f t="shared" si="16"/>
        <v>3935</v>
      </c>
      <c r="C429" s="1" t="s">
        <v>1665</v>
      </c>
      <c r="D429" s="1" t="s">
        <v>1666</v>
      </c>
      <c r="E429" s="1" t="s">
        <v>1667</v>
      </c>
      <c r="F429" s="1" t="s">
        <v>1668</v>
      </c>
      <c r="G429" s="1" t="s">
        <v>604</v>
      </c>
      <c r="H429" s="1" t="s">
        <v>1365</v>
      </c>
      <c r="I429" s="1" t="s">
        <v>1361</v>
      </c>
      <c r="J429" s="1" t="s">
        <v>46</v>
      </c>
      <c r="K429" s="1" t="s">
        <v>604</v>
      </c>
      <c r="L429" t="str">
        <f>_xlfn.XLOOKUP(J429,'Loại hình'!A:A,'Loại hình'!B:B,"",0)</f>
        <v>Win+</v>
      </c>
    </row>
    <row r="430" spans="1:12" x14ac:dyDescent="0.25">
      <c r="A430" t="str">
        <f t="shared" si="16"/>
        <v>3937</v>
      </c>
      <c r="C430" s="1" t="s">
        <v>1669</v>
      </c>
      <c r="D430" s="1" t="s">
        <v>1670</v>
      </c>
      <c r="E430" s="1" t="s">
        <v>1671</v>
      </c>
      <c r="F430" s="1" t="s">
        <v>1672</v>
      </c>
      <c r="G430" s="1" t="s">
        <v>604</v>
      </c>
      <c r="H430" s="1" t="s">
        <v>1360</v>
      </c>
      <c r="I430" s="1" t="s">
        <v>1361</v>
      </c>
      <c r="J430" s="1" t="s">
        <v>46</v>
      </c>
      <c r="K430" s="1" t="s">
        <v>604</v>
      </c>
      <c r="L430" t="str">
        <f>_xlfn.XLOOKUP(J430,'Loại hình'!A:A,'Loại hình'!B:B,"",0)</f>
        <v>Win+</v>
      </c>
    </row>
    <row r="431" spans="1:12" x14ac:dyDescent="0.25">
      <c r="A431" t="str">
        <f t="shared" si="16"/>
        <v>3938</v>
      </c>
      <c r="C431" s="1" t="s">
        <v>1673</v>
      </c>
      <c r="D431" s="1" t="s">
        <v>1674</v>
      </c>
      <c r="E431" s="1" t="s">
        <v>1675</v>
      </c>
      <c r="F431" s="1" t="s">
        <v>1676</v>
      </c>
      <c r="G431" s="1" t="s">
        <v>604</v>
      </c>
      <c r="H431" s="1" t="s">
        <v>1376</v>
      </c>
      <c r="I431" s="1" t="s">
        <v>1361</v>
      </c>
      <c r="J431" s="1" t="s">
        <v>46</v>
      </c>
      <c r="K431" s="1" t="s">
        <v>604</v>
      </c>
      <c r="L431" t="str">
        <f>_xlfn.XLOOKUP(J431,'Loại hình'!A:A,'Loại hình'!B:B,"",0)</f>
        <v>Win+</v>
      </c>
    </row>
    <row r="432" spans="1:12" x14ac:dyDescent="0.25">
      <c r="A432" t="str">
        <f t="shared" si="16"/>
        <v>3956</v>
      </c>
      <c r="C432" s="1" t="s">
        <v>1677</v>
      </c>
      <c r="D432" s="1" t="s">
        <v>1678</v>
      </c>
      <c r="E432" s="1" t="s">
        <v>1679</v>
      </c>
      <c r="F432" s="1" t="s">
        <v>1680</v>
      </c>
      <c r="G432" s="1" t="s">
        <v>604</v>
      </c>
      <c r="H432" s="1" t="s">
        <v>1365</v>
      </c>
      <c r="I432" s="1" t="s">
        <v>1361</v>
      </c>
      <c r="J432" s="1" t="s">
        <v>46</v>
      </c>
      <c r="K432" s="1" t="s">
        <v>604</v>
      </c>
      <c r="L432" t="str">
        <f>_xlfn.XLOOKUP(J432,'Loại hình'!A:A,'Loại hình'!B:B,"",0)</f>
        <v>Win+</v>
      </c>
    </row>
    <row r="433" spans="1:12" x14ac:dyDescent="0.25">
      <c r="A433" t="str">
        <f t="shared" si="16"/>
        <v>3985</v>
      </c>
      <c r="C433" s="1" t="s">
        <v>1681</v>
      </c>
      <c r="D433" s="1" t="s">
        <v>1682</v>
      </c>
      <c r="E433" s="1" t="s">
        <v>1683</v>
      </c>
      <c r="F433" s="1" t="s">
        <v>1684</v>
      </c>
      <c r="G433" s="1" t="s">
        <v>604</v>
      </c>
      <c r="H433" s="1" t="s">
        <v>1365</v>
      </c>
      <c r="I433" s="1" t="s">
        <v>1361</v>
      </c>
      <c r="J433" s="1" t="s">
        <v>46</v>
      </c>
      <c r="K433" s="1" t="s">
        <v>604</v>
      </c>
      <c r="L433" t="str">
        <f>_xlfn.XLOOKUP(J433,'Loại hình'!A:A,'Loại hình'!B:B,"",0)</f>
        <v>Win+</v>
      </c>
    </row>
    <row r="434" spans="1:12" x14ac:dyDescent="0.25">
      <c r="A434" t="str">
        <f t="shared" si="16"/>
        <v>4062</v>
      </c>
      <c r="C434" s="1" t="s">
        <v>1685</v>
      </c>
      <c r="D434" s="1" t="s">
        <v>1686</v>
      </c>
      <c r="E434" s="1" t="s">
        <v>1687</v>
      </c>
      <c r="F434" s="1" t="s">
        <v>1688</v>
      </c>
      <c r="G434" s="1" t="s">
        <v>604</v>
      </c>
      <c r="H434" s="1" t="s">
        <v>1365</v>
      </c>
      <c r="I434" s="1" t="s">
        <v>1361</v>
      </c>
      <c r="J434" s="1" t="s">
        <v>46</v>
      </c>
      <c r="K434" s="1" t="s">
        <v>604</v>
      </c>
      <c r="L434" t="str">
        <f>_xlfn.XLOOKUP(J434,'Loại hình'!A:A,'Loại hình'!B:B,"",0)</f>
        <v>Win+</v>
      </c>
    </row>
    <row r="435" spans="1:12" x14ac:dyDescent="0.25">
      <c r="A435" t="str">
        <f t="shared" si="16"/>
        <v>4063</v>
      </c>
      <c r="C435" s="1" t="s">
        <v>1689</v>
      </c>
      <c r="D435" s="1" t="s">
        <v>1690</v>
      </c>
      <c r="E435" s="1" t="s">
        <v>1691</v>
      </c>
      <c r="F435" s="1" t="s">
        <v>1692</v>
      </c>
      <c r="G435" s="1" t="s">
        <v>604</v>
      </c>
      <c r="H435" s="1" t="s">
        <v>1464</v>
      </c>
      <c r="I435" s="1" t="s">
        <v>1361</v>
      </c>
      <c r="J435" s="1" t="s">
        <v>46</v>
      </c>
      <c r="K435" s="1" t="s">
        <v>604</v>
      </c>
      <c r="L435" t="str">
        <f>_xlfn.XLOOKUP(J435,'Loại hình'!A:A,'Loại hình'!B:B,"",0)</f>
        <v>Win+</v>
      </c>
    </row>
    <row r="436" spans="1:12" x14ac:dyDescent="0.25">
      <c r="A436" t="str">
        <f t="shared" si="16"/>
        <v>4071</v>
      </c>
      <c r="C436" s="1" t="s">
        <v>1693</v>
      </c>
      <c r="D436" s="1" t="s">
        <v>1694</v>
      </c>
      <c r="E436" s="1" t="s">
        <v>1695</v>
      </c>
      <c r="F436" s="1" t="s">
        <v>1696</v>
      </c>
      <c r="G436" s="1" t="s">
        <v>604</v>
      </c>
      <c r="H436" s="1" t="s">
        <v>1365</v>
      </c>
      <c r="I436" s="1" t="s">
        <v>1361</v>
      </c>
      <c r="J436" s="1" t="s">
        <v>46</v>
      </c>
      <c r="K436" s="1" t="s">
        <v>604</v>
      </c>
      <c r="L436" t="str">
        <f>_xlfn.XLOOKUP(J436,'Loại hình'!A:A,'Loại hình'!B:B,"",0)</f>
        <v>Win+</v>
      </c>
    </row>
    <row r="437" spans="1:12" x14ac:dyDescent="0.25">
      <c r="A437" t="str">
        <f t="shared" si="16"/>
        <v>4083</v>
      </c>
      <c r="C437" s="1" t="s">
        <v>1697</v>
      </c>
      <c r="D437" s="1" t="s">
        <v>1698</v>
      </c>
      <c r="E437" s="1" t="s">
        <v>1699</v>
      </c>
      <c r="F437" s="1" t="s">
        <v>1700</v>
      </c>
      <c r="G437" s="1" t="s">
        <v>604</v>
      </c>
      <c r="H437" s="1" t="s">
        <v>1365</v>
      </c>
      <c r="I437" s="1" t="s">
        <v>1361</v>
      </c>
      <c r="J437" s="1" t="s">
        <v>46</v>
      </c>
      <c r="K437" s="1" t="s">
        <v>604</v>
      </c>
      <c r="L437" t="str">
        <f>_xlfn.XLOOKUP(J437,'Loại hình'!A:A,'Loại hình'!B:B,"",0)</f>
        <v>Win+</v>
      </c>
    </row>
    <row r="438" spans="1:12" x14ac:dyDescent="0.25">
      <c r="A438" t="str">
        <f t="shared" si="16"/>
        <v>4157</v>
      </c>
      <c r="C438" s="1" t="s">
        <v>1701</v>
      </c>
      <c r="D438" s="1" t="s">
        <v>1702</v>
      </c>
      <c r="E438" s="1" t="s">
        <v>1703</v>
      </c>
      <c r="F438" s="1" t="s">
        <v>1704</v>
      </c>
      <c r="G438" s="1" t="s">
        <v>604</v>
      </c>
      <c r="H438" s="1" t="s">
        <v>1464</v>
      </c>
      <c r="I438" s="1" t="s">
        <v>1361</v>
      </c>
      <c r="J438" s="1" t="s">
        <v>46</v>
      </c>
      <c r="K438" s="1" t="s">
        <v>604</v>
      </c>
      <c r="L438" t="str">
        <f>_xlfn.XLOOKUP(J438,'Loại hình'!A:A,'Loại hình'!B:B,"",0)</f>
        <v>Win+</v>
      </c>
    </row>
    <row r="439" spans="1:12" x14ac:dyDescent="0.25">
      <c r="A439" t="str">
        <f t="shared" si="16"/>
        <v>4164</v>
      </c>
      <c r="C439" s="1" t="s">
        <v>1705</v>
      </c>
      <c r="D439" s="1" t="s">
        <v>1706</v>
      </c>
      <c r="E439" s="1" t="s">
        <v>1707</v>
      </c>
      <c r="F439" s="1" t="s">
        <v>1708</v>
      </c>
      <c r="G439" s="1" t="s">
        <v>604</v>
      </c>
      <c r="H439" s="1" t="s">
        <v>1360</v>
      </c>
      <c r="I439" s="1" t="s">
        <v>1361</v>
      </c>
      <c r="J439" s="1" t="s">
        <v>46</v>
      </c>
      <c r="K439" s="1" t="s">
        <v>604</v>
      </c>
      <c r="L439" t="str">
        <f>_xlfn.XLOOKUP(J439,'Loại hình'!A:A,'Loại hình'!B:B,"",0)</f>
        <v>Win+</v>
      </c>
    </row>
    <row r="440" spans="1:12" x14ac:dyDescent="0.25">
      <c r="A440" t="str">
        <f t="shared" si="16"/>
        <v>4254</v>
      </c>
      <c r="C440" s="1" t="s">
        <v>1709</v>
      </c>
      <c r="D440" s="1" t="s">
        <v>1710</v>
      </c>
      <c r="E440" s="1" t="s">
        <v>1711</v>
      </c>
      <c r="F440" s="1" t="s">
        <v>1712</v>
      </c>
      <c r="G440" s="1" t="s">
        <v>604</v>
      </c>
      <c r="H440" s="1" t="s">
        <v>1376</v>
      </c>
      <c r="I440" s="1" t="s">
        <v>1361</v>
      </c>
      <c r="J440" s="1" t="s">
        <v>46</v>
      </c>
      <c r="K440" s="1" t="s">
        <v>604</v>
      </c>
      <c r="L440" t="str">
        <f>_xlfn.XLOOKUP(J440,'Loại hình'!A:A,'Loại hình'!B:B,"",0)</f>
        <v>Win+</v>
      </c>
    </row>
    <row r="441" spans="1:12" x14ac:dyDescent="0.25">
      <c r="A441" t="str">
        <f t="shared" si="16"/>
        <v>4279</v>
      </c>
      <c r="C441" s="1" t="s">
        <v>1713</v>
      </c>
      <c r="D441" s="1" t="s">
        <v>1714</v>
      </c>
      <c r="E441" s="1" t="s">
        <v>1715</v>
      </c>
      <c r="F441" s="1" t="s">
        <v>1716</v>
      </c>
      <c r="G441" s="1" t="s">
        <v>604</v>
      </c>
      <c r="H441" s="1" t="s">
        <v>1376</v>
      </c>
      <c r="I441" s="1" t="s">
        <v>1361</v>
      </c>
      <c r="J441" s="1" t="s">
        <v>46</v>
      </c>
      <c r="K441" s="1" t="s">
        <v>604</v>
      </c>
      <c r="L441" t="str">
        <f>_xlfn.XLOOKUP(J441,'Loại hình'!A:A,'Loại hình'!B:B,"",0)</f>
        <v>Win+</v>
      </c>
    </row>
    <row r="442" spans="1:12" x14ac:dyDescent="0.25">
      <c r="A442" t="str">
        <f t="shared" si="16"/>
        <v>4315</v>
      </c>
      <c r="C442" s="1" t="s">
        <v>1717</v>
      </c>
      <c r="D442" s="1" t="s">
        <v>1718</v>
      </c>
      <c r="E442" s="1" t="s">
        <v>1719</v>
      </c>
      <c r="F442" s="1" t="s">
        <v>1720</v>
      </c>
      <c r="G442" s="1" t="s">
        <v>604</v>
      </c>
      <c r="H442" s="1" t="s">
        <v>1360</v>
      </c>
      <c r="I442" s="1" t="s">
        <v>1361</v>
      </c>
      <c r="J442" s="1" t="s">
        <v>46</v>
      </c>
      <c r="K442" s="1" t="s">
        <v>604</v>
      </c>
      <c r="L442" t="str">
        <f>_xlfn.XLOOKUP(J442,'Loại hình'!A:A,'Loại hình'!B:B,"",0)</f>
        <v>Win+</v>
      </c>
    </row>
    <row r="443" spans="1:12" x14ac:dyDescent="0.25">
      <c r="A443" t="str">
        <f t="shared" si="16"/>
        <v>4316</v>
      </c>
      <c r="C443" s="1" t="s">
        <v>1721</v>
      </c>
      <c r="D443" s="1" t="s">
        <v>1722</v>
      </c>
      <c r="E443" s="1" t="s">
        <v>1723</v>
      </c>
      <c r="F443" s="1" t="s">
        <v>1724</v>
      </c>
      <c r="G443" s="1" t="s">
        <v>604</v>
      </c>
      <c r="H443" s="1" t="s">
        <v>1369</v>
      </c>
      <c r="I443" s="1" t="s">
        <v>1361</v>
      </c>
      <c r="J443" s="1" t="s">
        <v>46</v>
      </c>
      <c r="K443" s="1" t="s">
        <v>604</v>
      </c>
      <c r="L443" t="str">
        <f>_xlfn.XLOOKUP(J443,'Loại hình'!A:A,'Loại hình'!B:B,"",0)</f>
        <v>Win+</v>
      </c>
    </row>
    <row r="444" spans="1:12" x14ac:dyDescent="0.25">
      <c r="A444" t="str">
        <f t="shared" si="16"/>
        <v>4325</v>
      </c>
      <c r="C444" s="1" t="s">
        <v>1725</v>
      </c>
      <c r="D444" s="1" t="s">
        <v>1726</v>
      </c>
      <c r="E444" s="1" t="s">
        <v>1727</v>
      </c>
      <c r="F444" s="1" t="s">
        <v>1728</v>
      </c>
      <c r="G444" s="1" t="s">
        <v>604</v>
      </c>
      <c r="H444" s="1" t="s">
        <v>1376</v>
      </c>
      <c r="I444" s="1" t="s">
        <v>1361</v>
      </c>
      <c r="J444" s="1" t="s">
        <v>46</v>
      </c>
      <c r="K444" s="1" t="s">
        <v>604</v>
      </c>
      <c r="L444" t="str">
        <f>_xlfn.XLOOKUP(J444,'Loại hình'!A:A,'Loại hình'!B:B,"",0)</f>
        <v>Win+</v>
      </c>
    </row>
    <row r="445" spans="1:12" x14ac:dyDescent="0.25">
      <c r="A445" t="str">
        <f t="shared" si="16"/>
        <v>4359</v>
      </c>
      <c r="C445" s="1" t="s">
        <v>1729</v>
      </c>
      <c r="D445" s="1" t="s">
        <v>1730</v>
      </c>
      <c r="E445" s="1" t="s">
        <v>1731</v>
      </c>
      <c r="F445" s="1" t="s">
        <v>1732</v>
      </c>
      <c r="G445" s="1" t="s">
        <v>604</v>
      </c>
      <c r="H445" s="1" t="s">
        <v>1360</v>
      </c>
      <c r="I445" s="1" t="s">
        <v>1361</v>
      </c>
      <c r="J445" s="1" t="s">
        <v>46</v>
      </c>
      <c r="K445" s="1" t="s">
        <v>604</v>
      </c>
      <c r="L445" t="str">
        <f>_xlfn.XLOOKUP(J445,'Loại hình'!A:A,'Loại hình'!B:B,"",0)</f>
        <v>Win+</v>
      </c>
    </row>
    <row r="446" spans="1:12" x14ac:dyDescent="0.25">
      <c r="A446" t="str">
        <f t="shared" si="16"/>
        <v>4413</v>
      </c>
      <c r="C446" s="1" t="s">
        <v>1733</v>
      </c>
      <c r="D446" s="1" t="s">
        <v>1734</v>
      </c>
      <c r="E446" s="1" t="s">
        <v>1735</v>
      </c>
      <c r="F446" s="1" t="s">
        <v>1736</v>
      </c>
      <c r="G446" s="1" t="s">
        <v>604</v>
      </c>
      <c r="H446" s="1" t="s">
        <v>1365</v>
      </c>
      <c r="I446" s="1" t="s">
        <v>1361</v>
      </c>
      <c r="J446" s="1" t="s">
        <v>46</v>
      </c>
      <c r="K446" s="1" t="s">
        <v>604</v>
      </c>
      <c r="L446" t="str">
        <f>_xlfn.XLOOKUP(J446,'Loại hình'!A:A,'Loại hình'!B:B,"",0)</f>
        <v>Win+</v>
      </c>
    </row>
    <row r="447" spans="1:12" x14ac:dyDescent="0.25">
      <c r="A447" t="str">
        <f t="shared" si="16"/>
        <v>4422</v>
      </c>
      <c r="C447" s="1" t="s">
        <v>1737</v>
      </c>
      <c r="D447" s="1" t="s">
        <v>1738</v>
      </c>
      <c r="E447" s="1" t="s">
        <v>1739</v>
      </c>
      <c r="F447" s="1" t="s">
        <v>1740</v>
      </c>
      <c r="G447" s="1" t="s">
        <v>604</v>
      </c>
      <c r="H447" s="1" t="s">
        <v>1448</v>
      </c>
      <c r="I447" s="1" t="s">
        <v>1361</v>
      </c>
      <c r="J447" s="1" t="s">
        <v>46</v>
      </c>
      <c r="K447" s="1" t="s">
        <v>604</v>
      </c>
      <c r="L447" t="str">
        <f>_xlfn.XLOOKUP(J447,'Loại hình'!A:A,'Loại hình'!B:B,"",0)</f>
        <v>Win+</v>
      </c>
    </row>
    <row r="448" spans="1:12" x14ac:dyDescent="0.25">
      <c r="A448" t="str">
        <f t="shared" si="16"/>
        <v>4430</v>
      </c>
      <c r="C448" s="1" t="s">
        <v>1741</v>
      </c>
      <c r="D448" s="1" t="s">
        <v>1742</v>
      </c>
      <c r="E448" s="1" t="s">
        <v>1743</v>
      </c>
      <c r="F448" s="1" t="s">
        <v>1744</v>
      </c>
      <c r="G448" s="1" t="s">
        <v>604</v>
      </c>
      <c r="H448" s="1" t="s">
        <v>1365</v>
      </c>
      <c r="I448" s="1" t="s">
        <v>1361</v>
      </c>
      <c r="J448" s="1" t="s">
        <v>46</v>
      </c>
      <c r="K448" s="1" t="s">
        <v>604</v>
      </c>
      <c r="L448" t="str">
        <f>_xlfn.XLOOKUP(J448,'Loại hình'!A:A,'Loại hình'!B:B,"",0)</f>
        <v>Win+</v>
      </c>
    </row>
    <row r="449" spans="1:12" x14ac:dyDescent="0.25">
      <c r="A449" t="str">
        <f t="shared" si="16"/>
        <v>4434</v>
      </c>
      <c r="C449" s="1" t="s">
        <v>1745</v>
      </c>
      <c r="D449" s="1" t="s">
        <v>1746</v>
      </c>
      <c r="E449" s="1" t="s">
        <v>1747</v>
      </c>
      <c r="F449" s="1" t="s">
        <v>1748</v>
      </c>
      <c r="G449" s="1" t="s">
        <v>604</v>
      </c>
      <c r="H449" s="1" t="s">
        <v>1365</v>
      </c>
      <c r="I449" s="1" t="s">
        <v>1361</v>
      </c>
      <c r="J449" s="1" t="s">
        <v>46</v>
      </c>
      <c r="K449" s="1" t="s">
        <v>604</v>
      </c>
      <c r="L449" t="str">
        <f>_xlfn.XLOOKUP(J449,'Loại hình'!A:A,'Loại hình'!B:B,"",0)</f>
        <v>Win+</v>
      </c>
    </row>
    <row r="450" spans="1:12" x14ac:dyDescent="0.25">
      <c r="A450" t="str">
        <f t="shared" si="16"/>
        <v>4439</v>
      </c>
      <c r="C450" s="1" t="s">
        <v>1749</v>
      </c>
      <c r="D450" s="1" t="s">
        <v>1750</v>
      </c>
      <c r="E450" s="1" t="s">
        <v>1751</v>
      </c>
      <c r="F450" s="1" t="s">
        <v>1752</v>
      </c>
      <c r="G450" s="1" t="s">
        <v>604</v>
      </c>
      <c r="H450" s="1" t="s">
        <v>1464</v>
      </c>
      <c r="I450" s="1" t="s">
        <v>1361</v>
      </c>
      <c r="J450" s="1" t="s">
        <v>46</v>
      </c>
      <c r="K450" s="1" t="s">
        <v>604</v>
      </c>
      <c r="L450" t="str">
        <f>_xlfn.XLOOKUP(J450,'Loại hình'!A:A,'Loại hình'!B:B,"",0)</f>
        <v>Win+</v>
      </c>
    </row>
    <row r="451" spans="1:12" x14ac:dyDescent="0.25">
      <c r="A451" t="str">
        <f t="shared" si="16"/>
        <v>4473</v>
      </c>
      <c r="C451" s="1" t="s">
        <v>1753</v>
      </c>
      <c r="D451" s="1" t="s">
        <v>1754</v>
      </c>
      <c r="E451" s="1" t="s">
        <v>1755</v>
      </c>
      <c r="F451" s="1" t="s">
        <v>1756</v>
      </c>
      <c r="G451" s="1" t="s">
        <v>604</v>
      </c>
      <c r="H451" s="1" t="s">
        <v>1360</v>
      </c>
      <c r="I451" s="1" t="s">
        <v>1361</v>
      </c>
      <c r="J451" s="1" t="s">
        <v>46</v>
      </c>
      <c r="K451" s="1" t="s">
        <v>604</v>
      </c>
      <c r="L451" t="str">
        <f>_xlfn.XLOOKUP(J451,'Loại hình'!A:A,'Loại hình'!B:B,"",0)</f>
        <v>Win+</v>
      </c>
    </row>
    <row r="452" spans="1:12" x14ac:dyDescent="0.25">
      <c r="A452" t="str">
        <f t="shared" si="16"/>
        <v>4474</v>
      </c>
      <c r="C452" s="1" t="s">
        <v>1757</v>
      </c>
      <c r="D452" s="1" t="s">
        <v>1758</v>
      </c>
      <c r="E452" s="1" t="s">
        <v>1759</v>
      </c>
      <c r="F452" s="1" t="s">
        <v>1760</v>
      </c>
      <c r="G452" s="1" t="s">
        <v>604</v>
      </c>
      <c r="H452" s="1" t="s">
        <v>1448</v>
      </c>
      <c r="I452" s="1" t="s">
        <v>1361</v>
      </c>
      <c r="J452" s="1" t="s">
        <v>46</v>
      </c>
      <c r="K452" s="1" t="s">
        <v>604</v>
      </c>
      <c r="L452" t="str">
        <f>_xlfn.XLOOKUP(J452,'Loại hình'!A:A,'Loại hình'!B:B,"",0)</f>
        <v>Win+</v>
      </c>
    </row>
    <row r="453" spans="1:12" x14ac:dyDescent="0.25">
      <c r="A453" t="str">
        <f t="shared" si="16"/>
        <v>4475</v>
      </c>
      <c r="C453" s="1" t="s">
        <v>1761</v>
      </c>
      <c r="D453" s="1" t="s">
        <v>1762</v>
      </c>
      <c r="E453" s="1" t="s">
        <v>1763</v>
      </c>
      <c r="F453" s="1" t="s">
        <v>1764</v>
      </c>
      <c r="G453" s="1" t="s">
        <v>604</v>
      </c>
      <c r="H453" s="1" t="s">
        <v>1376</v>
      </c>
      <c r="I453" s="1" t="s">
        <v>1361</v>
      </c>
      <c r="J453" s="1" t="s">
        <v>46</v>
      </c>
      <c r="K453" s="1" t="s">
        <v>604</v>
      </c>
      <c r="L453" t="str">
        <f>_xlfn.XLOOKUP(J453,'Loại hình'!A:A,'Loại hình'!B:B,"",0)</f>
        <v>Win+</v>
      </c>
    </row>
    <row r="454" spans="1:12" x14ac:dyDescent="0.25">
      <c r="A454" t="str">
        <f t="shared" si="16"/>
        <v>4476</v>
      </c>
      <c r="C454" s="1" t="s">
        <v>1765</v>
      </c>
      <c r="D454" s="1" t="s">
        <v>1766</v>
      </c>
      <c r="E454" s="1" t="s">
        <v>1767</v>
      </c>
      <c r="F454" s="1" t="s">
        <v>1768</v>
      </c>
      <c r="G454" s="1" t="s">
        <v>604</v>
      </c>
      <c r="H454" s="1" t="s">
        <v>1360</v>
      </c>
      <c r="I454" s="1" t="s">
        <v>1361</v>
      </c>
      <c r="J454" s="1" t="s">
        <v>46</v>
      </c>
      <c r="K454" s="1" t="s">
        <v>604</v>
      </c>
      <c r="L454" t="str">
        <f>_xlfn.XLOOKUP(J454,'Loại hình'!A:A,'Loại hình'!B:B,"",0)</f>
        <v>Win+</v>
      </c>
    </row>
    <row r="455" spans="1:12" x14ac:dyDescent="0.25">
      <c r="A455" t="str">
        <f t="shared" si="16"/>
        <v>4486</v>
      </c>
      <c r="C455" s="1" t="s">
        <v>1769</v>
      </c>
      <c r="D455" s="1" t="s">
        <v>1770</v>
      </c>
      <c r="E455" s="1" t="s">
        <v>1771</v>
      </c>
      <c r="F455" s="1" t="s">
        <v>1772</v>
      </c>
      <c r="G455" s="1" t="s">
        <v>604</v>
      </c>
      <c r="H455" s="1" t="s">
        <v>1360</v>
      </c>
      <c r="I455" s="1" t="s">
        <v>1361</v>
      </c>
      <c r="J455" s="1" t="s">
        <v>46</v>
      </c>
      <c r="K455" s="1" t="s">
        <v>604</v>
      </c>
      <c r="L455" t="str">
        <f>_xlfn.XLOOKUP(J455,'Loại hình'!A:A,'Loại hình'!B:B,"",0)</f>
        <v>Win+</v>
      </c>
    </row>
    <row r="456" spans="1:12" x14ac:dyDescent="0.25">
      <c r="A456" t="str">
        <f t="shared" si="16"/>
        <v>4488</v>
      </c>
      <c r="C456" s="1" t="s">
        <v>1773</v>
      </c>
      <c r="D456" s="1" t="s">
        <v>1774</v>
      </c>
      <c r="E456" s="1" t="s">
        <v>1775</v>
      </c>
      <c r="F456" s="1" t="s">
        <v>1776</v>
      </c>
      <c r="G456" s="1" t="s">
        <v>604</v>
      </c>
      <c r="H456" s="1" t="s">
        <v>1376</v>
      </c>
      <c r="I456" s="1" t="s">
        <v>1361</v>
      </c>
      <c r="J456" s="1" t="s">
        <v>46</v>
      </c>
      <c r="K456" s="1" t="s">
        <v>604</v>
      </c>
      <c r="L456" t="str">
        <f>_xlfn.XLOOKUP(J456,'Loại hình'!A:A,'Loại hình'!B:B,"",0)</f>
        <v>Win+</v>
      </c>
    </row>
    <row r="457" spans="1:12" x14ac:dyDescent="0.25">
      <c r="A457" t="str">
        <f t="shared" si="16"/>
        <v>4489</v>
      </c>
      <c r="C457" s="1" t="s">
        <v>1777</v>
      </c>
      <c r="D457" s="1" t="s">
        <v>1778</v>
      </c>
      <c r="E457" s="1" t="s">
        <v>1779</v>
      </c>
      <c r="F457" s="1" t="s">
        <v>1780</v>
      </c>
      <c r="G457" s="1" t="s">
        <v>604</v>
      </c>
      <c r="H457" s="1" t="s">
        <v>1365</v>
      </c>
      <c r="I457" s="1" t="s">
        <v>1361</v>
      </c>
      <c r="J457" s="1" t="s">
        <v>46</v>
      </c>
      <c r="K457" s="1" t="s">
        <v>604</v>
      </c>
      <c r="L457" t="str">
        <f>_xlfn.XLOOKUP(J457,'Loại hình'!A:A,'Loại hình'!B:B,"",0)</f>
        <v>Win+</v>
      </c>
    </row>
    <row r="458" spans="1:12" x14ac:dyDescent="0.25">
      <c r="A458" t="str">
        <f t="shared" si="16"/>
        <v>4495</v>
      </c>
      <c r="C458" s="1" t="s">
        <v>1781</v>
      </c>
      <c r="D458" s="1" t="s">
        <v>1782</v>
      </c>
      <c r="E458" s="1" t="s">
        <v>1783</v>
      </c>
      <c r="F458" s="1" t="s">
        <v>1784</v>
      </c>
      <c r="G458" s="1" t="s">
        <v>604</v>
      </c>
      <c r="H458" s="1" t="s">
        <v>1448</v>
      </c>
      <c r="I458" s="1" t="s">
        <v>1361</v>
      </c>
      <c r="J458" s="1" t="s">
        <v>46</v>
      </c>
      <c r="K458" s="1" t="s">
        <v>604</v>
      </c>
      <c r="L458" t="str">
        <f>_xlfn.XLOOKUP(J458,'Loại hình'!A:A,'Loại hình'!B:B,"",0)</f>
        <v>Win+</v>
      </c>
    </row>
    <row r="459" spans="1:12" x14ac:dyDescent="0.25">
      <c r="A459" t="str">
        <f t="shared" si="16"/>
        <v>4496</v>
      </c>
      <c r="C459" s="1" t="s">
        <v>1785</v>
      </c>
      <c r="D459" s="1" t="s">
        <v>1786</v>
      </c>
      <c r="E459" s="1" t="s">
        <v>1787</v>
      </c>
      <c r="F459" s="1" t="s">
        <v>1788</v>
      </c>
      <c r="G459" s="1" t="s">
        <v>604</v>
      </c>
      <c r="H459" s="1" t="s">
        <v>1464</v>
      </c>
      <c r="I459" s="1" t="s">
        <v>1361</v>
      </c>
      <c r="J459" s="1" t="s">
        <v>46</v>
      </c>
      <c r="K459" s="1" t="s">
        <v>604</v>
      </c>
      <c r="L459" t="str">
        <f>_xlfn.XLOOKUP(J459,'Loại hình'!A:A,'Loại hình'!B:B,"",0)</f>
        <v>Win+</v>
      </c>
    </row>
    <row r="460" spans="1:12" x14ac:dyDescent="0.25">
      <c r="A460" t="str">
        <f t="shared" si="16"/>
        <v>4502</v>
      </c>
      <c r="C460" s="1" t="s">
        <v>1789</v>
      </c>
      <c r="D460" s="1" t="s">
        <v>1790</v>
      </c>
      <c r="E460" s="1" t="s">
        <v>1791</v>
      </c>
      <c r="F460" s="1" t="s">
        <v>1792</v>
      </c>
      <c r="G460" s="1" t="s">
        <v>604</v>
      </c>
      <c r="H460" s="1" t="s">
        <v>1360</v>
      </c>
      <c r="I460" s="1" t="s">
        <v>1361</v>
      </c>
      <c r="J460" s="1" t="s">
        <v>46</v>
      </c>
      <c r="K460" s="1" t="s">
        <v>604</v>
      </c>
      <c r="L460" t="str">
        <f>_xlfn.XLOOKUP(J460,'Loại hình'!A:A,'Loại hình'!B:B,"",0)</f>
        <v>Win+</v>
      </c>
    </row>
    <row r="461" spans="1:12" x14ac:dyDescent="0.25">
      <c r="A461" t="str">
        <f t="shared" si="16"/>
        <v>4527</v>
      </c>
      <c r="C461" s="1" t="s">
        <v>1793</v>
      </c>
      <c r="D461" s="1" t="s">
        <v>1794</v>
      </c>
      <c r="E461" s="1" t="s">
        <v>1795</v>
      </c>
      <c r="F461" s="1" t="s">
        <v>1796</v>
      </c>
      <c r="G461" s="1" t="s">
        <v>604</v>
      </c>
      <c r="H461" s="1" t="s">
        <v>1464</v>
      </c>
      <c r="I461" s="1" t="s">
        <v>1361</v>
      </c>
      <c r="J461" s="1" t="s">
        <v>46</v>
      </c>
      <c r="K461" s="1" t="s">
        <v>604</v>
      </c>
      <c r="L461" t="str">
        <f>_xlfn.XLOOKUP(J461,'Loại hình'!A:A,'Loại hình'!B:B,"",0)</f>
        <v>Win+</v>
      </c>
    </row>
    <row r="462" spans="1:12" x14ac:dyDescent="0.25">
      <c r="A462" t="str">
        <f t="shared" si="16"/>
        <v>4528</v>
      </c>
      <c r="C462" s="1" t="s">
        <v>1797</v>
      </c>
      <c r="D462" s="1" t="s">
        <v>1798</v>
      </c>
      <c r="E462" s="1" t="s">
        <v>1799</v>
      </c>
      <c r="F462" s="1" t="s">
        <v>1800</v>
      </c>
      <c r="G462" s="1" t="s">
        <v>604</v>
      </c>
      <c r="H462" s="1" t="s">
        <v>1365</v>
      </c>
      <c r="I462" s="1" t="s">
        <v>1361</v>
      </c>
      <c r="J462" s="1" t="s">
        <v>46</v>
      </c>
      <c r="K462" s="1" t="s">
        <v>604</v>
      </c>
      <c r="L462" t="str">
        <f>_xlfn.XLOOKUP(J462,'Loại hình'!A:A,'Loại hình'!B:B,"",0)</f>
        <v>Win+</v>
      </c>
    </row>
    <row r="463" spans="1:12" x14ac:dyDescent="0.25">
      <c r="A463" t="str">
        <f t="shared" si="16"/>
        <v>4529</v>
      </c>
      <c r="C463" s="1" t="s">
        <v>1801</v>
      </c>
      <c r="D463" s="1" t="s">
        <v>1802</v>
      </c>
      <c r="E463" s="1" t="s">
        <v>1803</v>
      </c>
      <c r="F463" s="1" t="s">
        <v>1804</v>
      </c>
      <c r="G463" s="1" t="s">
        <v>604</v>
      </c>
      <c r="H463" s="1" t="s">
        <v>1376</v>
      </c>
      <c r="I463" s="1" t="s">
        <v>1361</v>
      </c>
      <c r="J463" s="1" t="s">
        <v>46</v>
      </c>
      <c r="K463" s="1" t="s">
        <v>604</v>
      </c>
      <c r="L463" t="str">
        <f>_xlfn.XLOOKUP(J463,'Loại hình'!A:A,'Loại hình'!B:B,"",0)</f>
        <v>Win+</v>
      </c>
    </row>
    <row r="464" spans="1:12" x14ac:dyDescent="0.25">
      <c r="A464" t="str">
        <f t="shared" si="16"/>
        <v>4544</v>
      </c>
      <c r="C464" s="1" t="s">
        <v>1805</v>
      </c>
      <c r="D464" s="1" t="s">
        <v>1806</v>
      </c>
      <c r="E464" s="1" t="s">
        <v>1807</v>
      </c>
      <c r="F464" s="1" t="s">
        <v>1808</v>
      </c>
      <c r="G464" s="1" t="s">
        <v>604</v>
      </c>
      <c r="H464" s="1" t="s">
        <v>1369</v>
      </c>
      <c r="I464" s="1" t="s">
        <v>1361</v>
      </c>
      <c r="J464" s="1" t="s">
        <v>46</v>
      </c>
      <c r="K464" s="1" t="s">
        <v>604</v>
      </c>
      <c r="L464" t="str">
        <f>_xlfn.XLOOKUP(J464,'Loại hình'!A:A,'Loại hình'!B:B,"",0)</f>
        <v>Win+</v>
      </c>
    </row>
    <row r="465" spans="1:12" x14ac:dyDescent="0.25">
      <c r="A465" t="str">
        <f t="shared" si="16"/>
        <v>4545</v>
      </c>
      <c r="C465" s="1" t="s">
        <v>1809</v>
      </c>
      <c r="D465" s="1" t="s">
        <v>1810</v>
      </c>
      <c r="E465" s="1" t="s">
        <v>1811</v>
      </c>
      <c r="F465" s="1" t="s">
        <v>1812</v>
      </c>
      <c r="G465" s="1" t="s">
        <v>604</v>
      </c>
      <c r="H465" s="1" t="s">
        <v>1369</v>
      </c>
      <c r="I465" s="1" t="s">
        <v>1361</v>
      </c>
      <c r="J465" s="1" t="s">
        <v>46</v>
      </c>
      <c r="K465" s="1" t="s">
        <v>604</v>
      </c>
      <c r="L465" t="str">
        <f>_xlfn.XLOOKUP(J465,'Loại hình'!A:A,'Loại hình'!B:B,"",0)</f>
        <v>Win+</v>
      </c>
    </row>
    <row r="466" spans="1:12" x14ac:dyDescent="0.25">
      <c r="A466" t="str">
        <f t="shared" si="16"/>
        <v>4559</v>
      </c>
      <c r="C466" s="1" t="s">
        <v>1813</v>
      </c>
      <c r="D466" s="1" t="s">
        <v>1814</v>
      </c>
      <c r="E466" s="1" t="s">
        <v>1815</v>
      </c>
      <c r="F466" s="1" t="s">
        <v>1816</v>
      </c>
      <c r="G466" s="1" t="s">
        <v>604</v>
      </c>
      <c r="H466" s="1" t="s">
        <v>1448</v>
      </c>
      <c r="I466" s="1" t="s">
        <v>1361</v>
      </c>
      <c r="J466" s="1" t="s">
        <v>46</v>
      </c>
      <c r="K466" s="1" t="s">
        <v>604</v>
      </c>
      <c r="L466" t="str">
        <f>_xlfn.XLOOKUP(J466,'Loại hình'!A:A,'Loại hình'!B:B,"",0)</f>
        <v>Win+</v>
      </c>
    </row>
    <row r="467" spans="1:12" x14ac:dyDescent="0.25">
      <c r="A467" t="str">
        <f t="shared" si="16"/>
        <v>4648</v>
      </c>
      <c r="C467" s="1" t="s">
        <v>1817</v>
      </c>
      <c r="D467" s="1" t="s">
        <v>1818</v>
      </c>
      <c r="E467" s="1" t="s">
        <v>1819</v>
      </c>
      <c r="F467" s="1" t="s">
        <v>1820</v>
      </c>
      <c r="G467" s="1" t="s">
        <v>604</v>
      </c>
      <c r="H467" s="1" t="s">
        <v>1464</v>
      </c>
      <c r="I467" s="1" t="s">
        <v>1361</v>
      </c>
      <c r="J467" s="1" t="s">
        <v>46</v>
      </c>
      <c r="K467" s="1" t="s">
        <v>604</v>
      </c>
      <c r="L467" t="str">
        <f>_xlfn.XLOOKUP(J467,'Loại hình'!A:A,'Loại hình'!B:B,"",0)</f>
        <v>Win+</v>
      </c>
    </row>
    <row r="468" spans="1:12" x14ac:dyDescent="0.25">
      <c r="A468" t="str">
        <f t="shared" si="16"/>
        <v>4718</v>
      </c>
      <c r="C468" s="1" t="s">
        <v>1821</v>
      </c>
      <c r="D468" s="1" t="s">
        <v>1822</v>
      </c>
      <c r="E468" s="1" t="s">
        <v>1823</v>
      </c>
      <c r="F468" s="1" t="s">
        <v>1824</v>
      </c>
      <c r="G468" s="1" t="s">
        <v>604</v>
      </c>
      <c r="H468" s="1" t="s">
        <v>1376</v>
      </c>
      <c r="I468" s="1" t="s">
        <v>1361</v>
      </c>
      <c r="J468" s="1" t="s">
        <v>46</v>
      </c>
      <c r="K468" s="1" t="s">
        <v>604</v>
      </c>
      <c r="L468" t="str">
        <f>_xlfn.XLOOKUP(J468,'Loại hình'!A:A,'Loại hình'!B:B,"",0)</f>
        <v>Win+</v>
      </c>
    </row>
    <row r="469" spans="1:12" x14ac:dyDescent="0.25">
      <c r="A469" t="str">
        <f t="shared" si="16"/>
        <v>4755</v>
      </c>
      <c r="C469" s="1" t="s">
        <v>1825</v>
      </c>
      <c r="D469" s="1" t="s">
        <v>1826</v>
      </c>
      <c r="E469" s="1" t="s">
        <v>1827</v>
      </c>
      <c r="F469" s="1" t="s">
        <v>1828</v>
      </c>
      <c r="G469" s="1" t="s">
        <v>604</v>
      </c>
      <c r="H469" s="1" t="s">
        <v>1369</v>
      </c>
      <c r="I469" s="1" t="s">
        <v>1361</v>
      </c>
      <c r="J469" s="1" t="s">
        <v>46</v>
      </c>
      <c r="K469" s="1" t="s">
        <v>604</v>
      </c>
      <c r="L469" t="str">
        <f>_xlfn.XLOOKUP(J469,'Loại hình'!A:A,'Loại hình'!B:B,"",0)</f>
        <v>Win+</v>
      </c>
    </row>
    <row r="470" spans="1:12" x14ac:dyDescent="0.25">
      <c r="A470" t="str">
        <f t="shared" si="16"/>
        <v>4806</v>
      </c>
      <c r="C470" s="1" t="s">
        <v>1829</v>
      </c>
      <c r="D470" s="1" t="s">
        <v>1830</v>
      </c>
      <c r="E470" s="1" t="s">
        <v>1831</v>
      </c>
      <c r="F470" s="1" t="s">
        <v>1832</v>
      </c>
      <c r="G470" s="1" t="s">
        <v>604</v>
      </c>
      <c r="H470" s="1" t="s">
        <v>1369</v>
      </c>
      <c r="I470" s="1" t="s">
        <v>1361</v>
      </c>
      <c r="J470" s="1" t="s">
        <v>46</v>
      </c>
      <c r="K470" s="1" t="s">
        <v>604</v>
      </c>
      <c r="L470" t="str">
        <f>_xlfn.XLOOKUP(J470,'Loại hình'!A:A,'Loại hình'!B:B,"",0)</f>
        <v>Win+</v>
      </c>
    </row>
    <row r="471" spans="1:12" x14ac:dyDescent="0.25">
      <c r="A471" t="str">
        <f t="shared" si="16"/>
        <v>4807</v>
      </c>
      <c r="C471" s="1" t="s">
        <v>1833</v>
      </c>
      <c r="D471" s="1" t="s">
        <v>1834</v>
      </c>
      <c r="E471" s="1" t="s">
        <v>1835</v>
      </c>
      <c r="F471" s="1" t="s">
        <v>1836</v>
      </c>
      <c r="G471" s="1" t="s">
        <v>604</v>
      </c>
      <c r="H471" s="1" t="s">
        <v>1448</v>
      </c>
      <c r="I471" s="1" t="s">
        <v>1361</v>
      </c>
      <c r="J471" s="1" t="s">
        <v>46</v>
      </c>
      <c r="K471" s="1" t="s">
        <v>604</v>
      </c>
      <c r="L471" t="str">
        <f>_xlfn.XLOOKUP(J471,'Loại hình'!A:A,'Loại hình'!B:B,"",0)</f>
        <v>Win+</v>
      </c>
    </row>
    <row r="472" spans="1:12" x14ac:dyDescent="0.25">
      <c r="A472" t="str">
        <f t="shared" si="16"/>
        <v>4836</v>
      </c>
      <c r="C472" s="1" t="s">
        <v>1837</v>
      </c>
      <c r="D472" s="1" t="s">
        <v>1838</v>
      </c>
      <c r="E472" s="1" t="s">
        <v>1839</v>
      </c>
      <c r="F472" s="1" t="s">
        <v>1840</v>
      </c>
      <c r="G472" s="1" t="s">
        <v>604</v>
      </c>
      <c r="H472" s="1" t="s">
        <v>1360</v>
      </c>
      <c r="I472" s="1" t="s">
        <v>1361</v>
      </c>
      <c r="J472" s="1" t="s">
        <v>46</v>
      </c>
      <c r="K472" s="1" t="s">
        <v>604</v>
      </c>
      <c r="L472" t="str">
        <f>_xlfn.XLOOKUP(J472,'Loại hình'!A:A,'Loại hình'!B:B,"",0)</f>
        <v>Win+</v>
      </c>
    </row>
    <row r="473" spans="1:12" x14ac:dyDescent="0.25">
      <c r="A473" t="str">
        <f t="shared" si="16"/>
        <v>4837</v>
      </c>
      <c r="C473" s="1" t="s">
        <v>1841</v>
      </c>
      <c r="D473" s="1" t="s">
        <v>1842</v>
      </c>
      <c r="E473" s="1" t="s">
        <v>1843</v>
      </c>
      <c r="F473" s="1" t="s">
        <v>1844</v>
      </c>
      <c r="G473" s="1" t="s">
        <v>604</v>
      </c>
      <c r="H473" s="1" t="s">
        <v>1360</v>
      </c>
      <c r="I473" s="1" t="s">
        <v>1361</v>
      </c>
      <c r="J473" s="1" t="s">
        <v>46</v>
      </c>
      <c r="K473" s="1" t="s">
        <v>604</v>
      </c>
      <c r="L473" t="str">
        <f>_xlfn.XLOOKUP(J473,'Loại hình'!A:A,'Loại hình'!B:B,"",0)</f>
        <v>Win+</v>
      </c>
    </row>
    <row r="474" spans="1:12" x14ac:dyDescent="0.25">
      <c r="A474" t="str">
        <f t="shared" si="16"/>
        <v>4838</v>
      </c>
      <c r="C474" s="1" t="s">
        <v>1845</v>
      </c>
      <c r="D474" s="1" t="s">
        <v>1846</v>
      </c>
      <c r="E474" s="1" t="s">
        <v>1847</v>
      </c>
      <c r="F474" s="1" t="s">
        <v>1848</v>
      </c>
      <c r="G474" s="1" t="s">
        <v>604</v>
      </c>
      <c r="H474" s="1" t="s">
        <v>1576</v>
      </c>
      <c r="I474" s="1" t="s">
        <v>1361</v>
      </c>
      <c r="J474" s="1" t="s">
        <v>46</v>
      </c>
      <c r="K474" s="1" t="s">
        <v>604</v>
      </c>
      <c r="L474" t="str">
        <f>_xlfn.XLOOKUP(J474,'Loại hình'!A:A,'Loại hình'!B:B,"",0)</f>
        <v>Win+</v>
      </c>
    </row>
    <row r="475" spans="1:12" x14ac:dyDescent="0.25">
      <c r="A475" t="str">
        <f t="shared" si="16"/>
        <v>4859</v>
      </c>
      <c r="C475" s="1" t="s">
        <v>1849</v>
      </c>
      <c r="D475" s="1" t="s">
        <v>1850</v>
      </c>
      <c r="E475" s="1" t="s">
        <v>1851</v>
      </c>
      <c r="F475" s="1" t="s">
        <v>1852</v>
      </c>
      <c r="G475" s="1" t="s">
        <v>604</v>
      </c>
      <c r="H475" s="1" t="s">
        <v>1464</v>
      </c>
      <c r="I475" s="1" t="s">
        <v>1361</v>
      </c>
      <c r="J475" s="1" t="s">
        <v>46</v>
      </c>
      <c r="K475" s="1" t="s">
        <v>604</v>
      </c>
      <c r="L475" t="str">
        <f>_xlfn.XLOOKUP(J475,'Loại hình'!A:A,'Loại hình'!B:B,"",0)</f>
        <v>Win+</v>
      </c>
    </row>
    <row r="476" spans="1:12" x14ac:dyDescent="0.25">
      <c r="A476" t="str">
        <f t="shared" si="16"/>
        <v>4949</v>
      </c>
      <c r="C476" s="1" t="s">
        <v>1853</v>
      </c>
      <c r="D476" s="1" t="s">
        <v>1854</v>
      </c>
      <c r="E476" s="1" t="s">
        <v>1855</v>
      </c>
      <c r="F476" s="1" t="s">
        <v>1856</v>
      </c>
      <c r="G476" s="1" t="s">
        <v>604</v>
      </c>
      <c r="H476" s="1" t="s">
        <v>1369</v>
      </c>
      <c r="I476" s="1" t="s">
        <v>1361</v>
      </c>
      <c r="J476" s="1" t="s">
        <v>46</v>
      </c>
      <c r="K476" s="1" t="s">
        <v>604</v>
      </c>
      <c r="L476" t="str">
        <f>_xlfn.XLOOKUP(J476,'Loại hình'!A:A,'Loại hình'!B:B,"",0)</f>
        <v>Win+</v>
      </c>
    </row>
    <row r="477" spans="1:12" x14ac:dyDescent="0.25">
      <c r="A477" t="str">
        <f t="shared" si="16"/>
        <v>4950</v>
      </c>
      <c r="C477" s="1" t="s">
        <v>1857</v>
      </c>
      <c r="D477" s="1" t="s">
        <v>1858</v>
      </c>
      <c r="E477" s="1" t="s">
        <v>1859</v>
      </c>
      <c r="F477" s="1" t="s">
        <v>1860</v>
      </c>
      <c r="G477" s="1" t="s">
        <v>604</v>
      </c>
      <c r="H477" s="1" t="s">
        <v>1360</v>
      </c>
      <c r="I477" s="1" t="s">
        <v>1361</v>
      </c>
      <c r="J477" s="1" t="s">
        <v>46</v>
      </c>
      <c r="K477" s="1" t="s">
        <v>604</v>
      </c>
      <c r="L477" t="str">
        <f>_xlfn.XLOOKUP(J477,'Loại hình'!A:A,'Loại hình'!B:B,"",0)</f>
        <v>Win+</v>
      </c>
    </row>
    <row r="478" spans="1:12" x14ac:dyDescent="0.25">
      <c r="A478" t="str">
        <f t="shared" si="16"/>
        <v>5011</v>
      </c>
      <c r="C478" s="1" t="s">
        <v>1861</v>
      </c>
      <c r="D478" s="1" t="s">
        <v>1862</v>
      </c>
      <c r="E478" s="1" t="s">
        <v>1863</v>
      </c>
      <c r="F478" s="1" t="s">
        <v>1864</v>
      </c>
      <c r="G478" s="1" t="s">
        <v>604</v>
      </c>
      <c r="H478" s="1" t="s">
        <v>1448</v>
      </c>
      <c r="I478" s="1" t="s">
        <v>1361</v>
      </c>
      <c r="J478" s="1" t="s">
        <v>46</v>
      </c>
      <c r="K478" s="1" t="s">
        <v>604</v>
      </c>
      <c r="L478" t="str">
        <f>_xlfn.XLOOKUP(J478,'Loại hình'!A:A,'Loại hình'!B:B,"",0)</f>
        <v>Win+</v>
      </c>
    </row>
    <row r="479" spans="1:12" x14ac:dyDescent="0.25">
      <c r="A479" t="str">
        <f t="shared" si="16"/>
        <v>5012</v>
      </c>
      <c r="C479" s="1" t="s">
        <v>1865</v>
      </c>
      <c r="D479" s="1" t="s">
        <v>1866</v>
      </c>
      <c r="E479" s="1" t="s">
        <v>1867</v>
      </c>
      <c r="F479" s="1" t="s">
        <v>1868</v>
      </c>
      <c r="G479" s="1" t="s">
        <v>604</v>
      </c>
      <c r="H479" s="1" t="s">
        <v>1365</v>
      </c>
      <c r="I479" s="1" t="s">
        <v>1361</v>
      </c>
      <c r="J479" s="1" t="s">
        <v>46</v>
      </c>
      <c r="K479" s="1" t="s">
        <v>604</v>
      </c>
      <c r="L479" t="str">
        <f>_xlfn.XLOOKUP(J479,'Loại hình'!A:A,'Loại hình'!B:B,"",0)</f>
        <v>Win+</v>
      </c>
    </row>
    <row r="480" spans="1:12" x14ac:dyDescent="0.25">
      <c r="A480" t="str">
        <f t="shared" si="16"/>
        <v>5137</v>
      </c>
      <c r="C480" s="1" t="s">
        <v>1869</v>
      </c>
      <c r="D480" s="1" t="s">
        <v>1870</v>
      </c>
      <c r="E480" s="1" t="s">
        <v>1871</v>
      </c>
      <c r="F480" s="1" t="s">
        <v>1872</v>
      </c>
      <c r="G480" s="1" t="s">
        <v>604</v>
      </c>
      <c r="H480" s="1" t="s">
        <v>1360</v>
      </c>
      <c r="I480" s="1" t="s">
        <v>1361</v>
      </c>
      <c r="J480" s="1" t="s">
        <v>46</v>
      </c>
      <c r="K480" s="1" t="s">
        <v>604</v>
      </c>
      <c r="L480" t="str">
        <f>_xlfn.XLOOKUP(J480,'Loại hình'!A:A,'Loại hình'!B:B,"",0)</f>
        <v>Win+</v>
      </c>
    </row>
    <row r="481" spans="1:12" x14ac:dyDescent="0.25">
      <c r="A481" t="str">
        <f t="shared" si="16"/>
        <v>5169</v>
      </c>
      <c r="C481" s="1" t="s">
        <v>1873</v>
      </c>
      <c r="D481" s="1" t="s">
        <v>1874</v>
      </c>
      <c r="E481" s="1" t="s">
        <v>1875</v>
      </c>
      <c r="F481" s="1" t="s">
        <v>1876</v>
      </c>
      <c r="G481" s="1" t="s">
        <v>604</v>
      </c>
      <c r="H481" s="1" t="s">
        <v>1360</v>
      </c>
      <c r="I481" s="1" t="s">
        <v>1361</v>
      </c>
      <c r="J481" s="1" t="s">
        <v>46</v>
      </c>
      <c r="K481" s="1" t="s">
        <v>604</v>
      </c>
      <c r="L481" t="str">
        <f>_xlfn.XLOOKUP(J481,'Loại hình'!A:A,'Loại hình'!B:B,"",0)</f>
        <v>Win+</v>
      </c>
    </row>
    <row r="482" spans="1:12" x14ac:dyDescent="0.25">
      <c r="A482" t="str">
        <f t="shared" si="16"/>
        <v>5170</v>
      </c>
      <c r="C482" s="1" t="s">
        <v>1877</v>
      </c>
      <c r="D482" s="1" t="s">
        <v>1878</v>
      </c>
      <c r="E482" s="1" t="s">
        <v>1879</v>
      </c>
      <c r="F482" s="1" t="s">
        <v>1880</v>
      </c>
      <c r="G482" s="1" t="s">
        <v>604</v>
      </c>
      <c r="H482" s="1" t="s">
        <v>1360</v>
      </c>
      <c r="I482" s="1" t="s">
        <v>1361</v>
      </c>
      <c r="J482" s="1" t="s">
        <v>46</v>
      </c>
      <c r="K482" s="1" t="s">
        <v>604</v>
      </c>
      <c r="L482" t="str">
        <f>_xlfn.XLOOKUP(J482,'Loại hình'!A:A,'Loại hình'!B:B,"",0)</f>
        <v>Win+</v>
      </c>
    </row>
    <row r="483" spans="1:12" x14ac:dyDescent="0.25">
      <c r="A483" t="str">
        <f t="shared" si="16"/>
        <v>5181</v>
      </c>
      <c r="C483" s="1" t="s">
        <v>1881</v>
      </c>
      <c r="D483" s="1" t="s">
        <v>1882</v>
      </c>
      <c r="E483" s="1" t="s">
        <v>1883</v>
      </c>
      <c r="F483" s="1" t="s">
        <v>1884</v>
      </c>
      <c r="G483" s="1" t="s">
        <v>604</v>
      </c>
      <c r="H483" s="1" t="s">
        <v>1360</v>
      </c>
      <c r="I483" s="1" t="s">
        <v>1361</v>
      </c>
      <c r="J483" s="1" t="s">
        <v>46</v>
      </c>
      <c r="K483" s="1" t="s">
        <v>604</v>
      </c>
      <c r="L483" t="str">
        <f>_xlfn.XLOOKUP(J483,'Loại hình'!A:A,'Loại hình'!B:B,"",0)</f>
        <v>Win+</v>
      </c>
    </row>
    <row r="484" spans="1:12" x14ac:dyDescent="0.25">
      <c r="A484" t="str">
        <f t="shared" si="16"/>
        <v>5235</v>
      </c>
      <c r="C484" s="1" t="s">
        <v>1885</v>
      </c>
      <c r="D484" s="1" t="s">
        <v>1886</v>
      </c>
      <c r="E484" s="1" t="s">
        <v>1887</v>
      </c>
      <c r="F484" s="1" t="s">
        <v>1888</v>
      </c>
      <c r="G484" s="1" t="s">
        <v>604</v>
      </c>
      <c r="H484" s="1" t="s">
        <v>1360</v>
      </c>
      <c r="I484" s="1" t="s">
        <v>1361</v>
      </c>
      <c r="J484" s="1" t="s">
        <v>46</v>
      </c>
      <c r="K484" s="1" t="s">
        <v>604</v>
      </c>
      <c r="L484" t="str">
        <f>_xlfn.XLOOKUP(J484,'Loại hình'!A:A,'Loại hình'!B:B,"",0)</f>
        <v>Win+</v>
      </c>
    </row>
    <row r="485" spans="1:12" x14ac:dyDescent="0.25">
      <c r="A485" t="str">
        <f t="shared" si="16"/>
        <v>5236</v>
      </c>
      <c r="C485" s="1" t="s">
        <v>1889</v>
      </c>
      <c r="D485" s="1" t="s">
        <v>1890</v>
      </c>
      <c r="E485" s="1" t="s">
        <v>1891</v>
      </c>
      <c r="F485" s="1" t="s">
        <v>1892</v>
      </c>
      <c r="G485" s="1" t="s">
        <v>604</v>
      </c>
      <c r="H485" s="1" t="s">
        <v>1360</v>
      </c>
      <c r="I485" s="1" t="s">
        <v>1361</v>
      </c>
      <c r="J485" s="1" t="s">
        <v>46</v>
      </c>
      <c r="K485" s="1" t="s">
        <v>604</v>
      </c>
      <c r="L485" t="str">
        <f>_xlfn.XLOOKUP(J485,'Loại hình'!A:A,'Loại hình'!B:B,"",0)</f>
        <v>Win+</v>
      </c>
    </row>
    <row r="486" spans="1:12" x14ac:dyDescent="0.25">
      <c r="A486" t="str">
        <f t="shared" ref="A486:A525" si="17">RIGHT(C486,4)</f>
        <v>5254</v>
      </c>
      <c r="C486" s="1" t="s">
        <v>1893</v>
      </c>
      <c r="D486" s="1" t="s">
        <v>1894</v>
      </c>
      <c r="E486" s="1" t="s">
        <v>1895</v>
      </c>
      <c r="F486" s="1" t="s">
        <v>1896</v>
      </c>
      <c r="G486" s="1" t="s">
        <v>604</v>
      </c>
      <c r="H486" s="1" t="s">
        <v>1464</v>
      </c>
      <c r="I486" s="1" t="s">
        <v>1361</v>
      </c>
      <c r="J486" s="1" t="s">
        <v>46</v>
      </c>
      <c r="K486" s="1" t="s">
        <v>604</v>
      </c>
      <c r="L486" t="str">
        <f>_xlfn.XLOOKUP(J486,'Loại hình'!A:A,'Loại hình'!B:B,"",0)</f>
        <v>Win+</v>
      </c>
    </row>
    <row r="487" spans="1:12" x14ac:dyDescent="0.25">
      <c r="A487" t="str">
        <f t="shared" si="17"/>
        <v>5261</v>
      </c>
      <c r="C487" s="1" t="s">
        <v>1897</v>
      </c>
      <c r="D487" s="1" t="s">
        <v>1898</v>
      </c>
      <c r="E487" s="1" t="s">
        <v>1899</v>
      </c>
      <c r="F487" s="1" t="s">
        <v>1900</v>
      </c>
      <c r="G487" s="1" t="s">
        <v>604</v>
      </c>
      <c r="H487" s="1" t="s">
        <v>1365</v>
      </c>
      <c r="I487" s="1" t="s">
        <v>1361</v>
      </c>
      <c r="J487" s="1" t="s">
        <v>46</v>
      </c>
      <c r="K487" s="1" t="s">
        <v>604</v>
      </c>
      <c r="L487" t="str">
        <f>_xlfn.XLOOKUP(J487,'Loại hình'!A:A,'Loại hình'!B:B,"",0)</f>
        <v>Win+</v>
      </c>
    </row>
    <row r="488" spans="1:12" x14ac:dyDescent="0.25">
      <c r="A488" t="str">
        <f t="shared" si="17"/>
        <v>5277</v>
      </c>
      <c r="C488" s="1" t="s">
        <v>1901</v>
      </c>
      <c r="D488" s="1" t="s">
        <v>1902</v>
      </c>
      <c r="E488" s="1" t="s">
        <v>1903</v>
      </c>
      <c r="F488" s="1" t="s">
        <v>1904</v>
      </c>
      <c r="G488" s="1" t="s">
        <v>604</v>
      </c>
      <c r="H488" s="1" t="s">
        <v>1365</v>
      </c>
      <c r="I488" s="1" t="s">
        <v>1361</v>
      </c>
      <c r="J488" s="1" t="s">
        <v>46</v>
      </c>
      <c r="K488" s="1" t="s">
        <v>604</v>
      </c>
      <c r="L488" t="str">
        <f>_xlfn.XLOOKUP(J488,'Loại hình'!A:A,'Loại hình'!B:B,"",0)</f>
        <v>Win+</v>
      </c>
    </row>
    <row r="489" spans="1:12" x14ac:dyDescent="0.25">
      <c r="A489" t="str">
        <f t="shared" si="17"/>
        <v>5331</v>
      </c>
      <c r="C489" s="1" t="s">
        <v>1905</v>
      </c>
      <c r="D489" s="1" t="s">
        <v>1906</v>
      </c>
      <c r="E489" s="1" t="s">
        <v>1907</v>
      </c>
      <c r="F489" s="1" t="s">
        <v>1908</v>
      </c>
      <c r="G489" s="1" t="s">
        <v>604</v>
      </c>
      <c r="H489" s="1" t="s">
        <v>1369</v>
      </c>
      <c r="I489" s="1" t="s">
        <v>1361</v>
      </c>
      <c r="J489" s="1" t="s">
        <v>46</v>
      </c>
      <c r="K489" s="1" t="s">
        <v>604</v>
      </c>
      <c r="L489" t="str">
        <f>_xlfn.XLOOKUP(J489,'Loại hình'!A:A,'Loại hình'!B:B,"",0)</f>
        <v>Win+</v>
      </c>
    </row>
    <row r="490" spans="1:12" x14ac:dyDescent="0.25">
      <c r="A490" t="str">
        <f t="shared" si="17"/>
        <v>5362</v>
      </c>
      <c r="C490" s="1" t="s">
        <v>1909</v>
      </c>
      <c r="D490" s="1" t="s">
        <v>1910</v>
      </c>
      <c r="E490" s="1" t="s">
        <v>1911</v>
      </c>
      <c r="F490" s="1" t="s">
        <v>1912</v>
      </c>
      <c r="G490" s="1" t="s">
        <v>604</v>
      </c>
      <c r="H490" s="1" t="s">
        <v>1360</v>
      </c>
      <c r="I490" s="1" t="s">
        <v>1361</v>
      </c>
      <c r="J490" s="1" t="s">
        <v>46</v>
      </c>
      <c r="K490" s="1" t="s">
        <v>604</v>
      </c>
      <c r="L490" t="str">
        <f>_xlfn.XLOOKUP(J490,'Loại hình'!A:A,'Loại hình'!B:B,"",0)</f>
        <v>Win+</v>
      </c>
    </row>
    <row r="491" spans="1:12" x14ac:dyDescent="0.25">
      <c r="A491" t="str">
        <f t="shared" si="17"/>
        <v>5412</v>
      </c>
      <c r="C491" s="1" t="s">
        <v>1913</v>
      </c>
      <c r="D491" s="1" t="s">
        <v>1914</v>
      </c>
      <c r="E491" s="1" t="s">
        <v>1915</v>
      </c>
      <c r="F491" s="1" t="s">
        <v>1916</v>
      </c>
      <c r="G491" s="1" t="s">
        <v>604</v>
      </c>
      <c r="H491" s="1" t="s">
        <v>1448</v>
      </c>
      <c r="I491" s="1" t="s">
        <v>1361</v>
      </c>
      <c r="J491" s="1" t="s">
        <v>46</v>
      </c>
      <c r="K491" s="1" t="s">
        <v>604</v>
      </c>
      <c r="L491" t="str">
        <f>_xlfn.XLOOKUP(J491,'Loại hình'!A:A,'Loại hình'!B:B,"",0)</f>
        <v>Win+</v>
      </c>
    </row>
    <row r="492" spans="1:12" x14ac:dyDescent="0.25">
      <c r="A492" t="str">
        <f t="shared" si="17"/>
        <v>5421</v>
      </c>
      <c r="C492" s="1" t="s">
        <v>1917</v>
      </c>
      <c r="D492" s="1" t="s">
        <v>1918</v>
      </c>
      <c r="E492" s="1" t="s">
        <v>1919</v>
      </c>
      <c r="F492" s="1" t="s">
        <v>1920</v>
      </c>
      <c r="G492" s="1" t="s">
        <v>604</v>
      </c>
      <c r="H492" s="1" t="s">
        <v>1365</v>
      </c>
      <c r="I492" s="1" t="s">
        <v>1361</v>
      </c>
      <c r="J492" s="1" t="s">
        <v>46</v>
      </c>
      <c r="K492" s="1" t="s">
        <v>604</v>
      </c>
      <c r="L492" t="str">
        <f>_xlfn.XLOOKUP(J492,'Loại hình'!A:A,'Loại hình'!B:B,"",0)</f>
        <v>Win+</v>
      </c>
    </row>
    <row r="493" spans="1:12" x14ac:dyDescent="0.25">
      <c r="A493" t="str">
        <f t="shared" si="17"/>
        <v>5458</v>
      </c>
      <c r="C493" s="1" t="s">
        <v>1921</v>
      </c>
      <c r="D493" s="1" t="s">
        <v>1922</v>
      </c>
      <c r="E493" s="1" t="s">
        <v>1923</v>
      </c>
      <c r="F493" s="1" t="s">
        <v>1924</v>
      </c>
      <c r="G493" s="1" t="s">
        <v>604</v>
      </c>
      <c r="H493" s="1" t="s">
        <v>1464</v>
      </c>
      <c r="I493" s="1" t="s">
        <v>1361</v>
      </c>
      <c r="J493" s="1" t="s">
        <v>46</v>
      </c>
      <c r="K493" s="1" t="s">
        <v>604</v>
      </c>
      <c r="L493" t="str">
        <f>_xlfn.XLOOKUP(J493,'Loại hình'!A:A,'Loại hình'!B:B,"",0)</f>
        <v>Win+</v>
      </c>
    </row>
    <row r="494" spans="1:12" x14ac:dyDescent="0.25">
      <c r="A494" t="str">
        <f t="shared" si="17"/>
        <v>5563</v>
      </c>
      <c r="C494" s="1" t="s">
        <v>1925</v>
      </c>
      <c r="D494" s="1" t="s">
        <v>1926</v>
      </c>
      <c r="E494" s="1" t="s">
        <v>1927</v>
      </c>
      <c r="F494" s="1" t="s">
        <v>1928</v>
      </c>
      <c r="G494" s="1" t="s">
        <v>604</v>
      </c>
      <c r="H494" s="1" t="s">
        <v>1360</v>
      </c>
      <c r="I494" s="1" t="s">
        <v>1361</v>
      </c>
      <c r="J494" s="1" t="s">
        <v>46</v>
      </c>
      <c r="K494" s="1" t="s">
        <v>604</v>
      </c>
      <c r="L494" t="str">
        <f>_xlfn.XLOOKUP(J494,'Loại hình'!A:A,'Loại hình'!B:B,"",0)</f>
        <v>Win+</v>
      </c>
    </row>
    <row r="495" spans="1:12" x14ac:dyDescent="0.25">
      <c r="A495" t="str">
        <f t="shared" si="17"/>
        <v>5627</v>
      </c>
      <c r="C495" s="1" t="s">
        <v>1929</v>
      </c>
      <c r="D495" s="1" t="s">
        <v>1930</v>
      </c>
      <c r="E495" s="1" t="s">
        <v>1931</v>
      </c>
      <c r="F495" s="1" t="s">
        <v>1932</v>
      </c>
      <c r="G495" s="1" t="s">
        <v>604</v>
      </c>
      <c r="H495" s="1" t="s">
        <v>1365</v>
      </c>
      <c r="I495" s="1" t="s">
        <v>1361</v>
      </c>
      <c r="J495" s="1" t="s">
        <v>46</v>
      </c>
      <c r="K495" s="1" t="s">
        <v>604</v>
      </c>
      <c r="L495" t="str">
        <f>_xlfn.XLOOKUP(J495,'Loại hình'!A:A,'Loại hình'!B:B,"",0)</f>
        <v>Win+</v>
      </c>
    </row>
    <row r="496" spans="1:12" x14ac:dyDescent="0.25">
      <c r="A496" t="str">
        <f t="shared" si="17"/>
        <v>5639</v>
      </c>
      <c r="C496" s="1" t="s">
        <v>1933</v>
      </c>
      <c r="D496" s="1" t="s">
        <v>1934</v>
      </c>
      <c r="E496" s="1" t="s">
        <v>1935</v>
      </c>
      <c r="F496" s="1" t="s">
        <v>1936</v>
      </c>
      <c r="G496" s="1" t="s">
        <v>604</v>
      </c>
      <c r="H496" s="1" t="s">
        <v>1369</v>
      </c>
      <c r="I496" s="1" t="s">
        <v>1361</v>
      </c>
      <c r="J496" s="1" t="s">
        <v>46</v>
      </c>
      <c r="K496" s="1" t="s">
        <v>604</v>
      </c>
      <c r="L496" t="str">
        <f>_xlfn.XLOOKUP(J496,'Loại hình'!A:A,'Loại hình'!B:B,"",0)</f>
        <v>Win+</v>
      </c>
    </row>
    <row r="497" spans="1:12" x14ac:dyDescent="0.25">
      <c r="A497" t="str">
        <f t="shared" si="17"/>
        <v>5641</v>
      </c>
      <c r="C497" s="1" t="s">
        <v>1937</v>
      </c>
      <c r="D497" s="1" t="s">
        <v>1938</v>
      </c>
      <c r="E497" s="1" t="s">
        <v>1939</v>
      </c>
      <c r="F497" s="1" t="s">
        <v>1940</v>
      </c>
      <c r="G497" s="1" t="s">
        <v>604</v>
      </c>
      <c r="H497" s="1" t="s">
        <v>1369</v>
      </c>
      <c r="I497" s="1" t="s">
        <v>1361</v>
      </c>
      <c r="J497" s="1" t="s">
        <v>46</v>
      </c>
      <c r="K497" s="1" t="s">
        <v>604</v>
      </c>
      <c r="L497" t="str">
        <f>_xlfn.XLOOKUP(J497,'Loại hình'!A:A,'Loại hình'!B:B,"",0)</f>
        <v>Win+</v>
      </c>
    </row>
    <row r="498" spans="1:12" x14ac:dyDescent="0.25">
      <c r="A498" t="str">
        <f t="shared" si="17"/>
        <v>5645</v>
      </c>
      <c r="C498" s="1" t="s">
        <v>1941</v>
      </c>
      <c r="D498" s="1" t="s">
        <v>1942</v>
      </c>
      <c r="E498" s="1" t="s">
        <v>1943</v>
      </c>
      <c r="F498" s="1" t="s">
        <v>1944</v>
      </c>
      <c r="G498" s="1" t="s">
        <v>604</v>
      </c>
      <c r="H498" s="1" t="s">
        <v>1464</v>
      </c>
      <c r="I498" s="1" t="s">
        <v>1361</v>
      </c>
      <c r="J498" s="1" t="s">
        <v>46</v>
      </c>
      <c r="K498" s="1" t="s">
        <v>604</v>
      </c>
      <c r="L498" t="str">
        <f>_xlfn.XLOOKUP(J498,'Loại hình'!A:A,'Loại hình'!B:B,"",0)</f>
        <v>Win+</v>
      </c>
    </row>
    <row r="499" spans="1:12" x14ac:dyDescent="0.25">
      <c r="A499" t="str">
        <f t="shared" si="17"/>
        <v>5649</v>
      </c>
      <c r="C499" s="1" t="s">
        <v>1945</v>
      </c>
      <c r="D499" s="1" t="s">
        <v>1946</v>
      </c>
      <c r="E499" s="1" t="s">
        <v>1947</v>
      </c>
      <c r="F499" s="1" t="s">
        <v>1948</v>
      </c>
      <c r="G499" s="1" t="s">
        <v>604</v>
      </c>
      <c r="H499" s="1" t="s">
        <v>1365</v>
      </c>
      <c r="I499" s="1" t="s">
        <v>1361</v>
      </c>
      <c r="J499" s="1" t="s">
        <v>46</v>
      </c>
      <c r="K499" s="1" t="s">
        <v>604</v>
      </c>
      <c r="L499" t="str">
        <f>_xlfn.XLOOKUP(J499,'Loại hình'!A:A,'Loại hình'!B:B,"",0)</f>
        <v>Win+</v>
      </c>
    </row>
    <row r="500" spans="1:12" x14ac:dyDescent="0.25">
      <c r="A500" t="str">
        <f t="shared" si="17"/>
        <v>5769</v>
      </c>
      <c r="C500" s="1" t="s">
        <v>1949</v>
      </c>
      <c r="D500" s="1" t="s">
        <v>1950</v>
      </c>
      <c r="E500" s="1" t="s">
        <v>1951</v>
      </c>
      <c r="F500" s="1" t="s">
        <v>1952</v>
      </c>
      <c r="G500" s="1" t="s">
        <v>604</v>
      </c>
      <c r="H500" s="1" t="s">
        <v>1576</v>
      </c>
      <c r="I500" s="1" t="s">
        <v>1361</v>
      </c>
      <c r="J500" s="1" t="s">
        <v>46</v>
      </c>
      <c r="K500" s="1" t="s">
        <v>604</v>
      </c>
      <c r="L500" t="str">
        <f>_xlfn.XLOOKUP(J500,'Loại hình'!A:A,'Loại hình'!B:B,"",0)</f>
        <v>Win+</v>
      </c>
    </row>
    <row r="501" spans="1:12" x14ac:dyDescent="0.25">
      <c r="A501" t="str">
        <f t="shared" si="17"/>
        <v>5780</v>
      </c>
      <c r="C501" s="1" t="s">
        <v>1953</v>
      </c>
      <c r="D501" s="1" t="s">
        <v>1954</v>
      </c>
      <c r="E501" s="1" t="s">
        <v>1955</v>
      </c>
      <c r="F501" s="1" t="s">
        <v>1956</v>
      </c>
      <c r="G501" s="1" t="s">
        <v>604</v>
      </c>
      <c r="H501" s="1" t="s">
        <v>1448</v>
      </c>
      <c r="I501" s="1" t="s">
        <v>1361</v>
      </c>
      <c r="J501" s="1" t="s">
        <v>46</v>
      </c>
      <c r="K501" s="1" t="s">
        <v>604</v>
      </c>
      <c r="L501" t="str">
        <f>_xlfn.XLOOKUP(J501,'Loại hình'!A:A,'Loại hình'!B:B,"",0)</f>
        <v>Win+</v>
      </c>
    </row>
    <row r="502" spans="1:12" x14ac:dyDescent="0.25">
      <c r="A502" t="str">
        <f t="shared" si="17"/>
        <v>5783</v>
      </c>
      <c r="C502" s="1" t="s">
        <v>1957</v>
      </c>
      <c r="D502" s="1" t="s">
        <v>1958</v>
      </c>
      <c r="E502" s="1" t="s">
        <v>1959</v>
      </c>
      <c r="F502" s="1" t="s">
        <v>1960</v>
      </c>
      <c r="G502" s="1" t="s">
        <v>604</v>
      </c>
      <c r="H502" s="1" t="s">
        <v>1365</v>
      </c>
      <c r="I502" s="1" t="s">
        <v>1361</v>
      </c>
      <c r="J502" s="1" t="s">
        <v>46</v>
      </c>
      <c r="K502" s="1" t="s">
        <v>604</v>
      </c>
      <c r="L502" t="str">
        <f>_xlfn.XLOOKUP(J502,'Loại hình'!A:A,'Loại hình'!B:B,"",0)</f>
        <v>Win+</v>
      </c>
    </row>
    <row r="503" spans="1:12" x14ac:dyDescent="0.25">
      <c r="A503" t="str">
        <f t="shared" si="17"/>
        <v>5834</v>
      </c>
      <c r="C503" s="1" t="s">
        <v>1961</v>
      </c>
      <c r="D503" s="1" t="s">
        <v>1962</v>
      </c>
      <c r="E503" s="1" t="s">
        <v>1963</v>
      </c>
      <c r="F503" s="1" t="s">
        <v>1964</v>
      </c>
      <c r="G503" s="1" t="s">
        <v>604</v>
      </c>
      <c r="H503" s="1" t="s">
        <v>1576</v>
      </c>
      <c r="I503" s="1" t="s">
        <v>1361</v>
      </c>
      <c r="J503" s="1" t="s">
        <v>46</v>
      </c>
      <c r="K503" s="1" t="s">
        <v>604</v>
      </c>
      <c r="L503" t="str">
        <f>_xlfn.XLOOKUP(J503,'Loại hình'!A:A,'Loại hình'!B:B,"",0)</f>
        <v>Win+</v>
      </c>
    </row>
    <row r="504" spans="1:12" x14ac:dyDescent="0.25">
      <c r="A504" t="str">
        <f t="shared" si="17"/>
        <v>5864</v>
      </c>
      <c r="C504" s="1" t="s">
        <v>1965</v>
      </c>
      <c r="D504" s="1" t="s">
        <v>1966</v>
      </c>
      <c r="E504" s="1" t="s">
        <v>1967</v>
      </c>
      <c r="F504" s="1" t="s">
        <v>1968</v>
      </c>
      <c r="G504" s="1" t="s">
        <v>604</v>
      </c>
      <c r="H504" s="1" t="s">
        <v>1464</v>
      </c>
      <c r="I504" s="1" t="s">
        <v>1361</v>
      </c>
      <c r="J504" s="1" t="s">
        <v>46</v>
      </c>
      <c r="K504" s="1" t="s">
        <v>604</v>
      </c>
      <c r="L504" t="str">
        <f>_xlfn.XLOOKUP(J504,'Loại hình'!A:A,'Loại hình'!B:B,"",0)</f>
        <v>Win+</v>
      </c>
    </row>
    <row r="505" spans="1:12" x14ac:dyDescent="0.25">
      <c r="A505" t="str">
        <f t="shared" si="17"/>
        <v>5962</v>
      </c>
      <c r="C505" s="1" t="s">
        <v>1969</v>
      </c>
      <c r="D505" s="1" t="s">
        <v>1970</v>
      </c>
      <c r="E505" s="1" t="s">
        <v>1971</v>
      </c>
      <c r="F505" s="1" t="s">
        <v>1972</v>
      </c>
      <c r="G505" s="1" t="s">
        <v>604</v>
      </c>
      <c r="H505" s="1" t="s">
        <v>1576</v>
      </c>
      <c r="I505" s="1" t="s">
        <v>1361</v>
      </c>
      <c r="J505" s="1" t="s">
        <v>46</v>
      </c>
      <c r="K505" s="1" t="s">
        <v>604</v>
      </c>
      <c r="L505" t="str">
        <f>_xlfn.XLOOKUP(J505,'Loại hình'!A:A,'Loại hình'!B:B,"",0)</f>
        <v>Win+</v>
      </c>
    </row>
    <row r="506" spans="1:12" x14ac:dyDescent="0.25">
      <c r="A506" t="str">
        <f t="shared" si="17"/>
        <v>5975</v>
      </c>
      <c r="C506" s="1" t="s">
        <v>1973</v>
      </c>
      <c r="D506" s="1" t="s">
        <v>1974</v>
      </c>
      <c r="E506" s="1" t="s">
        <v>1975</v>
      </c>
      <c r="F506" s="1" t="s">
        <v>1976</v>
      </c>
      <c r="G506" s="1" t="s">
        <v>604</v>
      </c>
      <c r="H506" s="1" t="s">
        <v>1576</v>
      </c>
      <c r="I506" s="1" t="s">
        <v>1361</v>
      </c>
      <c r="J506" s="1" t="s">
        <v>46</v>
      </c>
      <c r="K506" s="1" t="s">
        <v>604</v>
      </c>
      <c r="L506" t="str">
        <f>_xlfn.XLOOKUP(J506,'Loại hình'!A:A,'Loại hình'!B:B,"",0)</f>
        <v>Win+</v>
      </c>
    </row>
    <row r="507" spans="1:12" x14ac:dyDescent="0.25">
      <c r="A507" t="str">
        <f t="shared" si="17"/>
        <v>6098</v>
      </c>
      <c r="C507" s="1" t="s">
        <v>1977</v>
      </c>
      <c r="D507" s="1" t="s">
        <v>1978</v>
      </c>
      <c r="E507" s="1" t="s">
        <v>1979</v>
      </c>
      <c r="F507" s="1" t="s">
        <v>1980</v>
      </c>
      <c r="G507" s="1" t="s">
        <v>604</v>
      </c>
      <c r="H507" s="1" t="s">
        <v>1360</v>
      </c>
      <c r="I507" s="1" t="s">
        <v>1361</v>
      </c>
      <c r="J507" s="1" t="s">
        <v>46</v>
      </c>
      <c r="K507" s="1" t="s">
        <v>604</v>
      </c>
      <c r="L507" t="str">
        <f>_xlfn.XLOOKUP(J507,'Loại hình'!A:A,'Loại hình'!B:B,"",0)</f>
        <v>Win+</v>
      </c>
    </row>
    <row r="508" spans="1:12" x14ac:dyDescent="0.25">
      <c r="A508" t="str">
        <f t="shared" si="17"/>
        <v>6198</v>
      </c>
      <c r="C508" s="1" t="s">
        <v>1981</v>
      </c>
      <c r="D508" s="1" t="s">
        <v>1982</v>
      </c>
      <c r="E508" s="1" t="s">
        <v>1983</v>
      </c>
      <c r="F508" s="1" t="s">
        <v>1984</v>
      </c>
      <c r="G508" s="1" t="s">
        <v>604</v>
      </c>
      <c r="H508" s="1" t="s">
        <v>1576</v>
      </c>
      <c r="I508" s="1" t="s">
        <v>1361</v>
      </c>
      <c r="J508" s="1" t="s">
        <v>46</v>
      </c>
      <c r="K508" s="1" t="s">
        <v>604</v>
      </c>
      <c r="L508" t="str">
        <f>_xlfn.XLOOKUP(J508,'Loại hình'!A:A,'Loại hình'!B:B,"",0)</f>
        <v>Win+</v>
      </c>
    </row>
    <row r="509" spans="1:12" x14ac:dyDescent="0.25">
      <c r="A509" t="str">
        <f t="shared" si="17"/>
        <v>6199</v>
      </c>
      <c r="C509" s="1" t="s">
        <v>1985</v>
      </c>
      <c r="D509" s="1" t="s">
        <v>1986</v>
      </c>
      <c r="E509" s="1" t="s">
        <v>1987</v>
      </c>
      <c r="F509" s="1" t="s">
        <v>1988</v>
      </c>
      <c r="G509" s="1" t="s">
        <v>604</v>
      </c>
      <c r="H509" s="1" t="s">
        <v>1360</v>
      </c>
      <c r="I509" s="1" t="s">
        <v>1361</v>
      </c>
      <c r="J509" s="1" t="s">
        <v>46</v>
      </c>
      <c r="K509" s="1" t="s">
        <v>604</v>
      </c>
      <c r="L509" t="str">
        <f>_xlfn.XLOOKUP(J509,'Loại hình'!A:A,'Loại hình'!B:B,"",0)</f>
        <v>Win+</v>
      </c>
    </row>
    <row r="510" spans="1:12" x14ac:dyDescent="0.25">
      <c r="A510" t="str">
        <f t="shared" si="17"/>
        <v>6268</v>
      </c>
      <c r="C510" s="1" t="s">
        <v>1989</v>
      </c>
      <c r="D510" s="1" t="s">
        <v>1990</v>
      </c>
      <c r="E510" s="1" t="s">
        <v>1991</v>
      </c>
      <c r="F510" s="1" t="s">
        <v>1992</v>
      </c>
      <c r="G510" s="1" t="s">
        <v>604</v>
      </c>
      <c r="H510" s="1" t="s">
        <v>1448</v>
      </c>
      <c r="I510" s="1" t="s">
        <v>1361</v>
      </c>
      <c r="J510" s="1" t="s">
        <v>46</v>
      </c>
      <c r="K510" s="1" t="s">
        <v>604</v>
      </c>
      <c r="L510" t="str">
        <f>_xlfn.XLOOKUP(J510,'Loại hình'!A:A,'Loại hình'!B:B,"",0)</f>
        <v>Win+</v>
      </c>
    </row>
    <row r="511" spans="1:12" x14ac:dyDescent="0.25">
      <c r="A511" t="str">
        <f t="shared" si="17"/>
        <v>6299</v>
      </c>
      <c r="C511" s="1" t="s">
        <v>1993</v>
      </c>
      <c r="D511" s="1" t="s">
        <v>1994</v>
      </c>
      <c r="E511" s="1" t="s">
        <v>1995</v>
      </c>
      <c r="F511" s="1" t="s">
        <v>1996</v>
      </c>
      <c r="G511" s="1" t="s">
        <v>604</v>
      </c>
      <c r="H511" s="1" t="s">
        <v>1448</v>
      </c>
      <c r="I511" s="1" t="s">
        <v>1361</v>
      </c>
      <c r="J511" s="1" t="s">
        <v>46</v>
      </c>
      <c r="K511" s="1" t="s">
        <v>604</v>
      </c>
      <c r="L511" t="str">
        <f>_xlfn.XLOOKUP(J511,'Loại hình'!A:A,'Loại hình'!B:B,"",0)</f>
        <v>Win+</v>
      </c>
    </row>
    <row r="512" spans="1:12" x14ac:dyDescent="0.25">
      <c r="A512" t="str">
        <f t="shared" si="17"/>
        <v>6301</v>
      </c>
      <c r="C512" s="1" t="s">
        <v>1997</v>
      </c>
      <c r="D512" s="1" t="s">
        <v>1998</v>
      </c>
      <c r="E512" s="1" t="s">
        <v>1999</v>
      </c>
      <c r="F512" s="1" t="s">
        <v>2000</v>
      </c>
      <c r="G512" s="1" t="s">
        <v>604</v>
      </c>
      <c r="H512" s="1" t="s">
        <v>1464</v>
      </c>
      <c r="I512" s="1" t="s">
        <v>1361</v>
      </c>
      <c r="J512" s="1" t="s">
        <v>46</v>
      </c>
      <c r="K512" s="1" t="s">
        <v>604</v>
      </c>
      <c r="L512" t="str">
        <f>_xlfn.XLOOKUP(J512,'Loại hình'!A:A,'Loại hình'!B:B,"",0)</f>
        <v>Win+</v>
      </c>
    </row>
    <row r="513" spans="1:12" x14ac:dyDescent="0.25">
      <c r="A513" t="str">
        <f t="shared" si="17"/>
        <v>6344</v>
      </c>
      <c r="C513" s="1" t="s">
        <v>2001</v>
      </c>
      <c r="D513" s="1" t="s">
        <v>2002</v>
      </c>
      <c r="E513" s="1" t="s">
        <v>2003</v>
      </c>
      <c r="F513" s="1" t="s">
        <v>2004</v>
      </c>
      <c r="G513" s="1" t="s">
        <v>604</v>
      </c>
      <c r="H513" s="1" t="s">
        <v>1360</v>
      </c>
      <c r="I513" s="1" t="s">
        <v>1361</v>
      </c>
      <c r="J513" s="1" t="s">
        <v>46</v>
      </c>
      <c r="K513" s="1" t="s">
        <v>604</v>
      </c>
      <c r="L513" t="str">
        <f>_xlfn.XLOOKUP(J513,'Loại hình'!A:A,'Loại hình'!B:B,"",0)</f>
        <v>Win+</v>
      </c>
    </row>
    <row r="514" spans="1:12" x14ac:dyDescent="0.25">
      <c r="A514" t="str">
        <f t="shared" si="17"/>
        <v>6349</v>
      </c>
      <c r="C514" s="1" t="s">
        <v>2005</v>
      </c>
      <c r="D514" s="1" t="s">
        <v>2006</v>
      </c>
      <c r="E514" s="1" t="s">
        <v>2007</v>
      </c>
      <c r="F514" s="1" t="s">
        <v>2008</v>
      </c>
      <c r="G514" s="1" t="s">
        <v>604</v>
      </c>
      <c r="H514" s="1" t="s">
        <v>1464</v>
      </c>
      <c r="I514" s="1" t="s">
        <v>1361</v>
      </c>
      <c r="J514" s="1" t="s">
        <v>46</v>
      </c>
      <c r="K514" s="1" t="s">
        <v>604</v>
      </c>
      <c r="L514" t="str">
        <f>_xlfn.XLOOKUP(J514,'Loại hình'!A:A,'Loại hình'!B:B,"",0)</f>
        <v>Win+</v>
      </c>
    </row>
    <row r="515" spans="1:12" x14ac:dyDescent="0.25">
      <c r="A515" t="str">
        <f t="shared" si="17"/>
        <v>6355</v>
      </c>
      <c r="C515" s="1" t="s">
        <v>2009</v>
      </c>
      <c r="D515" s="1" t="s">
        <v>2010</v>
      </c>
      <c r="E515" s="1" t="s">
        <v>2011</v>
      </c>
      <c r="F515" s="1" t="s">
        <v>2012</v>
      </c>
      <c r="G515" s="1" t="s">
        <v>604</v>
      </c>
      <c r="H515" s="1" t="s">
        <v>1448</v>
      </c>
      <c r="I515" s="1" t="s">
        <v>1361</v>
      </c>
      <c r="J515" s="1" t="s">
        <v>46</v>
      </c>
      <c r="K515" s="1" t="s">
        <v>604</v>
      </c>
      <c r="L515" t="str">
        <f>_xlfn.XLOOKUP(J515,'Loại hình'!A:A,'Loại hình'!B:B,"",0)</f>
        <v>Win+</v>
      </c>
    </row>
    <row r="516" spans="1:12" x14ac:dyDescent="0.25">
      <c r="A516" t="str">
        <f t="shared" si="17"/>
        <v>6445</v>
      </c>
      <c r="C516" s="1" t="s">
        <v>2013</v>
      </c>
      <c r="D516" s="1" t="s">
        <v>2014</v>
      </c>
      <c r="E516" s="1" t="s">
        <v>2015</v>
      </c>
      <c r="F516" s="1" t="s">
        <v>2016</v>
      </c>
      <c r="G516" s="1" t="s">
        <v>604</v>
      </c>
      <c r="H516" s="1" t="s">
        <v>1464</v>
      </c>
      <c r="I516" s="1" t="s">
        <v>1361</v>
      </c>
      <c r="J516" s="1" t="s">
        <v>46</v>
      </c>
      <c r="K516" s="1" t="s">
        <v>604</v>
      </c>
      <c r="L516" t="str">
        <f>_xlfn.XLOOKUP(J516,'Loại hình'!A:A,'Loại hình'!B:B,"",0)</f>
        <v>Win+</v>
      </c>
    </row>
    <row r="517" spans="1:12" x14ac:dyDescent="0.25">
      <c r="A517" t="str">
        <f t="shared" si="17"/>
        <v>6503</v>
      </c>
      <c r="C517" s="1" t="s">
        <v>2017</v>
      </c>
      <c r="D517" s="1" t="s">
        <v>2018</v>
      </c>
      <c r="E517" s="1" t="s">
        <v>2019</v>
      </c>
      <c r="F517" s="1" t="s">
        <v>2020</v>
      </c>
      <c r="G517" s="1" t="s">
        <v>604</v>
      </c>
      <c r="H517" s="1" t="s">
        <v>1365</v>
      </c>
      <c r="I517" s="1" t="s">
        <v>1361</v>
      </c>
      <c r="J517" s="1" t="s">
        <v>46</v>
      </c>
      <c r="K517" s="1" t="s">
        <v>604</v>
      </c>
      <c r="L517" t="str">
        <f>_xlfn.XLOOKUP(J517,'Loại hình'!A:A,'Loại hình'!B:B,"",0)</f>
        <v>Win+</v>
      </c>
    </row>
    <row r="518" spans="1:12" x14ac:dyDescent="0.25">
      <c r="A518" t="str">
        <f t="shared" si="17"/>
        <v>6645</v>
      </c>
      <c r="C518" s="1" t="s">
        <v>2021</v>
      </c>
      <c r="D518" s="1" t="s">
        <v>2022</v>
      </c>
      <c r="E518" s="1" t="s">
        <v>2023</v>
      </c>
      <c r="F518" s="1" t="s">
        <v>2024</v>
      </c>
      <c r="G518" s="1" t="s">
        <v>604</v>
      </c>
      <c r="H518" s="1" t="s">
        <v>1360</v>
      </c>
      <c r="I518" s="1" t="s">
        <v>1361</v>
      </c>
      <c r="J518" s="1" t="s">
        <v>46</v>
      </c>
      <c r="K518" s="1" t="s">
        <v>604</v>
      </c>
      <c r="L518" t="str">
        <f>_xlfn.XLOOKUP(J518,'Loại hình'!A:A,'Loại hình'!B:B,"",0)</f>
        <v>Win+</v>
      </c>
    </row>
    <row r="519" spans="1:12" x14ac:dyDescent="0.25">
      <c r="A519" t="str">
        <f t="shared" si="17"/>
        <v>6718</v>
      </c>
      <c r="C519" s="1" t="s">
        <v>2025</v>
      </c>
      <c r="D519" s="1" t="s">
        <v>2026</v>
      </c>
      <c r="E519" s="1" t="s">
        <v>2027</v>
      </c>
      <c r="F519" s="1" t="s">
        <v>2028</v>
      </c>
      <c r="G519" s="1" t="s">
        <v>604</v>
      </c>
      <c r="H519" s="1" t="s">
        <v>1376</v>
      </c>
      <c r="I519" s="1" t="s">
        <v>1361</v>
      </c>
      <c r="J519" s="1" t="s">
        <v>46</v>
      </c>
      <c r="K519" s="1" t="s">
        <v>604</v>
      </c>
      <c r="L519" t="str">
        <f>_xlfn.XLOOKUP(J519,'Loại hình'!A:A,'Loại hình'!B:B,"",0)</f>
        <v>Win+</v>
      </c>
    </row>
    <row r="520" spans="1:12" x14ac:dyDescent="0.25">
      <c r="A520" t="str">
        <f t="shared" si="17"/>
        <v>6745</v>
      </c>
      <c r="C520" s="1" t="s">
        <v>2029</v>
      </c>
      <c r="D520" s="1" t="s">
        <v>2030</v>
      </c>
      <c r="E520" s="1" t="s">
        <v>2031</v>
      </c>
      <c r="F520" s="1" t="s">
        <v>2032</v>
      </c>
      <c r="G520" s="1" t="s">
        <v>604</v>
      </c>
      <c r="H520" s="1" t="s">
        <v>1376</v>
      </c>
      <c r="I520" s="1" t="s">
        <v>1361</v>
      </c>
      <c r="J520" s="1" t="s">
        <v>46</v>
      </c>
      <c r="K520" s="1" t="s">
        <v>604</v>
      </c>
      <c r="L520" t="str">
        <f>_xlfn.XLOOKUP(J520,'Loại hình'!A:A,'Loại hình'!B:B,"",0)</f>
        <v>Win+</v>
      </c>
    </row>
    <row r="521" spans="1:12" x14ac:dyDescent="0.25">
      <c r="A521" t="str">
        <f t="shared" si="17"/>
        <v>6811</v>
      </c>
      <c r="C521" s="1" t="s">
        <v>2033</v>
      </c>
      <c r="D521" s="1" t="s">
        <v>2034</v>
      </c>
      <c r="E521" s="1" t="s">
        <v>2035</v>
      </c>
      <c r="F521" s="1" t="s">
        <v>2036</v>
      </c>
      <c r="G521" s="1" t="s">
        <v>604</v>
      </c>
      <c r="H521" s="1" t="s">
        <v>1365</v>
      </c>
      <c r="I521" s="1" t="s">
        <v>1361</v>
      </c>
      <c r="J521" s="1" t="s">
        <v>46</v>
      </c>
      <c r="K521" s="1" t="s">
        <v>604</v>
      </c>
      <c r="L521" t="str">
        <f>_xlfn.XLOOKUP(J521,'Loại hình'!A:A,'Loại hình'!B:B,"",0)</f>
        <v>Win+</v>
      </c>
    </row>
    <row r="522" spans="1:12" x14ac:dyDescent="0.25">
      <c r="A522" t="str">
        <f t="shared" si="17"/>
        <v>6945</v>
      </c>
      <c r="C522" s="1" t="s">
        <v>2037</v>
      </c>
      <c r="D522" s="1" t="s">
        <v>2038</v>
      </c>
      <c r="F522" s="1" t="s">
        <v>2039</v>
      </c>
      <c r="G522" s="1" t="s">
        <v>604</v>
      </c>
      <c r="H522" s="1" t="s">
        <v>1464</v>
      </c>
      <c r="I522" s="1" t="s">
        <v>1361</v>
      </c>
      <c r="J522" s="1" t="s">
        <v>46</v>
      </c>
      <c r="K522" s="1" t="s">
        <v>604</v>
      </c>
      <c r="L522" t="str">
        <f>_xlfn.XLOOKUP(J522,'Loại hình'!A:A,'Loại hình'!B:B,"",0)</f>
        <v>Win+</v>
      </c>
    </row>
    <row r="523" spans="1:12" x14ac:dyDescent="0.25">
      <c r="A523" t="str">
        <f t="shared" si="17"/>
        <v>6955</v>
      </c>
      <c r="C523" s="1" t="s">
        <v>2040</v>
      </c>
      <c r="D523" s="1" t="s">
        <v>2041</v>
      </c>
      <c r="E523" s="1" t="s">
        <v>1459</v>
      </c>
      <c r="F523" s="1" t="s">
        <v>2042</v>
      </c>
      <c r="G523" s="1" t="s">
        <v>604</v>
      </c>
      <c r="H523" s="1" t="s">
        <v>1448</v>
      </c>
      <c r="I523" s="1" t="s">
        <v>1361</v>
      </c>
      <c r="J523" s="1" t="s">
        <v>46</v>
      </c>
      <c r="K523" s="1" t="s">
        <v>604</v>
      </c>
      <c r="L523" t="str">
        <f>_xlfn.XLOOKUP(J523,'Loại hình'!A:A,'Loại hình'!B:B,"",0)</f>
        <v>Win+</v>
      </c>
    </row>
    <row r="524" spans="1:12" x14ac:dyDescent="0.25">
      <c r="A524" t="str">
        <f t="shared" si="17"/>
        <v>6979</v>
      </c>
      <c r="C524" s="1" t="s">
        <v>2043</v>
      </c>
      <c r="D524" s="1" t="s">
        <v>2044</v>
      </c>
      <c r="F524" s="1" t="s">
        <v>2045</v>
      </c>
      <c r="G524" s="1" t="s">
        <v>604</v>
      </c>
      <c r="H524" s="1" t="s">
        <v>1369</v>
      </c>
      <c r="I524" s="1" t="s">
        <v>1361</v>
      </c>
      <c r="J524" s="1" t="s">
        <v>46</v>
      </c>
      <c r="K524" s="1" t="s">
        <v>604</v>
      </c>
      <c r="L524" t="str">
        <f>_xlfn.XLOOKUP(J524,'Loại hình'!A:A,'Loại hình'!B:B,"",0)</f>
        <v>Win+</v>
      </c>
    </row>
    <row r="525" spans="1:12" x14ac:dyDescent="0.25">
      <c r="A525" t="str">
        <f t="shared" si="17"/>
        <v>F211</v>
      </c>
      <c r="C525" s="1" t="s">
        <v>2046</v>
      </c>
      <c r="D525" s="1" t="s">
        <v>2047</v>
      </c>
      <c r="F525" s="1" t="s">
        <v>2048</v>
      </c>
      <c r="G525" s="1" t="s">
        <v>604</v>
      </c>
      <c r="H525" s="1" t="s">
        <v>1365</v>
      </c>
      <c r="I525" s="1" t="s">
        <v>1361</v>
      </c>
      <c r="J525" s="1" t="s">
        <v>46</v>
      </c>
      <c r="K525" s="1" t="s">
        <v>604</v>
      </c>
      <c r="L525" t="str">
        <f>_xlfn.XLOOKUP(J525,'Loại hình'!A:A,'Loại hình'!B:B,"",0)</f>
        <v>Win+</v>
      </c>
    </row>
    <row r="526" spans="1:12" x14ac:dyDescent="0.25">
      <c r="C526" s="1" t="s">
        <v>2049</v>
      </c>
      <c r="D526" s="1" t="s">
        <v>2050</v>
      </c>
      <c r="F526" s="1" t="s">
        <v>2051</v>
      </c>
      <c r="G526" s="1" t="s">
        <v>14</v>
      </c>
      <c r="H526" s="1" t="s">
        <v>2052</v>
      </c>
      <c r="I526" s="1" t="s">
        <v>2053</v>
      </c>
      <c r="J526" s="1" t="s">
        <v>184</v>
      </c>
      <c r="K526" s="1" t="str">
        <f t="shared" ref="K526:K589" si="18">G526</f>
        <v>MT- MIENDONG</v>
      </c>
      <c r="L526" t="str">
        <f>_xlfn.XLOOKUP(J526,'Loại hình'!A:A,'Loại hình'!B:B,"",0)</f>
        <v>Siêu Thị</v>
      </c>
    </row>
    <row r="527" spans="1:12" x14ac:dyDescent="0.25">
      <c r="C527" s="1" t="s">
        <v>2054</v>
      </c>
      <c r="D527" s="1" t="s">
        <v>2055</v>
      </c>
      <c r="F527" s="1" t="s">
        <v>2056</v>
      </c>
      <c r="G527" s="1" t="s">
        <v>14</v>
      </c>
      <c r="H527" s="1" t="s">
        <v>2052</v>
      </c>
      <c r="I527" s="1" t="s">
        <v>2053</v>
      </c>
      <c r="J527" s="1" t="s">
        <v>184</v>
      </c>
      <c r="K527" s="1" t="str">
        <f t="shared" si="18"/>
        <v>MT- MIENDONG</v>
      </c>
      <c r="L527" t="str">
        <f>_xlfn.XLOOKUP(J527,'Loại hình'!A:A,'Loại hình'!B:B,"",0)</f>
        <v>Siêu Thị</v>
      </c>
    </row>
    <row r="528" spans="1:12" x14ac:dyDescent="0.25">
      <c r="C528" s="1" t="s">
        <v>2057</v>
      </c>
      <c r="D528" s="1" t="s">
        <v>2058</v>
      </c>
      <c r="F528" s="1" t="s">
        <v>2059</v>
      </c>
      <c r="G528" s="1" t="s">
        <v>14</v>
      </c>
      <c r="H528" s="1" t="s">
        <v>2060</v>
      </c>
      <c r="I528" s="1" t="s">
        <v>2053</v>
      </c>
      <c r="J528" s="1" t="s">
        <v>184</v>
      </c>
      <c r="K528" s="1" t="str">
        <f t="shared" si="18"/>
        <v>MT- MIENDONG</v>
      </c>
      <c r="L528" t="str">
        <f>_xlfn.XLOOKUP(J528,'Loại hình'!A:A,'Loại hình'!B:B,"",0)</f>
        <v>Siêu Thị</v>
      </c>
    </row>
    <row r="529" spans="1:12" x14ac:dyDescent="0.25">
      <c r="C529" s="1" t="s">
        <v>2061</v>
      </c>
      <c r="D529" s="1" t="s">
        <v>2062</v>
      </c>
      <c r="F529" s="1" t="s">
        <v>2063</v>
      </c>
      <c r="G529" s="1" t="s">
        <v>14</v>
      </c>
      <c r="H529" s="1" t="s">
        <v>2064</v>
      </c>
      <c r="I529" s="1" t="s">
        <v>2053</v>
      </c>
      <c r="J529" s="1" t="s">
        <v>184</v>
      </c>
      <c r="K529" s="1" t="str">
        <f t="shared" si="18"/>
        <v>MT- MIENDONG</v>
      </c>
      <c r="L529" t="str">
        <f>_xlfn.XLOOKUP(J529,'Loại hình'!A:A,'Loại hình'!B:B,"",0)</f>
        <v>Siêu Thị</v>
      </c>
    </row>
    <row r="530" spans="1:12" x14ac:dyDescent="0.25">
      <c r="C530" s="1" t="s">
        <v>2065</v>
      </c>
      <c r="D530" s="1" t="s">
        <v>2066</v>
      </c>
      <c r="F530" s="1" t="s">
        <v>2067</v>
      </c>
      <c r="G530" s="1" t="s">
        <v>191</v>
      </c>
      <c r="I530" s="1" t="s">
        <v>2053</v>
      </c>
      <c r="J530" s="1" t="s">
        <v>192</v>
      </c>
      <c r="K530" s="1" t="s">
        <v>193</v>
      </c>
      <c r="L530" t="str">
        <f>_xlfn.XLOOKUP(J530,'Loại hình'!A:A,'Loại hình'!B:B,"",0)</f>
        <v>Siêu Thị</v>
      </c>
    </row>
    <row r="531" spans="1:12" x14ac:dyDescent="0.25">
      <c r="C531" s="1" t="s">
        <v>2068</v>
      </c>
      <c r="D531" s="1" t="s">
        <v>2069</v>
      </c>
      <c r="E531" s="1" t="s">
        <v>2070</v>
      </c>
      <c r="F531" s="1" t="s">
        <v>2071</v>
      </c>
      <c r="G531" s="1" t="s">
        <v>14</v>
      </c>
      <c r="H531" s="1" t="s">
        <v>2052</v>
      </c>
      <c r="I531" s="1" t="s">
        <v>2053</v>
      </c>
      <c r="J531" s="1" t="s">
        <v>17</v>
      </c>
      <c r="K531" s="1" t="str">
        <f t="shared" si="18"/>
        <v>MT- MIENDONG</v>
      </c>
      <c r="L531" t="str">
        <f>_xlfn.XLOOKUP(J531,'Loại hình'!A:A,'Loại hình'!B:B,"",0)</f>
        <v>Siêu Thị</v>
      </c>
    </row>
    <row r="532" spans="1:12" x14ac:dyDescent="0.25">
      <c r="C532" s="1" t="s">
        <v>2072</v>
      </c>
      <c r="D532" s="1" t="s">
        <v>2073</v>
      </c>
      <c r="F532" s="1" t="s">
        <v>2074</v>
      </c>
      <c r="G532" s="1" t="s">
        <v>14</v>
      </c>
      <c r="H532" s="1" t="s">
        <v>2052</v>
      </c>
      <c r="I532" s="1" t="s">
        <v>2053</v>
      </c>
      <c r="J532" s="1" t="s">
        <v>17</v>
      </c>
      <c r="K532" s="1" t="str">
        <f t="shared" si="18"/>
        <v>MT- MIENDONG</v>
      </c>
      <c r="L532" t="str">
        <f>_xlfn.XLOOKUP(J532,'Loại hình'!A:A,'Loại hình'!B:B,"",0)</f>
        <v>Siêu Thị</v>
      </c>
    </row>
    <row r="533" spans="1:12" x14ac:dyDescent="0.25">
      <c r="C533" s="1" t="s">
        <v>2075</v>
      </c>
      <c r="D533" s="1" t="s">
        <v>2076</v>
      </c>
      <c r="F533" s="1" t="s">
        <v>2077</v>
      </c>
      <c r="G533" s="1" t="s">
        <v>14</v>
      </c>
      <c r="H533" s="1" t="s">
        <v>2052</v>
      </c>
      <c r="I533" s="1" t="s">
        <v>2053</v>
      </c>
      <c r="J533" s="1" t="s">
        <v>17</v>
      </c>
      <c r="K533" s="1" t="str">
        <f t="shared" si="18"/>
        <v>MT- MIENDONG</v>
      </c>
      <c r="L533" t="str">
        <f>_xlfn.XLOOKUP(J533,'Loại hình'!A:A,'Loại hình'!B:B,"",0)</f>
        <v>Siêu Thị</v>
      </c>
    </row>
    <row r="534" spans="1:12" x14ac:dyDescent="0.25">
      <c r="C534" s="1" t="s">
        <v>2078</v>
      </c>
      <c r="D534" s="1" t="s">
        <v>2079</v>
      </c>
      <c r="F534" s="1" t="s">
        <v>2080</v>
      </c>
      <c r="G534" s="1" t="s">
        <v>14</v>
      </c>
      <c r="H534" s="1" t="s">
        <v>2052</v>
      </c>
      <c r="I534" s="1" t="s">
        <v>2053</v>
      </c>
      <c r="J534" s="1" t="s">
        <v>17</v>
      </c>
      <c r="K534" s="1" t="str">
        <f t="shared" si="18"/>
        <v>MT- MIENDONG</v>
      </c>
      <c r="L534" t="str">
        <f>_xlfn.XLOOKUP(J534,'Loại hình'!A:A,'Loại hình'!B:B,"",0)</f>
        <v>Siêu Thị</v>
      </c>
    </row>
    <row r="535" spans="1:12" x14ac:dyDescent="0.25">
      <c r="C535" s="1" t="s">
        <v>2081</v>
      </c>
      <c r="D535" s="1" t="s">
        <v>2082</v>
      </c>
      <c r="F535" s="1" t="s">
        <v>2083</v>
      </c>
      <c r="G535" s="1" t="s">
        <v>14</v>
      </c>
      <c r="H535" s="1" t="s">
        <v>2052</v>
      </c>
      <c r="I535" s="1" t="s">
        <v>2053</v>
      </c>
      <c r="J535" s="1" t="s">
        <v>17</v>
      </c>
      <c r="K535" s="1" t="str">
        <f t="shared" si="18"/>
        <v>MT- MIENDONG</v>
      </c>
      <c r="L535" t="str">
        <f>_xlfn.XLOOKUP(J535,'Loại hình'!A:A,'Loại hình'!B:B,"",0)</f>
        <v>Siêu Thị</v>
      </c>
    </row>
    <row r="536" spans="1:12" x14ac:dyDescent="0.25">
      <c r="C536" s="1" t="s">
        <v>2084</v>
      </c>
      <c r="D536" s="1" t="s">
        <v>2085</v>
      </c>
      <c r="F536" s="1" t="s">
        <v>2086</v>
      </c>
      <c r="G536" s="1" t="s">
        <v>14</v>
      </c>
      <c r="H536" s="1" t="s">
        <v>2052</v>
      </c>
      <c r="I536" s="1" t="s">
        <v>2053</v>
      </c>
      <c r="J536" s="1" t="s">
        <v>17</v>
      </c>
      <c r="K536" s="1" t="str">
        <f t="shared" si="18"/>
        <v>MT- MIENDONG</v>
      </c>
      <c r="L536" t="str">
        <f>_xlfn.XLOOKUP(J536,'Loại hình'!A:A,'Loại hình'!B:B,"",0)</f>
        <v>Siêu Thị</v>
      </c>
    </row>
    <row r="537" spans="1:12" x14ac:dyDescent="0.25">
      <c r="C537" s="1" t="s">
        <v>2087</v>
      </c>
      <c r="D537" s="1" t="s">
        <v>2088</v>
      </c>
      <c r="F537" s="1" t="s">
        <v>2089</v>
      </c>
      <c r="G537" s="1" t="s">
        <v>14</v>
      </c>
      <c r="H537" s="1" t="s">
        <v>2052</v>
      </c>
      <c r="I537" s="1" t="s">
        <v>2053</v>
      </c>
      <c r="J537" s="1" t="s">
        <v>25</v>
      </c>
      <c r="K537" s="1" t="str">
        <f t="shared" si="18"/>
        <v>MT- MIENDONG</v>
      </c>
      <c r="L537" t="str">
        <f>_xlfn.XLOOKUP(J537,'Loại hình'!A:A,'Loại hình'!B:B,"",0)</f>
        <v>Đại Siêu Thị</v>
      </c>
    </row>
    <row r="538" spans="1:12" x14ac:dyDescent="0.25">
      <c r="A538" t="e">
        <f>VLOOKUP(C538,#REF!,3,)</f>
        <v>#REF!</v>
      </c>
      <c r="B538" t="str">
        <f>RIGHT(C538,3)</f>
        <v>101</v>
      </c>
      <c r="C538" s="1" t="s">
        <v>2090</v>
      </c>
      <c r="D538" s="1" t="s">
        <v>2091</v>
      </c>
      <c r="F538" s="1" t="s">
        <v>2092</v>
      </c>
      <c r="G538" s="1" t="s">
        <v>14</v>
      </c>
      <c r="H538" s="1" t="s">
        <v>2052</v>
      </c>
      <c r="I538" s="1" t="s">
        <v>2053</v>
      </c>
      <c r="J538" s="1" t="s">
        <v>245</v>
      </c>
      <c r="K538" s="1" t="str">
        <f t="shared" si="18"/>
        <v>MT- MIENDONG</v>
      </c>
      <c r="L538" t="str">
        <f>_xlfn.XLOOKUP(J538,'Loại hình'!A:A,'Loại hình'!B:B,"",0)</f>
        <v>Đại Siêu Thị</v>
      </c>
    </row>
    <row r="539" spans="1:12" x14ac:dyDescent="0.25">
      <c r="A539" t="e">
        <f>VLOOKUP(C539,#REF!,3,)</f>
        <v>#REF!</v>
      </c>
      <c r="B539" t="str">
        <f>RIGHT(C539,3)</f>
        <v>115</v>
      </c>
      <c r="C539" s="1" t="s">
        <v>2093</v>
      </c>
      <c r="D539" s="1" t="s">
        <v>2094</v>
      </c>
      <c r="F539" s="1" t="s">
        <v>2095</v>
      </c>
      <c r="G539" s="1" t="s">
        <v>14</v>
      </c>
      <c r="H539" s="1" t="s">
        <v>2052</v>
      </c>
      <c r="I539" s="1" t="s">
        <v>2053</v>
      </c>
      <c r="J539" s="1" t="s">
        <v>245</v>
      </c>
      <c r="K539" s="1" t="str">
        <f t="shared" si="18"/>
        <v>MT- MIENDONG</v>
      </c>
      <c r="L539" t="str">
        <f>_xlfn.XLOOKUP(J539,'Loại hình'!A:A,'Loại hình'!B:B,"",0)</f>
        <v>Đại Siêu Thị</v>
      </c>
    </row>
    <row r="540" spans="1:12" x14ac:dyDescent="0.25">
      <c r="A540" t="e">
        <f>VLOOKUP(C540,#REF!,3,)</f>
        <v>#REF!</v>
      </c>
      <c r="B540" t="str">
        <f>RIGHT(C540,3)</f>
        <v>503</v>
      </c>
      <c r="C540" s="2" t="s">
        <v>2096</v>
      </c>
      <c r="D540" s="2" t="s">
        <v>2097</v>
      </c>
      <c r="E540" s="1" t="s">
        <v>2098</v>
      </c>
      <c r="F540" s="1" t="s">
        <v>2099</v>
      </c>
      <c r="G540" s="1" t="s">
        <v>14</v>
      </c>
      <c r="H540" s="1" t="s">
        <v>2100</v>
      </c>
      <c r="I540" s="1" t="s">
        <v>2053</v>
      </c>
      <c r="J540" s="1" t="s">
        <v>245</v>
      </c>
      <c r="K540" s="1" t="str">
        <f t="shared" si="18"/>
        <v>MT- MIENDONG</v>
      </c>
      <c r="L540" t="str">
        <f>_xlfn.XLOOKUP(J540,'Loại hình'!A:A,'Loại hình'!B:B,"",0)</f>
        <v>Đại Siêu Thị</v>
      </c>
    </row>
    <row r="541" spans="1:12" x14ac:dyDescent="0.25">
      <c r="C541" s="1" t="s">
        <v>2101</v>
      </c>
      <c r="D541" s="1" t="s">
        <v>2102</v>
      </c>
      <c r="F541" s="1" t="s">
        <v>2103</v>
      </c>
      <c r="G541" s="1" t="s">
        <v>14</v>
      </c>
      <c r="H541" s="1" t="s">
        <v>2052</v>
      </c>
      <c r="I541" s="1" t="s">
        <v>2053</v>
      </c>
      <c r="J541" s="1" t="s">
        <v>257</v>
      </c>
      <c r="K541" s="1" t="str">
        <f t="shared" si="18"/>
        <v>MT- MIENDONG</v>
      </c>
      <c r="L541" t="str">
        <f>_xlfn.XLOOKUP(J541,'Loại hình'!A:A,'Loại hình'!B:B,"",0)</f>
        <v>Siêu Thị</v>
      </c>
    </row>
    <row r="542" spans="1:12" x14ac:dyDescent="0.25">
      <c r="C542" s="1" t="s">
        <v>2104</v>
      </c>
      <c r="D542" s="1" t="s">
        <v>2105</v>
      </c>
      <c r="F542" s="1" t="s">
        <v>2106</v>
      </c>
      <c r="G542" s="1" t="s">
        <v>14</v>
      </c>
      <c r="H542" s="1" t="s">
        <v>2052</v>
      </c>
      <c r="I542" s="1" t="s">
        <v>2053</v>
      </c>
      <c r="J542" s="1" t="s">
        <v>264</v>
      </c>
      <c r="K542" s="1" t="str">
        <f t="shared" si="18"/>
        <v>MT- MIENDONG</v>
      </c>
      <c r="L542" t="str">
        <f>_xlfn.XLOOKUP(J542,'Loại hình'!A:A,'Loại hình'!B:B,"",0)</f>
        <v>Đại Siêu Thị</v>
      </c>
    </row>
    <row r="543" spans="1:12" x14ac:dyDescent="0.25">
      <c r="A543" t="str">
        <f t="shared" ref="A543:A606" si="19">RIGHT(C543,4)</f>
        <v>1548</v>
      </c>
      <c r="C543" s="1" t="s">
        <v>2107</v>
      </c>
      <c r="D543" s="1" t="s">
        <v>2108</v>
      </c>
      <c r="F543" s="1" t="s">
        <v>2109</v>
      </c>
      <c r="G543" s="1" t="s">
        <v>14</v>
      </c>
      <c r="H543" s="1" t="s">
        <v>2052</v>
      </c>
      <c r="I543" s="1" t="s">
        <v>2053</v>
      </c>
      <c r="J543" s="1" t="s">
        <v>41</v>
      </c>
      <c r="K543" s="1" t="str">
        <f t="shared" si="18"/>
        <v>MT- MIENDONG</v>
      </c>
      <c r="L543" t="str">
        <f>_xlfn.XLOOKUP(J543,'Loại hình'!A:A,'Loại hình'!B:B,"",0)</f>
        <v>Đại Siêu Thị</v>
      </c>
    </row>
    <row r="544" spans="1:12" x14ac:dyDescent="0.25">
      <c r="A544" t="str">
        <f t="shared" si="19"/>
        <v>1591</v>
      </c>
      <c r="C544" s="1" t="s">
        <v>2110</v>
      </c>
      <c r="D544" s="1" t="s">
        <v>2111</v>
      </c>
      <c r="F544" s="1" t="s">
        <v>2112</v>
      </c>
      <c r="G544" s="1" t="s">
        <v>14</v>
      </c>
      <c r="H544" s="1" t="s">
        <v>2060</v>
      </c>
      <c r="I544" s="1" t="s">
        <v>2053</v>
      </c>
      <c r="J544" s="1" t="s">
        <v>41</v>
      </c>
      <c r="K544" s="1" t="str">
        <f t="shared" si="18"/>
        <v>MT- MIENDONG</v>
      </c>
      <c r="L544" t="str">
        <f>_xlfn.XLOOKUP(J544,'Loại hình'!A:A,'Loại hình'!B:B,"",0)</f>
        <v>Đại Siêu Thị</v>
      </c>
    </row>
    <row r="545" spans="1:12" x14ac:dyDescent="0.25">
      <c r="A545" t="str">
        <f t="shared" si="19"/>
        <v>2934</v>
      </c>
      <c r="C545" s="1" t="s">
        <v>2113</v>
      </c>
      <c r="D545" s="1" t="s">
        <v>2114</v>
      </c>
      <c r="E545" s="1" t="s">
        <v>2115</v>
      </c>
      <c r="F545" s="1" t="s">
        <v>2116</v>
      </c>
      <c r="G545" s="1" t="s">
        <v>14</v>
      </c>
      <c r="H545" s="1" t="s">
        <v>2052</v>
      </c>
      <c r="I545" s="1" t="s">
        <v>2053</v>
      </c>
      <c r="J545" s="1" t="s">
        <v>46</v>
      </c>
      <c r="K545" s="1" t="str">
        <f t="shared" si="18"/>
        <v>MT- MIENDONG</v>
      </c>
      <c r="L545" t="str">
        <f>_xlfn.XLOOKUP(J545,'Loại hình'!A:A,'Loại hình'!B:B,"",0)</f>
        <v>Win+</v>
      </c>
    </row>
    <row r="546" spans="1:12" x14ac:dyDescent="0.25">
      <c r="A546" t="str">
        <f t="shared" si="19"/>
        <v>2947</v>
      </c>
      <c r="C546" s="1" t="s">
        <v>2117</v>
      </c>
      <c r="D546" s="1" t="s">
        <v>2118</v>
      </c>
      <c r="E546" s="1" t="s">
        <v>2119</v>
      </c>
      <c r="F546" s="1" t="s">
        <v>2120</v>
      </c>
      <c r="G546" s="1" t="s">
        <v>14</v>
      </c>
      <c r="H546" s="1" t="s">
        <v>2052</v>
      </c>
      <c r="I546" s="1" t="s">
        <v>2053</v>
      </c>
      <c r="J546" s="1" t="s">
        <v>46</v>
      </c>
      <c r="K546" s="1" t="str">
        <f t="shared" si="18"/>
        <v>MT- MIENDONG</v>
      </c>
      <c r="L546" t="str">
        <f>_xlfn.XLOOKUP(J546,'Loại hình'!A:A,'Loại hình'!B:B,"",0)</f>
        <v>Win+</v>
      </c>
    </row>
    <row r="547" spans="1:12" x14ac:dyDescent="0.25">
      <c r="A547" t="str">
        <f t="shared" si="19"/>
        <v>2988</v>
      </c>
      <c r="C547" s="1" t="s">
        <v>2121</v>
      </c>
      <c r="D547" s="1" t="s">
        <v>2122</v>
      </c>
      <c r="E547" s="1" t="s">
        <v>2123</v>
      </c>
      <c r="F547" s="1" t="s">
        <v>2124</v>
      </c>
      <c r="G547" s="1" t="s">
        <v>14</v>
      </c>
      <c r="H547" s="1" t="s">
        <v>2052</v>
      </c>
      <c r="I547" s="1" t="s">
        <v>2053</v>
      </c>
      <c r="J547" s="1" t="s">
        <v>46</v>
      </c>
      <c r="K547" s="1" t="str">
        <f t="shared" si="18"/>
        <v>MT- MIENDONG</v>
      </c>
      <c r="L547" t="str">
        <f>_xlfn.XLOOKUP(J547,'Loại hình'!A:A,'Loại hình'!B:B,"",0)</f>
        <v>Win+</v>
      </c>
    </row>
    <row r="548" spans="1:12" x14ac:dyDescent="0.25">
      <c r="A548" t="str">
        <f t="shared" si="19"/>
        <v>2AG7</v>
      </c>
      <c r="C548" s="1" t="s">
        <v>2125</v>
      </c>
      <c r="D548" s="1" t="s">
        <v>2126</v>
      </c>
      <c r="E548" s="1" t="s">
        <v>2127</v>
      </c>
      <c r="F548" s="1" t="s">
        <v>2128</v>
      </c>
      <c r="G548" s="1" t="s">
        <v>14</v>
      </c>
      <c r="H548" s="1" t="s">
        <v>2052</v>
      </c>
      <c r="I548" s="1" t="s">
        <v>2053</v>
      </c>
      <c r="J548" s="1" t="s">
        <v>46</v>
      </c>
      <c r="K548" s="1" t="str">
        <f t="shared" si="18"/>
        <v>MT- MIENDONG</v>
      </c>
      <c r="L548" t="str">
        <f>_xlfn.XLOOKUP(J548,'Loại hình'!A:A,'Loại hình'!B:B,"",0)</f>
        <v>Win+</v>
      </c>
    </row>
    <row r="549" spans="1:12" x14ac:dyDescent="0.25">
      <c r="A549" t="str">
        <f t="shared" si="19"/>
        <v>3058</v>
      </c>
      <c r="C549" s="1" t="s">
        <v>2129</v>
      </c>
      <c r="D549" s="1" t="s">
        <v>2130</v>
      </c>
      <c r="E549" s="1" t="s">
        <v>2131</v>
      </c>
      <c r="F549" s="1" t="s">
        <v>2132</v>
      </c>
      <c r="G549" s="1" t="s">
        <v>14</v>
      </c>
      <c r="H549" s="1" t="s">
        <v>2052</v>
      </c>
      <c r="I549" s="1" t="s">
        <v>2053</v>
      </c>
      <c r="J549" s="1" t="s">
        <v>46</v>
      </c>
      <c r="K549" s="1" t="str">
        <f t="shared" si="18"/>
        <v>MT- MIENDONG</v>
      </c>
      <c r="L549" t="str">
        <f>_xlfn.XLOOKUP(J549,'Loại hình'!A:A,'Loại hình'!B:B,"",0)</f>
        <v>Win+</v>
      </c>
    </row>
    <row r="550" spans="1:12" x14ac:dyDescent="0.25">
      <c r="A550" t="str">
        <f t="shared" si="19"/>
        <v>3146</v>
      </c>
      <c r="C550" s="1" t="s">
        <v>2133</v>
      </c>
      <c r="D550" s="1" t="s">
        <v>2134</v>
      </c>
      <c r="E550" s="1" t="s">
        <v>2135</v>
      </c>
      <c r="F550" s="1" t="s">
        <v>2136</v>
      </c>
      <c r="G550" s="1" t="s">
        <v>14</v>
      </c>
      <c r="H550" s="1" t="s">
        <v>2052</v>
      </c>
      <c r="I550" s="1" t="s">
        <v>2053</v>
      </c>
      <c r="J550" s="1" t="s">
        <v>46</v>
      </c>
      <c r="K550" s="1" t="str">
        <f t="shared" si="18"/>
        <v>MT- MIENDONG</v>
      </c>
      <c r="L550" t="str">
        <f>_xlfn.XLOOKUP(J550,'Loại hình'!A:A,'Loại hình'!B:B,"",0)</f>
        <v>Win+</v>
      </c>
    </row>
    <row r="551" spans="1:12" x14ac:dyDescent="0.25">
      <c r="A551" t="str">
        <f t="shared" si="19"/>
        <v>3535</v>
      </c>
      <c r="C551" s="1" t="s">
        <v>2137</v>
      </c>
      <c r="D551" s="1" t="s">
        <v>2138</v>
      </c>
      <c r="E551" s="1" t="s">
        <v>2139</v>
      </c>
      <c r="F551" s="1" t="s">
        <v>2140</v>
      </c>
      <c r="G551" s="1" t="s">
        <v>14</v>
      </c>
      <c r="H551" s="1" t="s">
        <v>2052</v>
      </c>
      <c r="I551" s="1" t="s">
        <v>2053</v>
      </c>
      <c r="J551" s="1" t="s">
        <v>46</v>
      </c>
      <c r="K551" s="1" t="str">
        <f t="shared" si="18"/>
        <v>MT- MIENDONG</v>
      </c>
      <c r="L551" t="str">
        <f>_xlfn.XLOOKUP(J551,'Loại hình'!A:A,'Loại hình'!B:B,"",0)</f>
        <v>Win+</v>
      </c>
    </row>
    <row r="552" spans="1:12" x14ac:dyDescent="0.25">
      <c r="A552" t="str">
        <f t="shared" si="19"/>
        <v>3564</v>
      </c>
      <c r="C552" s="1" t="s">
        <v>2141</v>
      </c>
      <c r="D552" s="1" t="s">
        <v>2142</v>
      </c>
      <c r="E552" s="1" t="s">
        <v>2143</v>
      </c>
      <c r="F552" s="1" t="s">
        <v>2144</v>
      </c>
      <c r="G552" s="1" t="s">
        <v>14</v>
      </c>
      <c r="H552" s="1" t="s">
        <v>2052</v>
      </c>
      <c r="I552" s="1" t="s">
        <v>2053</v>
      </c>
      <c r="J552" s="1" t="s">
        <v>46</v>
      </c>
      <c r="K552" s="1" t="str">
        <f t="shared" si="18"/>
        <v>MT- MIENDONG</v>
      </c>
      <c r="L552" t="str">
        <f>_xlfn.XLOOKUP(J552,'Loại hình'!A:A,'Loại hình'!B:B,"",0)</f>
        <v>Win+</v>
      </c>
    </row>
    <row r="553" spans="1:12" x14ac:dyDescent="0.25">
      <c r="A553" t="str">
        <f t="shared" si="19"/>
        <v>3578</v>
      </c>
      <c r="C553" s="1" t="s">
        <v>2145</v>
      </c>
      <c r="D553" s="1" t="s">
        <v>2146</v>
      </c>
      <c r="E553" s="1" t="s">
        <v>2147</v>
      </c>
      <c r="F553" s="1" t="s">
        <v>2148</v>
      </c>
      <c r="G553" s="1" t="s">
        <v>14</v>
      </c>
      <c r="H553" s="1" t="s">
        <v>2052</v>
      </c>
      <c r="I553" s="1" t="s">
        <v>2053</v>
      </c>
      <c r="J553" s="1" t="s">
        <v>46</v>
      </c>
      <c r="K553" s="1" t="str">
        <f t="shared" si="18"/>
        <v>MT- MIENDONG</v>
      </c>
      <c r="L553" t="str">
        <f>_xlfn.XLOOKUP(J553,'Loại hình'!A:A,'Loại hình'!B:B,"",0)</f>
        <v>Win+</v>
      </c>
    </row>
    <row r="554" spans="1:12" x14ac:dyDescent="0.25">
      <c r="A554" t="str">
        <f t="shared" si="19"/>
        <v>3590</v>
      </c>
      <c r="C554" s="1" t="s">
        <v>2149</v>
      </c>
      <c r="D554" s="1" t="s">
        <v>2150</v>
      </c>
      <c r="E554" s="1" t="s">
        <v>2151</v>
      </c>
      <c r="F554" s="1" t="s">
        <v>2152</v>
      </c>
      <c r="G554" s="1" t="s">
        <v>14</v>
      </c>
      <c r="H554" s="1" t="s">
        <v>2052</v>
      </c>
      <c r="I554" s="1" t="s">
        <v>2053</v>
      </c>
      <c r="J554" s="1" t="s">
        <v>46</v>
      </c>
      <c r="K554" s="1" t="str">
        <f t="shared" si="18"/>
        <v>MT- MIENDONG</v>
      </c>
      <c r="L554" t="str">
        <f>_xlfn.XLOOKUP(J554,'Loại hình'!A:A,'Loại hình'!B:B,"",0)</f>
        <v>Win+</v>
      </c>
    </row>
    <row r="555" spans="1:12" x14ac:dyDescent="0.25">
      <c r="A555" t="str">
        <f t="shared" si="19"/>
        <v>3592</v>
      </c>
      <c r="C555" s="1" t="s">
        <v>2153</v>
      </c>
      <c r="D555" s="1" t="s">
        <v>2154</v>
      </c>
      <c r="E555" s="1" t="s">
        <v>2155</v>
      </c>
      <c r="F555" s="1" t="s">
        <v>2156</v>
      </c>
      <c r="G555" s="1" t="s">
        <v>14</v>
      </c>
      <c r="H555" s="1" t="s">
        <v>2052</v>
      </c>
      <c r="I555" s="1" t="s">
        <v>2053</v>
      </c>
      <c r="J555" s="1" t="s">
        <v>46</v>
      </c>
      <c r="K555" s="1" t="str">
        <f t="shared" si="18"/>
        <v>MT- MIENDONG</v>
      </c>
      <c r="L555" t="str">
        <f>_xlfn.XLOOKUP(J555,'Loại hình'!A:A,'Loại hình'!B:B,"",0)</f>
        <v>Win+</v>
      </c>
    </row>
    <row r="556" spans="1:12" x14ac:dyDescent="0.25">
      <c r="A556" t="str">
        <f t="shared" si="19"/>
        <v>3593</v>
      </c>
      <c r="C556" s="1" t="s">
        <v>2157</v>
      </c>
      <c r="D556" s="1" t="s">
        <v>2158</v>
      </c>
      <c r="E556" s="1" t="s">
        <v>2159</v>
      </c>
      <c r="F556" s="1" t="s">
        <v>2160</v>
      </c>
      <c r="G556" s="1" t="s">
        <v>14</v>
      </c>
      <c r="H556" s="1" t="s">
        <v>2052</v>
      </c>
      <c r="I556" s="1" t="s">
        <v>2053</v>
      </c>
      <c r="J556" s="1" t="s">
        <v>46</v>
      </c>
      <c r="K556" s="1" t="str">
        <f t="shared" si="18"/>
        <v>MT- MIENDONG</v>
      </c>
      <c r="L556" t="str">
        <f>_xlfn.XLOOKUP(J556,'Loại hình'!A:A,'Loại hình'!B:B,"",0)</f>
        <v>Win+</v>
      </c>
    </row>
    <row r="557" spans="1:12" x14ac:dyDescent="0.25">
      <c r="A557" t="str">
        <f t="shared" si="19"/>
        <v>3626</v>
      </c>
      <c r="C557" s="1" t="s">
        <v>2161</v>
      </c>
      <c r="D557" s="1" t="s">
        <v>2162</v>
      </c>
      <c r="E557" s="1" t="s">
        <v>2163</v>
      </c>
      <c r="F557" s="1" t="s">
        <v>2164</v>
      </c>
      <c r="G557" s="1" t="s">
        <v>14</v>
      </c>
      <c r="H557" s="1" t="s">
        <v>2052</v>
      </c>
      <c r="I557" s="1" t="s">
        <v>2053</v>
      </c>
      <c r="J557" s="1" t="s">
        <v>46</v>
      </c>
      <c r="K557" s="1" t="str">
        <f t="shared" si="18"/>
        <v>MT- MIENDONG</v>
      </c>
      <c r="L557" t="str">
        <f>_xlfn.XLOOKUP(J557,'Loại hình'!A:A,'Loại hình'!B:B,"",0)</f>
        <v>Win+</v>
      </c>
    </row>
    <row r="558" spans="1:12" x14ac:dyDescent="0.25">
      <c r="A558" t="str">
        <f t="shared" si="19"/>
        <v>3724</v>
      </c>
      <c r="C558" s="1" t="s">
        <v>2165</v>
      </c>
      <c r="D558" s="1" t="s">
        <v>2166</v>
      </c>
      <c r="E558" s="1" t="s">
        <v>2167</v>
      </c>
      <c r="F558" s="1" t="s">
        <v>2168</v>
      </c>
      <c r="G558" s="1" t="s">
        <v>14</v>
      </c>
      <c r="H558" s="1" t="s">
        <v>2052</v>
      </c>
      <c r="I558" s="1" t="s">
        <v>2053</v>
      </c>
      <c r="J558" s="1" t="s">
        <v>46</v>
      </c>
      <c r="K558" s="1" t="str">
        <f t="shared" si="18"/>
        <v>MT- MIENDONG</v>
      </c>
      <c r="L558" t="str">
        <f>_xlfn.XLOOKUP(J558,'Loại hình'!A:A,'Loại hình'!B:B,"",0)</f>
        <v>Win+</v>
      </c>
    </row>
    <row r="559" spans="1:12" x14ac:dyDescent="0.25">
      <c r="A559" t="str">
        <f t="shared" si="19"/>
        <v>3807</v>
      </c>
      <c r="C559" s="1" t="s">
        <v>2169</v>
      </c>
      <c r="D559" s="1" t="s">
        <v>2170</v>
      </c>
      <c r="E559" s="1" t="s">
        <v>2171</v>
      </c>
      <c r="F559" s="1" t="s">
        <v>2172</v>
      </c>
      <c r="G559" s="1" t="s">
        <v>14</v>
      </c>
      <c r="H559" s="1" t="s">
        <v>2052</v>
      </c>
      <c r="I559" s="1" t="s">
        <v>2053</v>
      </c>
      <c r="J559" s="1" t="s">
        <v>46</v>
      </c>
      <c r="K559" s="1" t="str">
        <f t="shared" si="18"/>
        <v>MT- MIENDONG</v>
      </c>
      <c r="L559" t="str">
        <f>_xlfn.XLOOKUP(J559,'Loại hình'!A:A,'Loại hình'!B:B,"",0)</f>
        <v>Win+</v>
      </c>
    </row>
    <row r="560" spans="1:12" x14ac:dyDescent="0.25">
      <c r="A560" t="str">
        <f t="shared" si="19"/>
        <v>3810</v>
      </c>
      <c r="C560" s="1" t="s">
        <v>2173</v>
      </c>
      <c r="D560" s="1" t="s">
        <v>2174</v>
      </c>
      <c r="E560" s="1" t="s">
        <v>2175</v>
      </c>
      <c r="F560" s="1" t="s">
        <v>2176</v>
      </c>
      <c r="G560" s="1" t="s">
        <v>14</v>
      </c>
      <c r="H560" s="1" t="s">
        <v>2052</v>
      </c>
      <c r="I560" s="1" t="s">
        <v>2053</v>
      </c>
      <c r="J560" s="1" t="s">
        <v>46</v>
      </c>
      <c r="K560" s="1" t="str">
        <f t="shared" si="18"/>
        <v>MT- MIENDONG</v>
      </c>
      <c r="L560" t="str">
        <f>_xlfn.XLOOKUP(J560,'Loại hình'!A:A,'Loại hình'!B:B,"",0)</f>
        <v>Win+</v>
      </c>
    </row>
    <row r="561" spans="1:12" x14ac:dyDescent="0.25">
      <c r="A561" t="str">
        <f t="shared" si="19"/>
        <v>3820</v>
      </c>
      <c r="C561" s="1" t="s">
        <v>2177</v>
      </c>
      <c r="D561" s="1" t="s">
        <v>2178</v>
      </c>
      <c r="E561" s="1" t="s">
        <v>2179</v>
      </c>
      <c r="F561" s="1" t="s">
        <v>2180</v>
      </c>
      <c r="G561" s="1" t="s">
        <v>14</v>
      </c>
      <c r="H561" s="1" t="s">
        <v>2052</v>
      </c>
      <c r="I561" s="1" t="s">
        <v>2053</v>
      </c>
      <c r="J561" s="1" t="s">
        <v>46</v>
      </c>
      <c r="K561" s="1" t="str">
        <f t="shared" si="18"/>
        <v>MT- MIENDONG</v>
      </c>
      <c r="L561" t="str">
        <f>_xlfn.XLOOKUP(J561,'Loại hình'!A:A,'Loại hình'!B:B,"",0)</f>
        <v>Win+</v>
      </c>
    </row>
    <row r="562" spans="1:12" x14ac:dyDescent="0.25">
      <c r="A562" t="str">
        <f t="shared" si="19"/>
        <v>3888</v>
      </c>
      <c r="C562" s="1" t="s">
        <v>2181</v>
      </c>
      <c r="D562" s="1" t="s">
        <v>2182</v>
      </c>
      <c r="E562" s="1" t="s">
        <v>2183</v>
      </c>
      <c r="F562" s="1" t="s">
        <v>2184</v>
      </c>
      <c r="G562" s="1" t="s">
        <v>14</v>
      </c>
      <c r="H562" s="1" t="s">
        <v>2052</v>
      </c>
      <c r="I562" s="1" t="s">
        <v>2053</v>
      </c>
      <c r="J562" s="1" t="s">
        <v>46</v>
      </c>
      <c r="K562" s="1" t="str">
        <f t="shared" si="18"/>
        <v>MT- MIENDONG</v>
      </c>
      <c r="L562" t="str">
        <f>_xlfn.XLOOKUP(J562,'Loại hình'!A:A,'Loại hình'!B:B,"",0)</f>
        <v>Win+</v>
      </c>
    </row>
    <row r="563" spans="1:12" x14ac:dyDescent="0.25">
      <c r="A563" t="str">
        <f t="shared" si="19"/>
        <v>4044</v>
      </c>
      <c r="C563" s="1" t="s">
        <v>2185</v>
      </c>
      <c r="D563" s="1" t="s">
        <v>2186</v>
      </c>
      <c r="E563" s="1" t="s">
        <v>2187</v>
      </c>
      <c r="F563" s="1" t="s">
        <v>2188</v>
      </c>
      <c r="G563" s="1" t="s">
        <v>14</v>
      </c>
      <c r="H563" s="1" t="s">
        <v>2052</v>
      </c>
      <c r="I563" s="1" t="s">
        <v>2053</v>
      </c>
      <c r="J563" s="1" t="s">
        <v>46</v>
      </c>
      <c r="K563" s="1" t="str">
        <f t="shared" si="18"/>
        <v>MT- MIENDONG</v>
      </c>
      <c r="L563" t="str">
        <f>_xlfn.XLOOKUP(J563,'Loại hình'!A:A,'Loại hình'!B:B,"",0)</f>
        <v>Win+</v>
      </c>
    </row>
    <row r="564" spans="1:12" x14ac:dyDescent="0.25">
      <c r="A564" t="str">
        <f t="shared" si="19"/>
        <v>4090</v>
      </c>
      <c r="C564" s="1" t="s">
        <v>2189</v>
      </c>
      <c r="D564" s="1" t="s">
        <v>2190</v>
      </c>
      <c r="E564" s="1" t="s">
        <v>2191</v>
      </c>
      <c r="F564" s="1" t="s">
        <v>2192</v>
      </c>
      <c r="G564" s="1" t="s">
        <v>14</v>
      </c>
      <c r="H564" s="1" t="s">
        <v>2052</v>
      </c>
      <c r="I564" s="1" t="s">
        <v>2053</v>
      </c>
      <c r="J564" s="1" t="s">
        <v>46</v>
      </c>
      <c r="K564" s="1" t="str">
        <f t="shared" si="18"/>
        <v>MT- MIENDONG</v>
      </c>
      <c r="L564" t="str">
        <f>_xlfn.XLOOKUP(J564,'Loại hình'!A:A,'Loại hình'!B:B,"",0)</f>
        <v>Win+</v>
      </c>
    </row>
    <row r="565" spans="1:12" x14ac:dyDescent="0.25">
      <c r="A565" t="str">
        <f t="shared" si="19"/>
        <v>4112</v>
      </c>
      <c r="C565" s="1" t="s">
        <v>2193</v>
      </c>
      <c r="D565" s="1" t="s">
        <v>2194</v>
      </c>
      <c r="E565" s="1" t="s">
        <v>2195</v>
      </c>
      <c r="F565" s="1" t="s">
        <v>2196</v>
      </c>
      <c r="G565" s="1" t="s">
        <v>14</v>
      </c>
      <c r="H565" s="1" t="s">
        <v>2052</v>
      </c>
      <c r="I565" s="1" t="s">
        <v>2053</v>
      </c>
      <c r="J565" s="1" t="s">
        <v>46</v>
      </c>
      <c r="K565" s="1" t="str">
        <f t="shared" si="18"/>
        <v>MT- MIENDONG</v>
      </c>
      <c r="L565" t="str">
        <f>_xlfn.XLOOKUP(J565,'Loại hình'!A:A,'Loại hình'!B:B,"",0)</f>
        <v>Win+</v>
      </c>
    </row>
    <row r="566" spans="1:12" x14ac:dyDescent="0.25">
      <c r="A566" t="str">
        <f t="shared" si="19"/>
        <v>4134</v>
      </c>
      <c r="C566" s="1" t="s">
        <v>2197</v>
      </c>
      <c r="D566" s="1" t="s">
        <v>2198</v>
      </c>
      <c r="E566" s="1" t="s">
        <v>2199</v>
      </c>
      <c r="F566" s="1" t="s">
        <v>2200</v>
      </c>
      <c r="G566" s="1" t="s">
        <v>14</v>
      </c>
      <c r="H566" s="1" t="s">
        <v>2052</v>
      </c>
      <c r="I566" s="1" t="s">
        <v>2053</v>
      </c>
      <c r="J566" s="1" t="s">
        <v>46</v>
      </c>
      <c r="K566" s="1" t="str">
        <f t="shared" si="18"/>
        <v>MT- MIENDONG</v>
      </c>
      <c r="L566" t="str">
        <f>_xlfn.XLOOKUP(J566,'Loại hình'!A:A,'Loại hình'!B:B,"",0)</f>
        <v>Win+</v>
      </c>
    </row>
    <row r="567" spans="1:12" x14ac:dyDescent="0.25">
      <c r="A567" t="str">
        <f t="shared" si="19"/>
        <v>4139</v>
      </c>
      <c r="C567" s="1" t="s">
        <v>2201</v>
      </c>
      <c r="D567" s="1" t="s">
        <v>2202</v>
      </c>
      <c r="E567" s="1" t="s">
        <v>2203</v>
      </c>
      <c r="F567" s="1" t="s">
        <v>2204</v>
      </c>
      <c r="G567" s="1" t="s">
        <v>14</v>
      </c>
      <c r="H567" s="1" t="s">
        <v>2052</v>
      </c>
      <c r="I567" s="1" t="s">
        <v>2053</v>
      </c>
      <c r="J567" s="1" t="s">
        <v>46</v>
      </c>
      <c r="K567" s="1" t="str">
        <f t="shared" si="18"/>
        <v>MT- MIENDONG</v>
      </c>
      <c r="L567" t="str">
        <f>_xlfn.XLOOKUP(J567,'Loại hình'!A:A,'Loại hình'!B:B,"",0)</f>
        <v>Win+</v>
      </c>
    </row>
    <row r="568" spans="1:12" x14ac:dyDescent="0.25">
      <c r="A568" t="str">
        <f t="shared" si="19"/>
        <v>4162</v>
      </c>
      <c r="C568" s="1" t="s">
        <v>2205</v>
      </c>
      <c r="D568" s="1" t="s">
        <v>2206</v>
      </c>
      <c r="E568" s="1" t="s">
        <v>2207</v>
      </c>
      <c r="F568" s="1" t="s">
        <v>2208</v>
      </c>
      <c r="G568" s="1" t="s">
        <v>14</v>
      </c>
      <c r="H568" s="1" t="s">
        <v>2052</v>
      </c>
      <c r="I568" s="1" t="s">
        <v>2053</v>
      </c>
      <c r="J568" s="1" t="s">
        <v>46</v>
      </c>
      <c r="K568" s="1" t="str">
        <f t="shared" si="18"/>
        <v>MT- MIENDONG</v>
      </c>
      <c r="L568" t="str">
        <f>_xlfn.XLOOKUP(J568,'Loại hình'!A:A,'Loại hình'!B:B,"",0)</f>
        <v>Win+</v>
      </c>
    </row>
    <row r="569" spans="1:12" x14ac:dyDescent="0.25">
      <c r="A569" t="str">
        <f t="shared" si="19"/>
        <v>4163</v>
      </c>
      <c r="C569" s="1" t="s">
        <v>2209</v>
      </c>
      <c r="D569" s="1" t="s">
        <v>2210</v>
      </c>
      <c r="E569" s="1" t="s">
        <v>2211</v>
      </c>
      <c r="F569" s="1" t="s">
        <v>2212</v>
      </c>
      <c r="G569" s="1" t="s">
        <v>14</v>
      </c>
      <c r="H569" s="1" t="s">
        <v>2052</v>
      </c>
      <c r="I569" s="1" t="s">
        <v>2053</v>
      </c>
      <c r="J569" s="1" t="s">
        <v>46</v>
      </c>
      <c r="K569" s="1" t="str">
        <f t="shared" si="18"/>
        <v>MT- MIENDONG</v>
      </c>
      <c r="L569" t="str">
        <f>_xlfn.XLOOKUP(J569,'Loại hình'!A:A,'Loại hình'!B:B,"",0)</f>
        <v>Win+</v>
      </c>
    </row>
    <row r="570" spans="1:12" x14ac:dyDescent="0.25">
      <c r="A570" t="str">
        <f t="shared" si="19"/>
        <v>4186</v>
      </c>
      <c r="C570" s="1" t="s">
        <v>2213</v>
      </c>
      <c r="D570" s="1" t="s">
        <v>2214</v>
      </c>
      <c r="E570" s="1" t="s">
        <v>2215</v>
      </c>
      <c r="F570" s="1" t="s">
        <v>2216</v>
      </c>
      <c r="G570" s="1" t="s">
        <v>14</v>
      </c>
      <c r="H570" s="1" t="s">
        <v>2052</v>
      </c>
      <c r="I570" s="1" t="s">
        <v>2053</v>
      </c>
      <c r="J570" s="1" t="s">
        <v>46</v>
      </c>
      <c r="K570" s="1" t="str">
        <f t="shared" si="18"/>
        <v>MT- MIENDONG</v>
      </c>
      <c r="L570" t="str">
        <f>_xlfn.XLOOKUP(J570,'Loại hình'!A:A,'Loại hình'!B:B,"",0)</f>
        <v>Win+</v>
      </c>
    </row>
    <row r="571" spans="1:12" x14ac:dyDescent="0.25">
      <c r="A571" t="str">
        <f t="shared" si="19"/>
        <v>4187</v>
      </c>
      <c r="C571" s="1" t="s">
        <v>2217</v>
      </c>
      <c r="D571" s="1" t="s">
        <v>2218</v>
      </c>
      <c r="E571" s="1" t="s">
        <v>2219</v>
      </c>
      <c r="F571" s="1" t="s">
        <v>2220</v>
      </c>
      <c r="G571" s="1" t="s">
        <v>14</v>
      </c>
      <c r="H571" s="1" t="s">
        <v>2052</v>
      </c>
      <c r="I571" s="1" t="s">
        <v>2053</v>
      </c>
      <c r="J571" s="1" t="s">
        <v>46</v>
      </c>
      <c r="K571" s="1" t="str">
        <f t="shared" si="18"/>
        <v>MT- MIENDONG</v>
      </c>
      <c r="L571" t="str">
        <f>_xlfn.XLOOKUP(J571,'Loại hình'!A:A,'Loại hình'!B:B,"",0)</f>
        <v>Win+</v>
      </c>
    </row>
    <row r="572" spans="1:12" x14ac:dyDescent="0.25">
      <c r="A572" t="str">
        <f t="shared" si="19"/>
        <v>4227</v>
      </c>
      <c r="C572" s="1" t="s">
        <v>2221</v>
      </c>
      <c r="D572" s="1" t="s">
        <v>2222</v>
      </c>
      <c r="E572" s="1" t="s">
        <v>2223</v>
      </c>
      <c r="F572" s="1" t="s">
        <v>2224</v>
      </c>
      <c r="G572" s="1" t="s">
        <v>14</v>
      </c>
      <c r="H572" s="1" t="s">
        <v>2052</v>
      </c>
      <c r="I572" s="1" t="s">
        <v>2053</v>
      </c>
      <c r="J572" s="1" t="s">
        <v>46</v>
      </c>
      <c r="K572" s="1" t="str">
        <f t="shared" si="18"/>
        <v>MT- MIENDONG</v>
      </c>
      <c r="L572" t="str">
        <f>_xlfn.XLOOKUP(J572,'Loại hình'!A:A,'Loại hình'!B:B,"",0)</f>
        <v>Win+</v>
      </c>
    </row>
    <row r="573" spans="1:12" x14ac:dyDescent="0.25">
      <c r="A573" t="str">
        <f t="shared" si="19"/>
        <v>4324</v>
      </c>
      <c r="C573" s="1" t="s">
        <v>2225</v>
      </c>
      <c r="D573" s="1" t="s">
        <v>2226</v>
      </c>
      <c r="E573" s="1" t="s">
        <v>2227</v>
      </c>
      <c r="F573" s="1" t="s">
        <v>2228</v>
      </c>
      <c r="G573" s="1" t="s">
        <v>14</v>
      </c>
      <c r="H573" s="1" t="s">
        <v>2052</v>
      </c>
      <c r="I573" s="1" t="s">
        <v>2053</v>
      </c>
      <c r="J573" s="1" t="s">
        <v>46</v>
      </c>
      <c r="K573" s="1" t="str">
        <f t="shared" si="18"/>
        <v>MT- MIENDONG</v>
      </c>
      <c r="L573" t="str">
        <f>_xlfn.XLOOKUP(J573,'Loại hình'!A:A,'Loại hình'!B:B,"",0)</f>
        <v>Win+</v>
      </c>
    </row>
    <row r="574" spans="1:12" x14ac:dyDescent="0.25">
      <c r="A574" t="str">
        <f t="shared" si="19"/>
        <v>4351</v>
      </c>
      <c r="C574" s="1" t="s">
        <v>2229</v>
      </c>
      <c r="D574" s="1" t="s">
        <v>2230</v>
      </c>
      <c r="E574" s="1" t="s">
        <v>2231</v>
      </c>
      <c r="F574" s="1" t="s">
        <v>2232</v>
      </c>
      <c r="G574" s="1" t="s">
        <v>14</v>
      </c>
      <c r="H574" s="1" t="s">
        <v>2052</v>
      </c>
      <c r="I574" s="1" t="s">
        <v>2053</v>
      </c>
      <c r="J574" s="1" t="s">
        <v>46</v>
      </c>
      <c r="K574" s="1" t="str">
        <f t="shared" si="18"/>
        <v>MT- MIENDONG</v>
      </c>
      <c r="L574" t="str">
        <f>_xlfn.XLOOKUP(J574,'Loại hình'!A:A,'Loại hình'!B:B,"",0)</f>
        <v>Win+</v>
      </c>
    </row>
    <row r="575" spans="1:12" x14ac:dyDescent="0.25">
      <c r="A575" t="str">
        <f t="shared" si="19"/>
        <v>4352</v>
      </c>
      <c r="C575" s="1" t="s">
        <v>2233</v>
      </c>
      <c r="D575" s="1" t="s">
        <v>2234</v>
      </c>
      <c r="E575" s="1" t="s">
        <v>2235</v>
      </c>
      <c r="F575" s="1" t="s">
        <v>2236</v>
      </c>
      <c r="G575" s="1" t="s">
        <v>14</v>
      </c>
      <c r="H575" s="1" t="s">
        <v>2052</v>
      </c>
      <c r="I575" s="1" t="s">
        <v>2053</v>
      </c>
      <c r="J575" s="1" t="s">
        <v>46</v>
      </c>
      <c r="K575" s="1" t="str">
        <f t="shared" si="18"/>
        <v>MT- MIENDONG</v>
      </c>
      <c r="L575" t="str">
        <f>_xlfn.XLOOKUP(J575,'Loại hình'!A:A,'Loại hình'!B:B,"",0)</f>
        <v>Win+</v>
      </c>
    </row>
    <row r="576" spans="1:12" x14ac:dyDescent="0.25">
      <c r="A576" t="str">
        <f t="shared" si="19"/>
        <v>4354</v>
      </c>
      <c r="C576" s="1" t="s">
        <v>2237</v>
      </c>
      <c r="D576" s="1" t="s">
        <v>2238</v>
      </c>
      <c r="E576" s="1" t="s">
        <v>2239</v>
      </c>
      <c r="F576" s="1" t="s">
        <v>2240</v>
      </c>
      <c r="G576" s="1" t="s">
        <v>14</v>
      </c>
      <c r="H576" s="1" t="s">
        <v>2052</v>
      </c>
      <c r="I576" s="1" t="s">
        <v>2053</v>
      </c>
      <c r="J576" s="1" t="s">
        <v>46</v>
      </c>
      <c r="K576" s="1" t="str">
        <f t="shared" si="18"/>
        <v>MT- MIENDONG</v>
      </c>
      <c r="L576" t="str">
        <f>_xlfn.XLOOKUP(J576,'Loại hình'!A:A,'Loại hình'!B:B,"",0)</f>
        <v>Win+</v>
      </c>
    </row>
    <row r="577" spans="1:12" x14ac:dyDescent="0.25">
      <c r="A577" t="str">
        <f t="shared" si="19"/>
        <v>4410</v>
      </c>
      <c r="C577" s="1" t="s">
        <v>2241</v>
      </c>
      <c r="D577" s="1" t="s">
        <v>2242</v>
      </c>
      <c r="E577" s="1" t="s">
        <v>2243</v>
      </c>
      <c r="F577" s="1" t="s">
        <v>2244</v>
      </c>
      <c r="G577" s="1" t="s">
        <v>14</v>
      </c>
      <c r="H577" s="1" t="s">
        <v>2052</v>
      </c>
      <c r="I577" s="1" t="s">
        <v>2053</v>
      </c>
      <c r="J577" s="1" t="s">
        <v>46</v>
      </c>
      <c r="K577" s="1" t="str">
        <f t="shared" si="18"/>
        <v>MT- MIENDONG</v>
      </c>
      <c r="L577" t="str">
        <f>_xlfn.XLOOKUP(J577,'Loại hình'!A:A,'Loại hình'!B:B,"",0)</f>
        <v>Win+</v>
      </c>
    </row>
    <row r="578" spans="1:12" x14ac:dyDescent="0.25">
      <c r="A578" t="str">
        <f t="shared" si="19"/>
        <v>4465</v>
      </c>
      <c r="C578" s="1" t="s">
        <v>2245</v>
      </c>
      <c r="D578" s="1" t="s">
        <v>2246</v>
      </c>
      <c r="E578" s="1" t="s">
        <v>2247</v>
      </c>
      <c r="F578" s="1" t="s">
        <v>2248</v>
      </c>
      <c r="G578" s="1" t="s">
        <v>14</v>
      </c>
      <c r="H578" s="1" t="s">
        <v>2052</v>
      </c>
      <c r="I578" s="1" t="s">
        <v>2053</v>
      </c>
      <c r="J578" s="1" t="s">
        <v>46</v>
      </c>
      <c r="K578" s="1" t="str">
        <f t="shared" si="18"/>
        <v>MT- MIENDONG</v>
      </c>
      <c r="L578" t="str">
        <f>_xlfn.XLOOKUP(J578,'Loại hình'!A:A,'Loại hình'!B:B,"",0)</f>
        <v>Win+</v>
      </c>
    </row>
    <row r="579" spans="1:12" x14ac:dyDescent="0.25">
      <c r="A579" t="str">
        <f t="shared" si="19"/>
        <v>4468</v>
      </c>
      <c r="C579" s="1" t="s">
        <v>2249</v>
      </c>
      <c r="D579" s="1" t="s">
        <v>2250</v>
      </c>
      <c r="E579" s="1" t="s">
        <v>2251</v>
      </c>
      <c r="F579" s="1" t="s">
        <v>2252</v>
      </c>
      <c r="G579" s="1" t="s">
        <v>14</v>
      </c>
      <c r="H579" s="1" t="s">
        <v>2052</v>
      </c>
      <c r="I579" s="1" t="s">
        <v>2053</v>
      </c>
      <c r="J579" s="1" t="s">
        <v>46</v>
      </c>
      <c r="K579" s="1" t="str">
        <f t="shared" si="18"/>
        <v>MT- MIENDONG</v>
      </c>
      <c r="L579" t="str">
        <f>_xlfn.XLOOKUP(J579,'Loại hình'!A:A,'Loại hình'!B:B,"",0)</f>
        <v>Win+</v>
      </c>
    </row>
    <row r="580" spans="1:12" x14ac:dyDescent="0.25">
      <c r="A580" t="str">
        <f t="shared" si="19"/>
        <v>4506</v>
      </c>
      <c r="C580" s="1" t="s">
        <v>2253</v>
      </c>
      <c r="D580" s="1" t="s">
        <v>2254</v>
      </c>
      <c r="E580" s="1" t="s">
        <v>2255</v>
      </c>
      <c r="F580" s="1" t="s">
        <v>2256</v>
      </c>
      <c r="G580" s="1" t="s">
        <v>14</v>
      </c>
      <c r="H580" s="1" t="s">
        <v>2052</v>
      </c>
      <c r="I580" s="1" t="s">
        <v>2053</v>
      </c>
      <c r="J580" s="1" t="s">
        <v>46</v>
      </c>
      <c r="K580" s="1" t="str">
        <f t="shared" si="18"/>
        <v>MT- MIENDONG</v>
      </c>
      <c r="L580" t="str">
        <f>_xlfn.XLOOKUP(J580,'Loại hình'!A:A,'Loại hình'!B:B,"",0)</f>
        <v>Win+</v>
      </c>
    </row>
    <row r="581" spans="1:12" x14ac:dyDescent="0.25">
      <c r="A581" t="str">
        <f t="shared" si="19"/>
        <v>4510</v>
      </c>
      <c r="C581" s="1" t="s">
        <v>2257</v>
      </c>
      <c r="D581" s="1" t="s">
        <v>2258</v>
      </c>
      <c r="E581" s="1" t="s">
        <v>2259</v>
      </c>
      <c r="F581" s="1" t="s">
        <v>2260</v>
      </c>
      <c r="G581" s="1" t="s">
        <v>14</v>
      </c>
      <c r="H581" s="1" t="s">
        <v>2052</v>
      </c>
      <c r="I581" s="1" t="s">
        <v>2053</v>
      </c>
      <c r="J581" s="1" t="s">
        <v>46</v>
      </c>
      <c r="K581" s="1" t="str">
        <f t="shared" si="18"/>
        <v>MT- MIENDONG</v>
      </c>
      <c r="L581" t="str">
        <f>_xlfn.XLOOKUP(J581,'Loại hình'!A:A,'Loại hình'!B:B,"",0)</f>
        <v>Win+</v>
      </c>
    </row>
    <row r="582" spans="1:12" x14ac:dyDescent="0.25">
      <c r="A582" t="str">
        <f t="shared" si="19"/>
        <v>4607</v>
      </c>
      <c r="C582" s="1" t="s">
        <v>2261</v>
      </c>
      <c r="D582" s="1" t="s">
        <v>2262</v>
      </c>
      <c r="E582" s="1" t="s">
        <v>2263</v>
      </c>
      <c r="F582" s="1" t="s">
        <v>2264</v>
      </c>
      <c r="G582" s="1" t="s">
        <v>14</v>
      </c>
      <c r="H582" s="1" t="s">
        <v>2052</v>
      </c>
      <c r="I582" s="1" t="s">
        <v>2053</v>
      </c>
      <c r="J582" s="1" t="s">
        <v>46</v>
      </c>
      <c r="K582" s="1" t="str">
        <f t="shared" si="18"/>
        <v>MT- MIENDONG</v>
      </c>
      <c r="L582" t="str">
        <f>_xlfn.XLOOKUP(J582,'Loại hình'!A:A,'Loại hình'!B:B,"",0)</f>
        <v>Win+</v>
      </c>
    </row>
    <row r="583" spans="1:12" x14ac:dyDescent="0.25">
      <c r="A583" t="str">
        <f t="shared" si="19"/>
        <v>4673</v>
      </c>
      <c r="C583" s="1" t="s">
        <v>2265</v>
      </c>
      <c r="D583" s="1" t="s">
        <v>2266</v>
      </c>
      <c r="E583" s="1" t="s">
        <v>2267</v>
      </c>
      <c r="F583" s="1" t="s">
        <v>2268</v>
      </c>
      <c r="G583" s="1" t="s">
        <v>14</v>
      </c>
      <c r="H583" s="1" t="s">
        <v>2052</v>
      </c>
      <c r="I583" s="1" t="s">
        <v>2053</v>
      </c>
      <c r="J583" s="1" t="s">
        <v>46</v>
      </c>
      <c r="K583" s="1" t="str">
        <f t="shared" si="18"/>
        <v>MT- MIENDONG</v>
      </c>
      <c r="L583" t="str">
        <f>_xlfn.XLOOKUP(J583,'Loại hình'!A:A,'Loại hình'!B:B,"",0)</f>
        <v>Win+</v>
      </c>
    </row>
    <row r="584" spans="1:12" x14ac:dyDescent="0.25">
      <c r="A584" t="str">
        <f t="shared" si="19"/>
        <v>4939</v>
      </c>
      <c r="C584" s="1" t="s">
        <v>2269</v>
      </c>
      <c r="D584" s="1" t="s">
        <v>2270</v>
      </c>
      <c r="E584" s="1" t="s">
        <v>2271</v>
      </c>
      <c r="F584" s="1" t="s">
        <v>2272</v>
      </c>
      <c r="G584" s="1" t="s">
        <v>14</v>
      </c>
      <c r="H584" s="1" t="s">
        <v>2052</v>
      </c>
      <c r="I584" s="1" t="s">
        <v>2053</v>
      </c>
      <c r="J584" s="1" t="s">
        <v>46</v>
      </c>
      <c r="K584" s="1" t="str">
        <f t="shared" si="18"/>
        <v>MT- MIENDONG</v>
      </c>
      <c r="L584" t="str">
        <f>_xlfn.XLOOKUP(J584,'Loại hình'!A:A,'Loại hình'!B:B,"",0)</f>
        <v>Win+</v>
      </c>
    </row>
    <row r="585" spans="1:12" x14ac:dyDescent="0.25">
      <c r="A585" t="str">
        <f t="shared" si="19"/>
        <v>4948</v>
      </c>
      <c r="C585" s="1" t="s">
        <v>2273</v>
      </c>
      <c r="D585" s="1" t="s">
        <v>2274</v>
      </c>
      <c r="E585" s="1" t="s">
        <v>2275</v>
      </c>
      <c r="F585" s="1" t="s">
        <v>2276</v>
      </c>
      <c r="G585" s="1" t="s">
        <v>14</v>
      </c>
      <c r="H585" s="1" t="s">
        <v>2052</v>
      </c>
      <c r="I585" s="1" t="s">
        <v>2053</v>
      </c>
      <c r="J585" s="1" t="s">
        <v>46</v>
      </c>
      <c r="K585" s="1" t="str">
        <f t="shared" si="18"/>
        <v>MT- MIENDONG</v>
      </c>
      <c r="L585" t="str">
        <f>_xlfn.XLOOKUP(J585,'Loại hình'!A:A,'Loại hình'!B:B,"",0)</f>
        <v>Win+</v>
      </c>
    </row>
    <row r="586" spans="1:12" x14ac:dyDescent="0.25">
      <c r="A586" t="str">
        <f t="shared" si="19"/>
        <v>5140</v>
      </c>
      <c r="C586" s="1" t="s">
        <v>2277</v>
      </c>
      <c r="D586" s="1" t="s">
        <v>2278</v>
      </c>
      <c r="E586" s="1" t="s">
        <v>2279</v>
      </c>
      <c r="F586" s="1" t="s">
        <v>2280</v>
      </c>
      <c r="G586" s="1" t="s">
        <v>14</v>
      </c>
      <c r="H586" s="1" t="s">
        <v>2052</v>
      </c>
      <c r="I586" s="1" t="s">
        <v>2053</v>
      </c>
      <c r="J586" s="1" t="s">
        <v>46</v>
      </c>
      <c r="K586" s="1" t="str">
        <f t="shared" si="18"/>
        <v>MT- MIENDONG</v>
      </c>
      <c r="L586" t="str">
        <f>_xlfn.XLOOKUP(J586,'Loại hình'!A:A,'Loại hình'!B:B,"",0)</f>
        <v>Win+</v>
      </c>
    </row>
    <row r="587" spans="1:12" x14ac:dyDescent="0.25">
      <c r="A587" t="str">
        <f t="shared" si="19"/>
        <v>5199</v>
      </c>
      <c r="C587" s="1" t="s">
        <v>2281</v>
      </c>
      <c r="D587" s="1" t="s">
        <v>2282</v>
      </c>
      <c r="E587" s="1" t="s">
        <v>2283</v>
      </c>
      <c r="F587" s="1" t="s">
        <v>2284</v>
      </c>
      <c r="G587" s="1" t="s">
        <v>14</v>
      </c>
      <c r="H587" s="1" t="s">
        <v>2052</v>
      </c>
      <c r="I587" s="1" t="s">
        <v>2053</v>
      </c>
      <c r="J587" s="1" t="s">
        <v>46</v>
      </c>
      <c r="K587" s="1" t="str">
        <f t="shared" si="18"/>
        <v>MT- MIENDONG</v>
      </c>
      <c r="L587" t="str">
        <f>_xlfn.XLOOKUP(J587,'Loại hình'!A:A,'Loại hình'!B:B,"",0)</f>
        <v>Win+</v>
      </c>
    </row>
    <row r="588" spans="1:12" x14ac:dyDescent="0.25">
      <c r="A588" t="str">
        <f t="shared" si="19"/>
        <v>5241</v>
      </c>
      <c r="C588" s="1" t="s">
        <v>2285</v>
      </c>
      <c r="D588" s="1" t="s">
        <v>2286</v>
      </c>
      <c r="E588" s="1" t="s">
        <v>2287</v>
      </c>
      <c r="F588" s="1" t="s">
        <v>2288</v>
      </c>
      <c r="G588" s="1" t="s">
        <v>14</v>
      </c>
      <c r="H588" s="1" t="s">
        <v>2052</v>
      </c>
      <c r="I588" s="1" t="s">
        <v>2053</v>
      </c>
      <c r="J588" s="1" t="s">
        <v>46</v>
      </c>
      <c r="K588" s="1" t="str">
        <f t="shared" si="18"/>
        <v>MT- MIENDONG</v>
      </c>
      <c r="L588" t="str">
        <f>_xlfn.XLOOKUP(J588,'Loại hình'!A:A,'Loại hình'!B:B,"",0)</f>
        <v>Win+</v>
      </c>
    </row>
    <row r="589" spans="1:12" x14ac:dyDescent="0.25">
      <c r="A589" t="str">
        <f t="shared" si="19"/>
        <v>5251</v>
      </c>
      <c r="C589" s="1" t="s">
        <v>2289</v>
      </c>
      <c r="D589" s="1" t="s">
        <v>2290</v>
      </c>
      <c r="E589" s="1" t="s">
        <v>2291</v>
      </c>
      <c r="F589" s="1" t="s">
        <v>2292</v>
      </c>
      <c r="G589" s="1" t="s">
        <v>14</v>
      </c>
      <c r="H589" s="1" t="s">
        <v>2052</v>
      </c>
      <c r="I589" s="1" t="s">
        <v>2053</v>
      </c>
      <c r="J589" s="1" t="s">
        <v>46</v>
      </c>
      <c r="K589" s="1" t="str">
        <f t="shared" si="18"/>
        <v>MT- MIENDONG</v>
      </c>
      <c r="L589" t="str">
        <f>_xlfn.XLOOKUP(J589,'Loại hình'!A:A,'Loại hình'!B:B,"",0)</f>
        <v>Win+</v>
      </c>
    </row>
    <row r="590" spans="1:12" x14ac:dyDescent="0.25">
      <c r="A590" t="str">
        <f t="shared" si="19"/>
        <v>5314</v>
      </c>
      <c r="C590" s="1" t="s">
        <v>2293</v>
      </c>
      <c r="D590" s="1" t="s">
        <v>2294</v>
      </c>
      <c r="E590" s="1" t="s">
        <v>2295</v>
      </c>
      <c r="F590" s="1" t="s">
        <v>2296</v>
      </c>
      <c r="G590" s="1" t="s">
        <v>14</v>
      </c>
      <c r="H590" s="1" t="s">
        <v>2052</v>
      </c>
      <c r="I590" s="1" t="s">
        <v>2053</v>
      </c>
      <c r="J590" s="1" t="s">
        <v>46</v>
      </c>
      <c r="K590" s="1" t="str">
        <f t="shared" ref="K590:K631" si="20">G590</f>
        <v>MT- MIENDONG</v>
      </c>
      <c r="L590" t="str">
        <f>_xlfn.XLOOKUP(J590,'Loại hình'!A:A,'Loại hình'!B:B,"",0)</f>
        <v>Win+</v>
      </c>
    </row>
    <row r="591" spans="1:12" x14ac:dyDescent="0.25">
      <c r="A591" t="str">
        <f t="shared" si="19"/>
        <v>5410</v>
      </c>
      <c r="C591" s="1" t="s">
        <v>2297</v>
      </c>
      <c r="D591" s="1" t="s">
        <v>2298</v>
      </c>
      <c r="E591" s="1" t="s">
        <v>2299</v>
      </c>
      <c r="F591" s="1" t="s">
        <v>2300</v>
      </c>
      <c r="G591" s="1" t="s">
        <v>14</v>
      </c>
      <c r="H591" s="1" t="s">
        <v>2052</v>
      </c>
      <c r="I591" s="1" t="s">
        <v>2053</v>
      </c>
      <c r="J591" s="1" t="s">
        <v>46</v>
      </c>
      <c r="K591" s="1" t="str">
        <f t="shared" si="20"/>
        <v>MT- MIENDONG</v>
      </c>
      <c r="L591" t="str">
        <f>_xlfn.XLOOKUP(J591,'Loại hình'!A:A,'Loại hình'!B:B,"",0)</f>
        <v>Win+</v>
      </c>
    </row>
    <row r="592" spans="1:12" x14ac:dyDescent="0.25">
      <c r="A592" t="str">
        <f t="shared" si="19"/>
        <v>5455</v>
      </c>
      <c r="C592" s="1" t="s">
        <v>2301</v>
      </c>
      <c r="D592" s="1" t="s">
        <v>2302</v>
      </c>
      <c r="E592" s="1" t="s">
        <v>2303</v>
      </c>
      <c r="F592" s="1" t="s">
        <v>2304</v>
      </c>
      <c r="G592" s="1" t="s">
        <v>14</v>
      </c>
      <c r="H592" s="1" t="s">
        <v>2052</v>
      </c>
      <c r="I592" s="1" t="s">
        <v>2053</v>
      </c>
      <c r="J592" s="1" t="s">
        <v>46</v>
      </c>
      <c r="K592" s="1" t="str">
        <f t="shared" si="20"/>
        <v>MT- MIENDONG</v>
      </c>
      <c r="L592" t="str">
        <f>_xlfn.XLOOKUP(J592,'Loại hình'!A:A,'Loại hình'!B:B,"",0)</f>
        <v>Win+</v>
      </c>
    </row>
    <row r="593" spans="1:12" x14ac:dyDescent="0.25">
      <c r="A593" t="str">
        <f t="shared" si="19"/>
        <v>5571</v>
      </c>
      <c r="C593" s="1" t="s">
        <v>2305</v>
      </c>
      <c r="D593" s="1" t="s">
        <v>2306</v>
      </c>
      <c r="E593" s="1" t="s">
        <v>2307</v>
      </c>
      <c r="F593" s="1" t="s">
        <v>2308</v>
      </c>
      <c r="G593" s="1" t="s">
        <v>14</v>
      </c>
      <c r="H593" s="1" t="s">
        <v>2052</v>
      </c>
      <c r="I593" s="1" t="s">
        <v>2053</v>
      </c>
      <c r="J593" s="1" t="s">
        <v>46</v>
      </c>
      <c r="K593" s="1" t="str">
        <f t="shared" si="20"/>
        <v>MT- MIENDONG</v>
      </c>
      <c r="L593" t="str">
        <f>_xlfn.XLOOKUP(J593,'Loại hình'!A:A,'Loại hình'!B:B,"",0)</f>
        <v>Win+</v>
      </c>
    </row>
    <row r="594" spans="1:12" x14ac:dyDescent="0.25">
      <c r="A594" t="str">
        <f t="shared" si="19"/>
        <v>5650</v>
      </c>
      <c r="C594" s="1" t="s">
        <v>2309</v>
      </c>
      <c r="D594" s="1" t="s">
        <v>2310</v>
      </c>
      <c r="E594" s="1" t="s">
        <v>2311</v>
      </c>
      <c r="F594" s="1" t="s">
        <v>2312</v>
      </c>
      <c r="G594" s="1" t="s">
        <v>14</v>
      </c>
      <c r="H594" s="1" t="s">
        <v>2313</v>
      </c>
      <c r="I594" s="1" t="s">
        <v>2053</v>
      </c>
      <c r="J594" s="1" t="s">
        <v>46</v>
      </c>
      <c r="K594" s="1" t="str">
        <f t="shared" si="20"/>
        <v>MT- MIENDONG</v>
      </c>
      <c r="L594" t="str">
        <f>_xlfn.XLOOKUP(J594,'Loại hình'!A:A,'Loại hình'!B:B,"",0)</f>
        <v>Win+</v>
      </c>
    </row>
    <row r="595" spans="1:12" x14ac:dyDescent="0.25">
      <c r="A595" t="str">
        <f t="shared" si="19"/>
        <v>5733</v>
      </c>
      <c r="C595" s="1" t="s">
        <v>2314</v>
      </c>
      <c r="D595" s="1" t="s">
        <v>2315</v>
      </c>
      <c r="E595" s="1" t="s">
        <v>2316</v>
      </c>
      <c r="F595" s="1" t="s">
        <v>2317</v>
      </c>
      <c r="G595" s="1" t="s">
        <v>14</v>
      </c>
      <c r="H595" s="1" t="s">
        <v>2100</v>
      </c>
      <c r="I595" s="1" t="s">
        <v>2053</v>
      </c>
      <c r="J595" s="1" t="s">
        <v>46</v>
      </c>
      <c r="K595" s="1" t="str">
        <f t="shared" si="20"/>
        <v>MT- MIENDONG</v>
      </c>
      <c r="L595" t="str">
        <f>_xlfn.XLOOKUP(J595,'Loại hình'!A:A,'Loại hình'!B:B,"",0)</f>
        <v>Win+</v>
      </c>
    </row>
    <row r="596" spans="1:12" x14ac:dyDescent="0.25">
      <c r="A596" t="str">
        <f t="shared" si="19"/>
        <v>5734</v>
      </c>
      <c r="C596" s="1" t="s">
        <v>2318</v>
      </c>
      <c r="D596" s="1" t="s">
        <v>2319</v>
      </c>
      <c r="E596" s="1" t="s">
        <v>2320</v>
      </c>
      <c r="F596" s="1" t="s">
        <v>2321</v>
      </c>
      <c r="G596" s="1" t="s">
        <v>14</v>
      </c>
      <c r="H596" s="1" t="s">
        <v>2060</v>
      </c>
      <c r="I596" s="1" t="s">
        <v>2053</v>
      </c>
      <c r="J596" s="1" t="s">
        <v>46</v>
      </c>
      <c r="K596" s="1" t="str">
        <f t="shared" si="20"/>
        <v>MT- MIENDONG</v>
      </c>
      <c r="L596" t="str">
        <f>_xlfn.XLOOKUP(J596,'Loại hình'!A:A,'Loại hình'!B:B,"",0)</f>
        <v>Win+</v>
      </c>
    </row>
    <row r="597" spans="1:12" x14ac:dyDescent="0.25">
      <c r="A597" t="str">
        <f t="shared" si="19"/>
        <v>5781</v>
      </c>
      <c r="C597" s="1" t="s">
        <v>2322</v>
      </c>
      <c r="D597" s="1" t="s">
        <v>2323</v>
      </c>
      <c r="E597" s="1" t="s">
        <v>2324</v>
      </c>
      <c r="F597" s="1" t="s">
        <v>2325</v>
      </c>
      <c r="G597" s="1" t="s">
        <v>14</v>
      </c>
      <c r="H597" s="1" t="s">
        <v>2313</v>
      </c>
      <c r="I597" s="1" t="s">
        <v>2053</v>
      </c>
      <c r="J597" s="1" t="s">
        <v>46</v>
      </c>
      <c r="K597" s="1" t="str">
        <f t="shared" si="20"/>
        <v>MT- MIENDONG</v>
      </c>
      <c r="L597" t="str">
        <f>_xlfn.XLOOKUP(J597,'Loại hình'!A:A,'Loại hình'!B:B,"",0)</f>
        <v>Win+</v>
      </c>
    </row>
    <row r="598" spans="1:12" x14ac:dyDescent="0.25">
      <c r="A598" t="str">
        <f t="shared" si="19"/>
        <v>5798</v>
      </c>
      <c r="C598" s="1" t="s">
        <v>2326</v>
      </c>
      <c r="D598" s="1" t="s">
        <v>2327</v>
      </c>
      <c r="E598" s="1" t="s">
        <v>2328</v>
      </c>
      <c r="F598" s="1" t="s">
        <v>2329</v>
      </c>
      <c r="G598" s="1" t="s">
        <v>14</v>
      </c>
      <c r="H598" s="1" t="s">
        <v>2052</v>
      </c>
      <c r="I598" s="1" t="s">
        <v>2053</v>
      </c>
      <c r="J598" s="1" t="s">
        <v>46</v>
      </c>
      <c r="K598" s="1" t="str">
        <f t="shared" si="20"/>
        <v>MT- MIENDONG</v>
      </c>
      <c r="L598" t="str">
        <f>_xlfn.XLOOKUP(J598,'Loại hình'!A:A,'Loại hình'!B:B,"",0)</f>
        <v>Win+</v>
      </c>
    </row>
    <row r="599" spans="1:12" x14ac:dyDescent="0.25">
      <c r="A599" t="str">
        <f t="shared" si="19"/>
        <v>5826</v>
      </c>
      <c r="C599" s="1" t="s">
        <v>2330</v>
      </c>
      <c r="D599" s="1" t="s">
        <v>2331</v>
      </c>
      <c r="E599" s="1" t="s">
        <v>2332</v>
      </c>
      <c r="F599" s="1" t="s">
        <v>2333</v>
      </c>
      <c r="G599" s="1" t="s">
        <v>14</v>
      </c>
      <c r="H599" s="1" t="s">
        <v>2052</v>
      </c>
      <c r="I599" s="1" t="s">
        <v>2053</v>
      </c>
      <c r="J599" s="1" t="s">
        <v>46</v>
      </c>
      <c r="K599" s="1" t="str">
        <f t="shared" si="20"/>
        <v>MT- MIENDONG</v>
      </c>
      <c r="L599" t="str">
        <f>_xlfn.XLOOKUP(J599,'Loại hình'!A:A,'Loại hình'!B:B,"",0)</f>
        <v>Win+</v>
      </c>
    </row>
    <row r="600" spans="1:12" x14ac:dyDescent="0.25">
      <c r="A600" t="str">
        <f t="shared" si="19"/>
        <v>5979</v>
      </c>
      <c r="C600" s="1" t="s">
        <v>2334</v>
      </c>
      <c r="D600" s="1" t="s">
        <v>2335</v>
      </c>
      <c r="E600" s="1" t="s">
        <v>2336</v>
      </c>
      <c r="F600" s="1" t="s">
        <v>2337</v>
      </c>
      <c r="G600" s="1" t="s">
        <v>14</v>
      </c>
      <c r="H600" s="1" t="s">
        <v>2052</v>
      </c>
      <c r="I600" s="1" t="s">
        <v>2053</v>
      </c>
      <c r="J600" s="1" t="s">
        <v>46</v>
      </c>
      <c r="K600" s="1" t="str">
        <f t="shared" si="20"/>
        <v>MT- MIENDONG</v>
      </c>
      <c r="L600" t="str">
        <f>_xlfn.XLOOKUP(J600,'Loại hình'!A:A,'Loại hình'!B:B,"",0)</f>
        <v>Win+</v>
      </c>
    </row>
    <row r="601" spans="1:12" x14ac:dyDescent="0.25">
      <c r="A601" t="str">
        <f t="shared" si="19"/>
        <v>6055</v>
      </c>
      <c r="C601" s="1" t="s">
        <v>2338</v>
      </c>
      <c r="D601" s="1" t="s">
        <v>2339</v>
      </c>
      <c r="E601" s="1" t="s">
        <v>2340</v>
      </c>
      <c r="F601" s="1" t="s">
        <v>2341</v>
      </c>
      <c r="G601" s="1" t="s">
        <v>14</v>
      </c>
      <c r="H601" s="1" t="s">
        <v>2052</v>
      </c>
      <c r="I601" s="1" t="s">
        <v>2053</v>
      </c>
      <c r="J601" s="1" t="s">
        <v>46</v>
      </c>
      <c r="K601" s="1" t="str">
        <f t="shared" si="20"/>
        <v>MT- MIENDONG</v>
      </c>
      <c r="L601" t="str">
        <f>_xlfn.XLOOKUP(J601,'Loại hình'!A:A,'Loại hình'!B:B,"",0)</f>
        <v>Win+</v>
      </c>
    </row>
    <row r="602" spans="1:12" x14ac:dyDescent="0.25">
      <c r="A602" t="str">
        <f t="shared" si="19"/>
        <v>6105</v>
      </c>
      <c r="C602" s="1" t="s">
        <v>2342</v>
      </c>
      <c r="D602" s="1" t="s">
        <v>2343</v>
      </c>
      <c r="E602" s="1" t="s">
        <v>2344</v>
      </c>
      <c r="F602" s="1" t="s">
        <v>2345</v>
      </c>
      <c r="G602" s="1" t="s">
        <v>14</v>
      </c>
      <c r="H602" s="1" t="s">
        <v>2060</v>
      </c>
      <c r="I602" s="1" t="s">
        <v>2053</v>
      </c>
      <c r="J602" s="1" t="s">
        <v>46</v>
      </c>
      <c r="K602" s="1" t="str">
        <f t="shared" si="20"/>
        <v>MT- MIENDONG</v>
      </c>
      <c r="L602" t="str">
        <f>_xlfn.XLOOKUP(J602,'Loại hình'!A:A,'Loại hình'!B:B,"",0)</f>
        <v>Win+</v>
      </c>
    </row>
    <row r="603" spans="1:12" x14ac:dyDescent="0.25">
      <c r="A603" t="str">
        <f t="shared" si="19"/>
        <v>6138</v>
      </c>
      <c r="C603" s="1" t="s">
        <v>2346</v>
      </c>
      <c r="D603" s="1" t="s">
        <v>2347</v>
      </c>
      <c r="E603" s="1" t="s">
        <v>2348</v>
      </c>
      <c r="F603" s="1" t="s">
        <v>2349</v>
      </c>
      <c r="G603" s="1" t="s">
        <v>14</v>
      </c>
      <c r="H603" s="1" t="s">
        <v>2052</v>
      </c>
      <c r="I603" s="1" t="s">
        <v>2053</v>
      </c>
      <c r="J603" s="1" t="s">
        <v>46</v>
      </c>
      <c r="K603" s="1" t="str">
        <f t="shared" si="20"/>
        <v>MT- MIENDONG</v>
      </c>
      <c r="L603" t="str">
        <f>_xlfn.XLOOKUP(J603,'Loại hình'!A:A,'Loại hình'!B:B,"",0)</f>
        <v>Win+</v>
      </c>
    </row>
    <row r="604" spans="1:12" x14ac:dyDescent="0.25">
      <c r="A604" t="str">
        <f t="shared" si="19"/>
        <v>6151</v>
      </c>
      <c r="C604" s="1" t="s">
        <v>2350</v>
      </c>
      <c r="D604" s="1" t="s">
        <v>2351</v>
      </c>
      <c r="E604" s="1" t="s">
        <v>2352</v>
      </c>
      <c r="F604" s="1" t="s">
        <v>2353</v>
      </c>
      <c r="G604" s="1" t="s">
        <v>14</v>
      </c>
      <c r="H604" s="1" t="s">
        <v>2354</v>
      </c>
      <c r="I604" s="1" t="s">
        <v>2053</v>
      </c>
      <c r="J604" s="1" t="s">
        <v>46</v>
      </c>
      <c r="K604" s="1" t="str">
        <f t="shared" si="20"/>
        <v>MT- MIENDONG</v>
      </c>
      <c r="L604" t="str">
        <f>_xlfn.XLOOKUP(J604,'Loại hình'!A:A,'Loại hình'!B:B,"",0)</f>
        <v>Win+</v>
      </c>
    </row>
    <row r="605" spans="1:12" x14ac:dyDescent="0.25">
      <c r="A605" t="str">
        <f t="shared" si="19"/>
        <v>6160</v>
      </c>
      <c r="C605" s="1" t="s">
        <v>2355</v>
      </c>
      <c r="D605" s="1" t="s">
        <v>2356</v>
      </c>
      <c r="E605" s="1" t="s">
        <v>2357</v>
      </c>
      <c r="F605" s="1" t="s">
        <v>2358</v>
      </c>
      <c r="G605" s="1" t="s">
        <v>14</v>
      </c>
      <c r="H605" s="1" t="s">
        <v>2052</v>
      </c>
      <c r="I605" s="1" t="s">
        <v>2053</v>
      </c>
      <c r="J605" s="1" t="s">
        <v>46</v>
      </c>
      <c r="K605" s="1" t="str">
        <f t="shared" si="20"/>
        <v>MT- MIENDONG</v>
      </c>
      <c r="L605" t="str">
        <f>_xlfn.XLOOKUP(J605,'Loại hình'!A:A,'Loại hình'!B:B,"",0)</f>
        <v>Win+</v>
      </c>
    </row>
    <row r="606" spans="1:12" x14ac:dyDescent="0.25">
      <c r="A606" t="str">
        <f t="shared" si="19"/>
        <v>6185</v>
      </c>
      <c r="C606" s="1" t="s">
        <v>2359</v>
      </c>
      <c r="D606" s="1" t="s">
        <v>2360</v>
      </c>
      <c r="E606" s="1" t="s">
        <v>2361</v>
      </c>
      <c r="F606" s="1" t="s">
        <v>2362</v>
      </c>
      <c r="G606" s="1" t="s">
        <v>14</v>
      </c>
      <c r="H606" s="1" t="s">
        <v>2052</v>
      </c>
      <c r="I606" s="1" t="s">
        <v>2053</v>
      </c>
      <c r="J606" s="1" t="s">
        <v>46</v>
      </c>
      <c r="K606" s="1" t="str">
        <f t="shared" si="20"/>
        <v>MT- MIENDONG</v>
      </c>
      <c r="L606" t="str">
        <f>_xlfn.XLOOKUP(J606,'Loại hình'!A:A,'Loại hình'!B:B,"",0)</f>
        <v>Win+</v>
      </c>
    </row>
    <row r="607" spans="1:12" x14ac:dyDescent="0.25">
      <c r="A607" t="str">
        <f t="shared" ref="A607:A631" si="21">RIGHT(C607,4)</f>
        <v>6187</v>
      </c>
      <c r="C607" s="1" t="s">
        <v>2363</v>
      </c>
      <c r="D607" s="1" t="s">
        <v>2364</v>
      </c>
      <c r="E607" s="1" t="s">
        <v>2365</v>
      </c>
      <c r="F607" s="1" t="s">
        <v>2366</v>
      </c>
      <c r="G607" s="1" t="s">
        <v>14</v>
      </c>
      <c r="H607" s="1" t="s">
        <v>2100</v>
      </c>
      <c r="I607" s="1" t="s">
        <v>2053</v>
      </c>
      <c r="J607" s="1" t="s">
        <v>46</v>
      </c>
      <c r="K607" s="1" t="str">
        <f t="shared" si="20"/>
        <v>MT- MIENDONG</v>
      </c>
      <c r="L607" t="str">
        <f>_xlfn.XLOOKUP(J607,'Loại hình'!A:A,'Loại hình'!B:B,"",0)</f>
        <v>Win+</v>
      </c>
    </row>
    <row r="608" spans="1:12" x14ac:dyDescent="0.25">
      <c r="A608" t="str">
        <f t="shared" si="21"/>
        <v>6211</v>
      </c>
      <c r="C608" s="1" t="s">
        <v>2367</v>
      </c>
      <c r="D608" s="1" t="s">
        <v>2368</v>
      </c>
      <c r="E608" s="1" t="s">
        <v>2369</v>
      </c>
      <c r="F608" s="1" t="s">
        <v>2370</v>
      </c>
      <c r="G608" s="1" t="s">
        <v>14</v>
      </c>
      <c r="H608" s="1" t="s">
        <v>2064</v>
      </c>
      <c r="I608" s="1" t="s">
        <v>2053</v>
      </c>
      <c r="J608" s="1" t="s">
        <v>46</v>
      </c>
      <c r="K608" s="1" t="str">
        <f t="shared" si="20"/>
        <v>MT- MIENDONG</v>
      </c>
      <c r="L608" t="str">
        <f>_xlfn.XLOOKUP(J608,'Loại hình'!A:A,'Loại hình'!B:B,"",0)</f>
        <v>Win+</v>
      </c>
    </row>
    <row r="609" spans="1:12" x14ac:dyDescent="0.25">
      <c r="A609" t="str">
        <f t="shared" si="21"/>
        <v>6260</v>
      </c>
      <c r="C609" s="1" t="s">
        <v>2371</v>
      </c>
      <c r="D609" s="1" t="s">
        <v>2372</v>
      </c>
      <c r="E609" s="1" t="s">
        <v>2373</v>
      </c>
      <c r="F609" s="1" t="s">
        <v>2374</v>
      </c>
      <c r="G609" s="1" t="s">
        <v>14</v>
      </c>
      <c r="H609" s="1" t="s">
        <v>2313</v>
      </c>
      <c r="I609" s="1" t="s">
        <v>2053</v>
      </c>
      <c r="J609" s="1" t="s">
        <v>46</v>
      </c>
      <c r="K609" s="1" t="str">
        <f t="shared" si="20"/>
        <v>MT- MIENDONG</v>
      </c>
      <c r="L609" t="str">
        <f>_xlfn.XLOOKUP(J609,'Loại hình'!A:A,'Loại hình'!B:B,"",0)</f>
        <v>Win+</v>
      </c>
    </row>
    <row r="610" spans="1:12" x14ac:dyDescent="0.25">
      <c r="A610" t="str">
        <f t="shared" si="21"/>
        <v>6283</v>
      </c>
      <c r="C610" s="1" t="s">
        <v>2375</v>
      </c>
      <c r="D610" s="1" t="s">
        <v>2376</v>
      </c>
      <c r="E610" s="1" t="s">
        <v>2377</v>
      </c>
      <c r="F610" s="1" t="s">
        <v>2378</v>
      </c>
      <c r="G610" s="1" t="s">
        <v>14</v>
      </c>
      <c r="H610" s="1" t="s">
        <v>2052</v>
      </c>
      <c r="I610" s="1" t="s">
        <v>2053</v>
      </c>
      <c r="J610" s="1" t="s">
        <v>46</v>
      </c>
      <c r="K610" s="1" t="str">
        <f t="shared" si="20"/>
        <v>MT- MIENDONG</v>
      </c>
      <c r="L610" t="str">
        <f>_xlfn.XLOOKUP(J610,'Loại hình'!A:A,'Loại hình'!B:B,"",0)</f>
        <v>Win+</v>
      </c>
    </row>
    <row r="611" spans="1:12" x14ac:dyDescent="0.25">
      <c r="A611" t="str">
        <f t="shared" si="21"/>
        <v>6303</v>
      </c>
      <c r="C611" s="1" t="s">
        <v>2379</v>
      </c>
      <c r="D611" s="1" t="s">
        <v>2380</v>
      </c>
      <c r="E611" s="1" t="s">
        <v>2381</v>
      </c>
      <c r="F611" s="1" t="s">
        <v>2382</v>
      </c>
      <c r="G611" s="1" t="s">
        <v>14</v>
      </c>
      <c r="H611" s="1" t="s">
        <v>2313</v>
      </c>
      <c r="I611" s="1" t="s">
        <v>2053</v>
      </c>
      <c r="J611" s="1" t="s">
        <v>46</v>
      </c>
      <c r="K611" s="1" t="str">
        <f t="shared" si="20"/>
        <v>MT- MIENDONG</v>
      </c>
      <c r="L611" t="str">
        <f>_xlfn.XLOOKUP(J611,'Loại hình'!A:A,'Loại hình'!B:B,"",0)</f>
        <v>Win+</v>
      </c>
    </row>
    <row r="612" spans="1:12" x14ac:dyDescent="0.25">
      <c r="A612" t="str">
        <f t="shared" si="21"/>
        <v>6383</v>
      </c>
      <c r="C612" s="1" t="s">
        <v>2383</v>
      </c>
      <c r="D612" s="1" t="s">
        <v>2384</v>
      </c>
      <c r="E612" s="1" t="s">
        <v>2385</v>
      </c>
      <c r="F612" s="1" t="s">
        <v>2386</v>
      </c>
      <c r="G612" s="1" t="s">
        <v>14</v>
      </c>
      <c r="H612" s="1" t="s">
        <v>2052</v>
      </c>
      <c r="I612" s="1" t="s">
        <v>2053</v>
      </c>
      <c r="J612" s="1" t="s">
        <v>46</v>
      </c>
      <c r="K612" s="1" t="str">
        <f t="shared" si="20"/>
        <v>MT- MIENDONG</v>
      </c>
      <c r="L612" t="str">
        <f>_xlfn.XLOOKUP(J612,'Loại hình'!A:A,'Loại hình'!B:B,"",0)</f>
        <v>Win+</v>
      </c>
    </row>
    <row r="613" spans="1:12" x14ac:dyDescent="0.25">
      <c r="A613" t="str">
        <f t="shared" si="21"/>
        <v>6390</v>
      </c>
      <c r="C613" s="1" t="s">
        <v>2387</v>
      </c>
      <c r="D613" s="1" t="s">
        <v>2388</v>
      </c>
      <c r="E613" s="1" t="s">
        <v>2389</v>
      </c>
      <c r="F613" s="1" t="s">
        <v>2390</v>
      </c>
      <c r="G613" s="1" t="s">
        <v>14</v>
      </c>
      <c r="H613" s="1" t="s">
        <v>2052</v>
      </c>
      <c r="I613" s="1" t="s">
        <v>2053</v>
      </c>
      <c r="J613" s="1" t="s">
        <v>46</v>
      </c>
      <c r="K613" s="1" t="str">
        <f t="shared" si="20"/>
        <v>MT- MIENDONG</v>
      </c>
      <c r="L613" t="str">
        <f>_xlfn.XLOOKUP(J613,'Loại hình'!A:A,'Loại hình'!B:B,"",0)</f>
        <v>Win+</v>
      </c>
    </row>
    <row r="614" spans="1:12" x14ac:dyDescent="0.25">
      <c r="A614" t="str">
        <f t="shared" si="21"/>
        <v>6474</v>
      </c>
      <c r="C614" s="1" t="s">
        <v>2391</v>
      </c>
      <c r="D614" s="1" t="s">
        <v>2392</v>
      </c>
      <c r="E614" s="1" t="s">
        <v>2393</v>
      </c>
      <c r="F614" s="1" t="s">
        <v>2394</v>
      </c>
      <c r="G614" s="1" t="s">
        <v>14</v>
      </c>
      <c r="H614" s="1" t="s">
        <v>2100</v>
      </c>
      <c r="I614" s="1" t="s">
        <v>2053</v>
      </c>
      <c r="J614" s="1" t="s">
        <v>46</v>
      </c>
      <c r="K614" s="1" t="str">
        <f t="shared" si="20"/>
        <v>MT- MIENDONG</v>
      </c>
      <c r="L614" t="str">
        <f>_xlfn.XLOOKUP(J614,'Loại hình'!A:A,'Loại hình'!B:B,"",0)</f>
        <v>Win+</v>
      </c>
    </row>
    <row r="615" spans="1:12" x14ac:dyDescent="0.25">
      <c r="A615" t="str">
        <f t="shared" si="21"/>
        <v>6488</v>
      </c>
      <c r="C615" s="1" t="s">
        <v>2395</v>
      </c>
      <c r="D615" s="1" t="s">
        <v>2396</v>
      </c>
      <c r="E615" s="1" t="s">
        <v>2397</v>
      </c>
      <c r="F615" s="1" t="s">
        <v>2398</v>
      </c>
      <c r="G615" s="1" t="s">
        <v>14</v>
      </c>
      <c r="H615" s="1" t="s">
        <v>2052</v>
      </c>
      <c r="I615" s="1" t="s">
        <v>2053</v>
      </c>
      <c r="J615" s="1" t="s">
        <v>46</v>
      </c>
      <c r="K615" s="1" t="str">
        <f t="shared" si="20"/>
        <v>MT- MIENDONG</v>
      </c>
      <c r="L615" t="str">
        <f>_xlfn.XLOOKUP(J615,'Loại hình'!A:A,'Loại hình'!B:B,"",0)</f>
        <v>Win+</v>
      </c>
    </row>
    <row r="616" spans="1:12" x14ac:dyDescent="0.25">
      <c r="A616" t="str">
        <f t="shared" si="21"/>
        <v>6504</v>
      </c>
      <c r="C616" s="1" t="s">
        <v>2399</v>
      </c>
      <c r="D616" s="1" t="s">
        <v>2400</v>
      </c>
      <c r="E616" s="1" t="s">
        <v>2401</v>
      </c>
      <c r="F616" s="1" t="s">
        <v>2402</v>
      </c>
      <c r="G616" s="1" t="s">
        <v>14</v>
      </c>
      <c r="H616" s="1" t="s">
        <v>2403</v>
      </c>
      <c r="I616" s="1" t="s">
        <v>2053</v>
      </c>
      <c r="J616" s="1" t="s">
        <v>46</v>
      </c>
      <c r="K616" s="1" t="str">
        <f t="shared" si="20"/>
        <v>MT- MIENDONG</v>
      </c>
      <c r="L616" t="str">
        <f>_xlfn.XLOOKUP(J616,'Loại hình'!A:A,'Loại hình'!B:B,"",0)</f>
        <v>Win+</v>
      </c>
    </row>
    <row r="617" spans="1:12" x14ac:dyDescent="0.25">
      <c r="A617" t="str">
        <f t="shared" si="21"/>
        <v>6531</v>
      </c>
      <c r="C617" s="1" t="s">
        <v>2404</v>
      </c>
      <c r="D617" s="1" t="s">
        <v>2405</v>
      </c>
      <c r="E617" s="1" t="s">
        <v>2406</v>
      </c>
      <c r="F617" s="1" t="s">
        <v>2407</v>
      </c>
      <c r="G617" s="1" t="s">
        <v>14</v>
      </c>
      <c r="H617" s="1" t="s">
        <v>2064</v>
      </c>
      <c r="I617" s="1" t="s">
        <v>2053</v>
      </c>
      <c r="J617" s="1" t="s">
        <v>46</v>
      </c>
      <c r="K617" s="1" t="str">
        <f t="shared" si="20"/>
        <v>MT- MIENDONG</v>
      </c>
      <c r="L617" t="str">
        <f>_xlfn.XLOOKUP(J617,'Loại hình'!A:A,'Loại hình'!B:B,"",0)</f>
        <v>Win+</v>
      </c>
    </row>
    <row r="618" spans="1:12" x14ac:dyDescent="0.25">
      <c r="A618" t="str">
        <f t="shared" si="21"/>
        <v>6534</v>
      </c>
      <c r="C618" s="1" t="s">
        <v>2408</v>
      </c>
      <c r="D618" s="1" t="s">
        <v>2409</v>
      </c>
      <c r="E618" s="1" t="s">
        <v>2410</v>
      </c>
      <c r="F618" s="1" t="s">
        <v>2411</v>
      </c>
      <c r="G618" s="1" t="s">
        <v>14</v>
      </c>
      <c r="H618" s="1" t="s">
        <v>2052</v>
      </c>
      <c r="I618" s="1" t="s">
        <v>2053</v>
      </c>
      <c r="J618" s="1" t="s">
        <v>46</v>
      </c>
      <c r="K618" s="1" t="str">
        <f t="shared" si="20"/>
        <v>MT- MIENDONG</v>
      </c>
      <c r="L618" t="str">
        <f>_xlfn.XLOOKUP(J618,'Loại hình'!A:A,'Loại hình'!B:B,"",0)</f>
        <v>Win+</v>
      </c>
    </row>
    <row r="619" spans="1:12" x14ac:dyDescent="0.25">
      <c r="A619" t="str">
        <f t="shared" si="21"/>
        <v>6567</v>
      </c>
      <c r="C619" s="1" t="s">
        <v>2412</v>
      </c>
      <c r="D619" s="1" t="s">
        <v>2413</v>
      </c>
      <c r="E619" s="1" t="s">
        <v>2414</v>
      </c>
      <c r="F619" s="1" t="s">
        <v>2415</v>
      </c>
      <c r="G619" s="1" t="s">
        <v>14</v>
      </c>
      <c r="H619" s="1" t="s">
        <v>2416</v>
      </c>
      <c r="I619" s="1" t="s">
        <v>2053</v>
      </c>
      <c r="J619" s="1" t="s">
        <v>46</v>
      </c>
      <c r="K619" s="1" t="str">
        <f t="shared" si="20"/>
        <v>MT- MIENDONG</v>
      </c>
      <c r="L619" t="str">
        <f>_xlfn.XLOOKUP(J619,'Loại hình'!A:A,'Loại hình'!B:B,"",0)</f>
        <v>Win+</v>
      </c>
    </row>
    <row r="620" spans="1:12" x14ac:dyDescent="0.25">
      <c r="A620" t="str">
        <f t="shared" si="21"/>
        <v>6597</v>
      </c>
      <c r="C620" s="1" t="s">
        <v>2417</v>
      </c>
      <c r="D620" s="1" t="s">
        <v>2418</v>
      </c>
      <c r="E620" s="1" t="s">
        <v>2419</v>
      </c>
      <c r="F620" s="1" t="s">
        <v>2420</v>
      </c>
      <c r="G620" s="1" t="s">
        <v>14</v>
      </c>
      <c r="H620" s="1" t="s">
        <v>2421</v>
      </c>
      <c r="I620" s="1" t="s">
        <v>2053</v>
      </c>
      <c r="J620" s="1" t="s">
        <v>46</v>
      </c>
      <c r="K620" s="1" t="str">
        <f t="shared" si="20"/>
        <v>MT- MIENDONG</v>
      </c>
      <c r="L620" t="str">
        <f>_xlfn.XLOOKUP(J620,'Loại hình'!A:A,'Loại hình'!B:B,"",0)</f>
        <v>Win+</v>
      </c>
    </row>
    <row r="621" spans="1:12" x14ac:dyDescent="0.25">
      <c r="A621" t="str">
        <f t="shared" si="21"/>
        <v>6649</v>
      </c>
      <c r="C621" s="1" t="s">
        <v>2422</v>
      </c>
      <c r="D621" s="1" t="s">
        <v>2423</v>
      </c>
      <c r="E621" s="1" t="s">
        <v>2424</v>
      </c>
      <c r="F621" s="1" t="s">
        <v>2425</v>
      </c>
      <c r="G621" s="1" t="s">
        <v>14</v>
      </c>
      <c r="H621" s="1" t="s">
        <v>2052</v>
      </c>
      <c r="I621" s="1" t="s">
        <v>2053</v>
      </c>
      <c r="J621" s="1" t="s">
        <v>46</v>
      </c>
      <c r="K621" s="1" t="str">
        <f t="shared" si="20"/>
        <v>MT- MIENDONG</v>
      </c>
      <c r="L621" t="str">
        <f>_xlfn.XLOOKUP(J621,'Loại hình'!A:A,'Loại hình'!B:B,"",0)</f>
        <v>Win+</v>
      </c>
    </row>
    <row r="622" spans="1:12" x14ac:dyDescent="0.25">
      <c r="A622" t="str">
        <f t="shared" si="21"/>
        <v>6653</v>
      </c>
      <c r="C622" s="1" t="s">
        <v>2426</v>
      </c>
      <c r="D622" s="1" t="s">
        <v>2427</v>
      </c>
      <c r="E622" s="1" t="s">
        <v>2428</v>
      </c>
      <c r="F622" s="1" t="s">
        <v>2429</v>
      </c>
      <c r="G622" s="1" t="s">
        <v>14</v>
      </c>
      <c r="H622" s="1" t="s">
        <v>2052</v>
      </c>
      <c r="I622" s="1" t="s">
        <v>2053</v>
      </c>
      <c r="J622" s="1" t="s">
        <v>46</v>
      </c>
      <c r="K622" s="1" t="str">
        <f t="shared" si="20"/>
        <v>MT- MIENDONG</v>
      </c>
      <c r="L622" t="str">
        <f>_xlfn.XLOOKUP(J622,'Loại hình'!A:A,'Loại hình'!B:B,"",0)</f>
        <v>Win+</v>
      </c>
    </row>
    <row r="623" spans="1:12" x14ac:dyDescent="0.25">
      <c r="A623" t="str">
        <f t="shared" si="21"/>
        <v>6692</v>
      </c>
      <c r="C623" s="1" t="s">
        <v>2430</v>
      </c>
      <c r="D623" s="1" t="s">
        <v>2431</v>
      </c>
      <c r="E623" s="1" t="s">
        <v>2432</v>
      </c>
      <c r="F623" s="1" t="s">
        <v>2433</v>
      </c>
      <c r="G623" s="1" t="s">
        <v>14</v>
      </c>
      <c r="H623" s="1" t="s">
        <v>2052</v>
      </c>
      <c r="I623" s="1" t="s">
        <v>2053</v>
      </c>
      <c r="J623" s="1" t="s">
        <v>46</v>
      </c>
      <c r="K623" s="1" t="str">
        <f t="shared" si="20"/>
        <v>MT- MIENDONG</v>
      </c>
      <c r="L623" t="str">
        <f>_xlfn.XLOOKUP(J623,'Loại hình'!A:A,'Loại hình'!B:B,"",0)</f>
        <v>Win+</v>
      </c>
    </row>
    <row r="624" spans="1:12" x14ac:dyDescent="0.25">
      <c r="A624" t="str">
        <f t="shared" si="21"/>
        <v>6701</v>
      </c>
      <c r="C624" s="1" t="s">
        <v>2434</v>
      </c>
      <c r="D624" s="1" t="s">
        <v>2435</v>
      </c>
      <c r="E624" s="1" t="s">
        <v>2436</v>
      </c>
      <c r="F624" s="1" t="s">
        <v>2437</v>
      </c>
      <c r="G624" s="1" t="s">
        <v>14</v>
      </c>
      <c r="H624" s="1" t="s">
        <v>2354</v>
      </c>
      <c r="I624" s="1" t="s">
        <v>2053</v>
      </c>
      <c r="J624" s="1" t="s">
        <v>46</v>
      </c>
      <c r="K624" s="1" t="str">
        <f t="shared" si="20"/>
        <v>MT- MIENDONG</v>
      </c>
      <c r="L624" t="str">
        <f>_xlfn.XLOOKUP(J624,'Loại hình'!A:A,'Loại hình'!B:B,"",0)</f>
        <v>Win+</v>
      </c>
    </row>
    <row r="625" spans="1:12" x14ac:dyDescent="0.25">
      <c r="A625" t="str">
        <f t="shared" si="21"/>
        <v>6729</v>
      </c>
      <c r="C625" s="1" t="s">
        <v>2438</v>
      </c>
      <c r="D625" s="1" t="s">
        <v>2439</v>
      </c>
      <c r="E625" s="1" t="s">
        <v>2440</v>
      </c>
      <c r="F625" s="1" t="s">
        <v>2441</v>
      </c>
      <c r="G625" s="1" t="s">
        <v>14</v>
      </c>
      <c r="H625" s="1" t="s">
        <v>2060</v>
      </c>
      <c r="I625" s="1" t="s">
        <v>2053</v>
      </c>
      <c r="J625" s="1" t="s">
        <v>46</v>
      </c>
      <c r="K625" s="1" t="str">
        <f t="shared" si="20"/>
        <v>MT- MIENDONG</v>
      </c>
      <c r="L625" t="str">
        <f>_xlfn.XLOOKUP(J625,'Loại hình'!A:A,'Loại hình'!B:B,"",0)</f>
        <v>Win+</v>
      </c>
    </row>
    <row r="626" spans="1:12" x14ac:dyDescent="0.25">
      <c r="A626" t="str">
        <f t="shared" si="21"/>
        <v>6730</v>
      </c>
      <c r="C626" s="1" t="s">
        <v>2442</v>
      </c>
      <c r="D626" s="1" t="s">
        <v>2443</v>
      </c>
      <c r="E626" s="1" t="s">
        <v>2444</v>
      </c>
      <c r="F626" s="1" t="s">
        <v>2445</v>
      </c>
      <c r="G626" s="1" t="s">
        <v>14</v>
      </c>
      <c r="H626" s="1" t="s">
        <v>2052</v>
      </c>
      <c r="I626" s="1" t="s">
        <v>2053</v>
      </c>
      <c r="J626" s="1" t="s">
        <v>46</v>
      </c>
      <c r="K626" s="1" t="str">
        <f t="shared" si="20"/>
        <v>MT- MIENDONG</v>
      </c>
      <c r="L626" t="str">
        <f>_xlfn.XLOOKUP(J626,'Loại hình'!A:A,'Loại hình'!B:B,"",0)</f>
        <v>Win+</v>
      </c>
    </row>
    <row r="627" spans="1:12" x14ac:dyDescent="0.25">
      <c r="A627" t="str">
        <f t="shared" si="21"/>
        <v>6815</v>
      </c>
      <c r="C627" s="1" t="s">
        <v>2446</v>
      </c>
      <c r="D627" s="1" t="s">
        <v>2447</v>
      </c>
      <c r="E627" s="1" t="s">
        <v>2448</v>
      </c>
      <c r="F627" s="1" t="s">
        <v>2449</v>
      </c>
      <c r="G627" s="1" t="s">
        <v>14</v>
      </c>
      <c r="H627" s="1" t="s">
        <v>2052</v>
      </c>
      <c r="I627" s="1" t="s">
        <v>2053</v>
      </c>
      <c r="J627" s="1" t="s">
        <v>46</v>
      </c>
      <c r="K627" s="1" t="str">
        <f t="shared" si="20"/>
        <v>MT- MIENDONG</v>
      </c>
      <c r="L627" t="str">
        <f>_xlfn.XLOOKUP(J627,'Loại hình'!A:A,'Loại hình'!B:B,"",0)</f>
        <v>Win+</v>
      </c>
    </row>
    <row r="628" spans="1:12" x14ac:dyDescent="0.25">
      <c r="A628" t="str">
        <f t="shared" si="21"/>
        <v>6845</v>
      </c>
      <c r="C628" s="1" t="s">
        <v>2450</v>
      </c>
      <c r="D628" s="1" t="s">
        <v>2451</v>
      </c>
      <c r="E628" s="1" t="s">
        <v>2452</v>
      </c>
      <c r="F628" s="1" t="s">
        <v>2453</v>
      </c>
      <c r="G628" s="1" t="s">
        <v>14</v>
      </c>
      <c r="H628" s="1" t="s">
        <v>2052</v>
      </c>
      <c r="I628" s="1" t="s">
        <v>2053</v>
      </c>
      <c r="J628" s="1" t="s">
        <v>46</v>
      </c>
      <c r="K628" s="1" t="str">
        <f t="shared" si="20"/>
        <v>MT- MIENDONG</v>
      </c>
      <c r="L628" t="str">
        <f>_xlfn.XLOOKUP(J628,'Loại hình'!A:A,'Loại hình'!B:B,"",0)</f>
        <v>Win+</v>
      </c>
    </row>
    <row r="629" spans="1:12" x14ac:dyDescent="0.25">
      <c r="A629" t="str">
        <f t="shared" si="21"/>
        <v>6931</v>
      </c>
      <c r="C629" s="1" t="s">
        <v>2454</v>
      </c>
      <c r="D629" s="1" t="s">
        <v>2455</v>
      </c>
      <c r="E629" s="1" t="s">
        <v>2115</v>
      </c>
      <c r="F629" s="1" t="s">
        <v>2456</v>
      </c>
      <c r="G629" s="1" t="s">
        <v>14</v>
      </c>
      <c r="H629" s="1" t="s">
        <v>2064</v>
      </c>
      <c r="I629" s="1" t="s">
        <v>2053</v>
      </c>
      <c r="J629" s="1" t="s">
        <v>46</v>
      </c>
      <c r="K629" s="1" t="str">
        <f t="shared" si="20"/>
        <v>MT- MIENDONG</v>
      </c>
      <c r="L629" t="str">
        <f>_xlfn.XLOOKUP(J629,'Loại hình'!A:A,'Loại hình'!B:B,"",0)</f>
        <v>Win+</v>
      </c>
    </row>
    <row r="630" spans="1:12" x14ac:dyDescent="0.25">
      <c r="A630" t="str">
        <f t="shared" si="21"/>
        <v>6935</v>
      </c>
      <c r="C630" s="1" t="s">
        <v>2457</v>
      </c>
      <c r="D630" s="1" t="s">
        <v>2458</v>
      </c>
      <c r="F630" s="1" t="s">
        <v>2459</v>
      </c>
      <c r="G630" s="1" t="s">
        <v>14</v>
      </c>
      <c r="H630" s="1" t="s">
        <v>2052</v>
      </c>
      <c r="I630" s="1" t="s">
        <v>2053</v>
      </c>
      <c r="J630" s="1" t="s">
        <v>46</v>
      </c>
      <c r="K630" s="1" t="str">
        <f t="shared" si="20"/>
        <v>MT- MIENDONG</v>
      </c>
      <c r="L630" t="str">
        <f>_xlfn.XLOOKUP(J630,'Loại hình'!A:A,'Loại hình'!B:B,"",0)</f>
        <v>Win+</v>
      </c>
    </row>
    <row r="631" spans="1:12" x14ac:dyDescent="0.25">
      <c r="A631" t="str">
        <f t="shared" si="21"/>
        <v>6952</v>
      </c>
      <c r="C631" s="1" t="s">
        <v>2460</v>
      </c>
      <c r="D631" s="1" t="s">
        <v>2461</v>
      </c>
      <c r="E631" s="1" t="s">
        <v>708</v>
      </c>
      <c r="F631" s="1" t="s">
        <v>2462</v>
      </c>
      <c r="G631" s="1" t="s">
        <v>14</v>
      </c>
      <c r="H631" s="1" t="s">
        <v>2052</v>
      </c>
      <c r="I631" s="1" t="s">
        <v>2053</v>
      </c>
      <c r="J631" s="1" t="s">
        <v>46</v>
      </c>
      <c r="K631" s="1" t="str">
        <f t="shared" si="20"/>
        <v>MT- MIENDONG</v>
      </c>
      <c r="L631" t="str">
        <f>_xlfn.XLOOKUP(J631,'Loại hình'!A:A,'Loại hình'!B:B,"",0)</f>
        <v>Win+</v>
      </c>
    </row>
    <row r="632" spans="1:12" x14ac:dyDescent="0.25">
      <c r="C632" s="1" t="s">
        <v>2463</v>
      </c>
      <c r="D632" s="1" t="s">
        <v>2464</v>
      </c>
      <c r="F632" s="1" t="s">
        <v>2465</v>
      </c>
      <c r="G632" s="1" t="s">
        <v>14</v>
      </c>
      <c r="H632" s="1" t="s">
        <v>2466</v>
      </c>
      <c r="I632" s="1" t="s">
        <v>2467</v>
      </c>
      <c r="J632" s="1" t="s">
        <v>25</v>
      </c>
      <c r="K632" s="1" t="s">
        <v>18</v>
      </c>
      <c r="L632" t="str">
        <f>_xlfn.XLOOKUP(J632,'Loại hình'!A:A,'Loại hình'!B:B,"",0)</f>
        <v>Đại Siêu Thị</v>
      </c>
    </row>
    <row r="633" spans="1:12" x14ac:dyDescent="0.25">
      <c r="C633" s="1" t="s">
        <v>2468</v>
      </c>
      <c r="D633" s="1" t="s">
        <v>2469</v>
      </c>
      <c r="F633" s="1" t="s">
        <v>2470</v>
      </c>
      <c r="G633" s="1" t="s">
        <v>14</v>
      </c>
      <c r="H633" s="1" t="s">
        <v>2471</v>
      </c>
      <c r="I633" s="1" t="s">
        <v>2467</v>
      </c>
      <c r="J633" s="1" t="s">
        <v>25</v>
      </c>
      <c r="K633" s="1" t="s">
        <v>18</v>
      </c>
      <c r="L633" t="str">
        <f>_xlfn.XLOOKUP(J633,'Loại hình'!A:A,'Loại hình'!B:B,"",0)</f>
        <v>Đại Siêu Thị</v>
      </c>
    </row>
    <row r="634" spans="1:12" x14ac:dyDescent="0.25">
      <c r="C634" s="1" t="s">
        <v>2472</v>
      </c>
      <c r="D634" s="1" t="s">
        <v>2473</v>
      </c>
      <c r="F634" s="1" t="s">
        <v>2474</v>
      </c>
      <c r="G634" s="1" t="s">
        <v>14</v>
      </c>
      <c r="H634" s="1" t="s">
        <v>2475</v>
      </c>
      <c r="I634" s="1" t="s">
        <v>2467</v>
      </c>
      <c r="J634" s="1" t="s">
        <v>25</v>
      </c>
      <c r="K634" s="1" t="s">
        <v>18</v>
      </c>
      <c r="L634" t="str">
        <f>_xlfn.XLOOKUP(J634,'Loại hình'!A:A,'Loại hình'!B:B,"",0)</f>
        <v>Đại Siêu Thị</v>
      </c>
    </row>
    <row r="635" spans="1:12" x14ac:dyDescent="0.25">
      <c r="C635" s="1" t="s">
        <v>2476</v>
      </c>
      <c r="D635" s="1" t="s">
        <v>2477</v>
      </c>
      <c r="F635" s="1" t="s">
        <v>2478</v>
      </c>
      <c r="G635" s="1" t="s">
        <v>14</v>
      </c>
      <c r="H635" s="1" t="s">
        <v>2479</v>
      </c>
      <c r="I635" s="1" t="s">
        <v>2467</v>
      </c>
      <c r="J635" s="1" t="s">
        <v>25</v>
      </c>
      <c r="K635" s="1" t="s">
        <v>18</v>
      </c>
      <c r="L635" t="str">
        <f>_xlfn.XLOOKUP(J635,'Loại hình'!A:A,'Loại hình'!B:B,"",0)</f>
        <v>Đại Siêu Thị</v>
      </c>
    </row>
    <row r="636" spans="1:12" x14ac:dyDescent="0.25">
      <c r="A636" t="str">
        <f t="shared" ref="A636:A643" si="22">RIGHT(C636,4)</f>
        <v>1632</v>
      </c>
      <c r="C636" s="1" t="s">
        <v>2480</v>
      </c>
      <c r="D636" s="1" t="s">
        <v>2481</v>
      </c>
      <c r="F636" s="1" t="s">
        <v>2482</v>
      </c>
      <c r="G636" s="1" t="s">
        <v>14</v>
      </c>
      <c r="H636" s="1" t="s">
        <v>2471</v>
      </c>
      <c r="I636" s="1" t="s">
        <v>2467</v>
      </c>
      <c r="J636" s="1" t="s">
        <v>41</v>
      </c>
      <c r="K636" s="1" t="s">
        <v>18</v>
      </c>
      <c r="L636" t="str">
        <f>_xlfn.XLOOKUP(J636,'Loại hình'!A:A,'Loại hình'!B:B,"",0)</f>
        <v>Đại Siêu Thị</v>
      </c>
    </row>
    <row r="637" spans="1:12" x14ac:dyDescent="0.25">
      <c r="A637" t="str">
        <f t="shared" si="22"/>
        <v>1636</v>
      </c>
      <c r="C637" s="1" t="s">
        <v>2483</v>
      </c>
      <c r="D637" s="1" t="s">
        <v>2484</v>
      </c>
      <c r="F637" s="1" t="s">
        <v>2485</v>
      </c>
      <c r="G637" s="1" t="s">
        <v>14</v>
      </c>
      <c r="H637" s="1" t="s">
        <v>2466</v>
      </c>
      <c r="I637" s="1" t="s">
        <v>2467</v>
      </c>
      <c r="J637" s="1" t="s">
        <v>41</v>
      </c>
      <c r="K637" s="1" t="s">
        <v>18</v>
      </c>
      <c r="L637" t="str">
        <f>_xlfn.XLOOKUP(J637,'Loại hình'!A:A,'Loại hình'!B:B,"",0)</f>
        <v>Đại Siêu Thị</v>
      </c>
    </row>
    <row r="638" spans="1:12" x14ac:dyDescent="0.25">
      <c r="A638" t="str">
        <f t="shared" si="22"/>
        <v>4609</v>
      </c>
      <c r="C638" s="1" t="s">
        <v>2486</v>
      </c>
      <c r="D638" s="1" t="s">
        <v>2487</v>
      </c>
      <c r="E638" s="1" t="s">
        <v>2488</v>
      </c>
      <c r="F638" s="1" t="s">
        <v>2489</v>
      </c>
      <c r="G638" s="1" t="s">
        <v>14</v>
      </c>
      <c r="H638" s="1" t="s">
        <v>2466</v>
      </c>
      <c r="I638" s="1" t="s">
        <v>2467</v>
      </c>
      <c r="J638" s="1" t="s">
        <v>46</v>
      </c>
      <c r="K638" s="1" t="s">
        <v>18</v>
      </c>
      <c r="L638" t="str">
        <f>_xlfn.XLOOKUP(J638,'Loại hình'!A:A,'Loại hình'!B:B,"",0)</f>
        <v>Win+</v>
      </c>
    </row>
    <row r="639" spans="1:12" x14ac:dyDescent="0.25">
      <c r="A639" t="str">
        <f t="shared" si="22"/>
        <v>4674</v>
      </c>
      <c r="C639" s="1" t="s">
        <v>2490</v>
      </c>
      <c r="D639" s="1" t="s">
        <v>2491</v>
      </c>
      <c r="E639" s="1" t="s">
        <v>2492</v>
      </c>
      <c r="F639" s="1" t="s">
        <v>2493</v>
      </c>
      <c r="G639" s="1" t="s">
        <v>14</v>
      </c>
      <c r="H639" s="1" t="s">
        <v>2466</v>
      </c>
      <c r="I639" s="1" t="s">
        <v>2467</v>
      </c>
      <c r="J639" s="1" t="s">
        <v>46</v>
      </c>
      <c r="K639" s="1" t="s">
        <v>18</v>
      </c>
      <c r="L639" t="str">
        <f>_xlfn.XLOOKUP(J639,'Loại hình'!A:A,'Loại hình'!B:B,"",0)</f>
        <v>Win+</v>
      </c>
    </row>
    <row r="640" spans="1:12" x14ac:dyDescent="0.25">
      <c r="A640" t="str">
        <f t="shared" si="22"/>
        <v>4675</v>
      </c>
      <c r="C640" s="1" t="s">
        <v>2494</v>
      </c>
      <c r="D640" s="1" t="s">
        <v>2495</v>
      </c>
      <c r="E640" s="1" t="s">
        <v>2496</v>
      </c>
      <c r="F640" s="1" t="s">
        <v>2497</v>
      </c>
      <c r="G640" s="1" t="s">
        <v>14</v>
      </c>
      <c r="H640" s="1" t="s">
        <v>2466</v>
      </c>
      <c r="I640" s="1" t="s">
        <v>2467</v>
      </c>
      <c r="J640" s="1" t="s">
        <v>46</v>
      </c>
      <c r="K640" s="1" t="s">
        <v>18</v>
      </c>
      <c r="L640" t="str">
        <f>_xlfn.XLOOKUP(J640,'Loại hình'!A:A,'Loại hình'!B:B,"",0)</f>
        <v>Win+</v>
      </c>
    </row>
    <row r="641" spans="1:12" x14ac:dyDescent="0.25">
      <c r="A641" t="str">
        <f t="shared" si="22"/>
        <v>4733</v>
      </c>
      <c r="C641" s="1" t="s">
        <v>2498</v>
      </c>
      <c r="D641" s="1" t="s">
        <v>2499</v>
      </c>
      <c r="E641" s="1" t="s">
        <v>2500</v>
      </c>
      <c r="F641" s="1" t="s">
        <v>2501</v>
      </c>
      <c r="G641" s="1" t="s">
        <v>14</v>
      </c>
      <c r="H641" s="1" t="s">
        <v>2466</v>
      </c>
      <c r="I641" s="1" t="s">
        <v>2467</v>
      </c>
      <c r="J641" s="1" t="s">
        <v>46</v>
      </c>
      <c r="K641" s="1" t="s">
        <v>18</v>
      </c>
      <c r="L641" t="str">
        <f>_xlfn.XLOOKUP(J641,'Loại hình'!A:A,'Loại hình'!B:B,"",0)</f>
        <v>Win+</v>
      </c>
    </row>
    <row r="642" spans="1:12" x14ac:dyDescent="0.25">
      <c r="A642" t="str">
        <f t="shared" si="22"/>
        <v>4876</v>
      </c>
      <c r="C642" s="1" t="s">
        <v>2502</v>
      </c>
      <c r="D642" s="1" t="s">
        <v>2503</v>
      </c>
      <c r="E642" s="1" t="s">
        <v>2504</v>
      </c>
      <c r="F642" s="1" t="s">
        <v>2505</v>
      </c>
      <c r="G642" s="1" t="s">
        <v>14</v>
      </c>
      <c r="H642" s="1" t="s">
        <v>2466</v>
      </c>
      <c r="I642" s="1" t="s">
        <v>2467</v>
      </c>
      <c r="J642" s="1" t="s">
        <v>46</v>
      </c>
      <c r="K642" s="1" t="s">
        <v>18</v>
      </c>
      <c r="L642" t="str">
        <f>_xlfn.XLOOKUP(J642,'Loại hình'!A:A,'Loại hình'!B:B,"",0)</f>
        <v>Win+</v>
      </c>
    </row>
    <row r="643" spans="1:12" x14ac:dyDescent="0.25">
      <c r="A643" t="str">
        <f t="shared" si="22"/>
        <v>5017</v>
      </c>
      <c r="C643" s="1" t="s">
        <v>2506</v>
      </c>
      <c r="D643" s="1" t="s">
        <v>2507</v>
      </c>
      <c r="E643" s="1" t="s">
        <v>2508</v>
      </c>
      <c r="F643" s="1" t="s">
        <v>2509</v>
      </c>
      <c r="G643" s="1" t="s">
        <v>14</v>
      </c>
      <c r="H643" s="1" t="s">
        <v>2466</v>
      </c>
      <c r="I643" s="1" t="s">
        <v>2467</v>
      </c>
      <c r="J643" s="1" t="s">
        <v>46</v>
      </c>
      <c r="K643" s="1" t="s">
        <v>18</v>
      </c>
      <c r="L643" t="str">
        <f>_xlfn.XLOOKUP(J643,'Loại hình'!A:A,'Loại hình'!B:B,"",0)</f>
        <v>Win+</v>
      </c>
    </row>
    <row r="644" spans="1:12" x14ac:dyDescent="0.25">
      <c r="C644" s="1" t="s">
        <v>2510</v>
      </c>
      <c r="D644" s="1" t="s">
        <v>2511</v>
      </c>
      <c r="F644" s="1" t="s">
        <v>2512</v>
      </c>
      <c r="G644" s="1" t="s">
        <v>604</v>
      </c>
      <c r="H644" s="1" t="s">
        <v>2513</v>
      </c>
      <c r="I644" s="1" t="s">
        <v>2514</v>
      </c>
      <c r="J644" s="1" t="s">
        <v>25</v>
      </c>
      <c r="K644" s="1" t="s">
        <v>604</v>
      </c>
      <c r="L644" t="str">
        <f>_xlfn.XLOOKUP(J644,'Loại hình'!A:A,'Loại hình'!B:B,"",0)</f>
        <v>Đại Siêu Thị</v>
      </c>
    </row>
    <row r="645" spans="1:12" x14ac:dyDescent="0.25">
      <c r="C645" s="1" t="s">
        <v>2515</v>
      </c>
      <c r="D645" s="1" t="s">
        <v>2516</v>
      </c>
      <c r="F645" s="1" t="s">
        <v>2517</v>
      </c>
      <c r="G645" s="1" t="s">
        <v>604</v>
      </c>
      <c r="H645" s="1" t="s">
        <v>2518</v>
      </c>
      <c r="I645" s="1" t="s">
        <v>2514</v>
      </c>
      <c r="J645" s="1" t="s">
        <v>25</v>
      </c>
      <c r="K645" s="1" t="s">
        <v>604</v>
      </c>
      <c r="L645" t="str">
        <f>_xlfn.XLOOKUP(J645,'Loại hình'!A:A,'Loại hình'!B:B,"",0)</f>
        <v>Đại Siêu Thị</v>
      </c>
    </row>
    <row r="646" spans="1:12" x14ac:dyDescent="0.25">
      <c r="A646" t="str">
        <f t="shared" ref="A646:A665" si="23">RIGHT(C646,4)</f>
        <v>1515</v>
      </c>
      <c r="C646" s="1" t="s">
        <v>2519</v>
      </c>
      <c r="D646" s="1" t="s">
        <v>2520</v>
      </c>
      <c r="F646" s="1" t="s">
        <v>2521</v>
      </c>
      <c r="G646" s="1" t="s">
        <v>604</v>
      </c>
      <c r="H646" s="1" t="s">
        <v>2513</v>
      </c>
      <c r="I646" s="1" t="s">
        <v>2514</v>
      </c>
      <c r="J646" s="1" t="s">
        <v>41</v>
      </c>
      <c r="K646" s="1" t="s">
        <v>604</v>
      </c>
      <c r="L646" t="str">
        <f>_xlfn.XLOOKUP(J646,'Loại hình'!A:A,'Loại hình'!B:B,"",0)</f>
        <v>Đại Siêu Thị</v>
      </c>
    </row>
    <row r="647" spans="1:12" x14ac:dyDescent="0.25">
      <c r="A647" t="str">
        <f t="shared" si="23"/>
        <v>2A94</v>
      </c>
      <c r="C647" s="1" t="s">
        <v>2522</v>
      </c>
      <c r="D647" s="1" t="s">
        <v>2523</v>
      </c>
      <c r="F647" s="1" t="s">
        <v>2524</v>
      </c>
      <c r="G647" s="1" t="s">
        <v>604</v>
      </c>
      <c r="H647" s="1" t="s">
        <v>2525</v>
      </c>
      <c r="I647" s="1" t="s">
        <v>2514</v>
      </c>
      <c r="J647" s="1" t="s">
        <v>46</v>
      </c>
      <c r="K647" s="1" t="s">
        <v>604</v>
      </c>
      <c r="L647" t="str">
        <f>_xlfn.XLOOKUP(J647,'Loại hình'!A:A,'Loại hình'!B:B,"",0)</f>
        <v>Win+</v>
      </c>
    </row>
    <row r="648" spans="1:12" x14ac:dyDescent="0.25">
      <c r="A648" t="str">
        <f t="shared" si="23"/>
        <v>2A96</v>
      </c>
      <c r="C648" s="1" t="s">
        <v>2526</v>
      </c>
      <c r="D648" s="1" t="s">
        <v>2527</v>
      </c>
      <c r="E648" s="1" t="s">
        <v>2528</v>
      </c>
      <c r="F648" s="1" t="s">
        <v>2529</v>
      </c>
      <c r="G648" s="1" t="s">
        <v>604</v>
      </c>
      <c r="H648" s="1" t="s">
        <v>2530</v>
      </c>
      <c r="I648" s="1" t="s">
        <v>2514</v>
      </c>
      <c r="J648" s="1" t="s">
        <v>46</v>
      </c>
      <c r="K648" s="1" t="s">
        <v>604</v>
      </c>
      <c r="L648" t="str">
        <f>_xlfn.XLOOKUP(J648,'Loại hình'!A:A,'Loại hình'!B:B,"",0)</f>
        <v>Win+</v>
      </c>
    </row>
    <row r="649" spans="1:12" x14ac:dyDescent="0.25">
      <c r="A649" t="str">
        <f t="shared" si="23"/>
        <v>2AA1</v>
      </c>
      <c r="C649" s="1" t="s">
        <v>2531</v>
      </c>
      <c r="D649" s="1" t="s">
        <v>2532</v>
      </c>
      <c r="F649" s="1" t="s">
        <v>2533</v>
      </c>
      <c r="G649" s="1" t="s">
        <v>604</v>
      </c>
      <c r="H649" s="1" t="s">
        <v>2518</v>
      </c>
      <c r="I649" s="1" t="s">
        <v>2514</v>
      </c>
      <c r="J649" s="1" t="s">
        <v>46</v>
      </c>
      <c r="K649" s="1" t="s">
        <v>604</v>
      </c>
      <c r="L649" t="str">
        <f>_xlfn.XLOOKUP(J649,'Loại hình'!A:A,'Loại hình'!B:B,"",0)</f>
        <v>Win+</v>
      </c>
    </row>
    <row r="650" spans="1:12" x14ac:dyDescent="0.25">
      <c r="A650" t="str">
        <f t="shared" si="23"/>
        <v>2AC0</v>
      </c>
      <c r="C650" s="1" t="s">
        <v>2534</v>
      </c>
      <c r="D650" s="1" t="s">
        <v>2535</v>
      </c>
      <c r="F650" s="1" t="s">
        <v>2536</v>
      </c>
      <c r="G650" s="1" t="s">
        <v>604</v>
      </c>
      <c r="H650" s="1" t="s">
        <v>2537</v>
      </c>
      <c r="I650" s="1" t="s">
        <v>2514</v>
      </c>
      <c r="J650" s="1" t="s">
        <v>46</v>
      </c>
      <c r="K650" s="1" t="s">
        <v>604</v>
      </c>
      <c r="L650" t="str">
        <f>_xlfn.XLOOKUP(J650,'Loại hình'!A:A,'Loại hình'!B:B,"",0)</f>
        <v>Win+</v>
      </c>
    </row>
    <row r="651" spans="1:12" x14ac:dyDescent="0.25">
      <c r="A651" t="str">
        <f t="shared" si="23"/>
        <v>2AK9</v>
      </c>
      <c r="C651" s="1" t="s">
        <v>2538</v>
      </c>
      <c r="D651" s="1" t="s">
        <v>2539</v>
      </c>
      <c r="F651" s="1" t="s">
        <v>2540</v>
      </c>
      <c r="G651" s="1" t="s">
        <v>604</v>
      </c>
      <c r="H651" s="1" t="s">
        <v>2541</v>
      </c>
      <c r="I651" s="1" t="s">
        <v>2514</v>
      </c>
      <c r="J651" s="1" t="s">
        <v>46</v>
      </c>
      <c r="K651" s="1" t="s">
        <v>604</v>
      </c>
      <c r="L651" t="str">
        <f>_xlfn.XLOOKUP(J651,'Loại hình'!A:A,'Loại hình'!B:B,"",0)</f>
        <v>Win+</v>
      </c>
    </row>
    <row r="652" spans="1:12" x14ac:dyDescent="0.25">
      <c r="A652" t="str">
        <f t="shared" si="23"/>
        <v>4899</v>
      </c>
      <c r="C652" s="1" t="s">
        <v>2542</v>
      </c>
      <c r="D652" s="1" t="s">
        <v>2543</v>
      </c>
      <c r="E652" s="1" t="s">
        <v>2544</v>
      </c>
      <c r="F652" s="1" t="s">
        <v>2545</v>
      </c>
      <c r="G652" s="1" t="s">
        <v>604</v>
      </c>
      <c r="H652" s="1" t="s">
        <v>2513</v>
      </c>
      <c r="I652" s="1" t="s">
        <v>2514</v>
      </c>
      <c r="J652" s="1" t="s">
        <v>46</v>
      </c>
      <c r="K652" s="1" t="s">
        <v>604</v>
      </c>
      <c r="L652" t="str">
        <f>_xlfn.XLOOKUP(J652,'Loại hình'!A:A,'Loại hình'!B:B,"",0)</f>
        <v>Win+</v>
      </c>
    </row>
    <row r="653" spans="1:12" x14ac:dyDescent="0.25">
      <c r="A653" t="str">
        <f t="shared" si="23"/>
        <v>4900</v>
      </c>
      <c r="C653" s="1" t="s">
        <v>2546</v>
      </c>
      <c r="D653" s="1" t="s">
        <v>2547</v>
      </c>
      <c r="E653" s="1" t="s">
        <v>2548</v>
      </c>
      <c r="F653" s="1" t="s">
        <v>2549</v>
      </c>
      <c r="G653" s="1" t="s">
        <v>604</v>
      </c>
      <c r="H653" s="1" t="s">
        <v>2513</v>
      </c>
      <c r="I653" s="1" t="s">
        <v>2514</v>
      </c>
      <c r="J653" s="1" t="s">
        <v>46</v>
      </c>
      <c r="K653" s="1" t="s">
        <v>604</v>
      </c>
      <c r="L653" t="str">
        <f>_xlfn.XLOOKUP(J653,'Loại hình'!A:A,'Loại hình'!B:B,"",0)</f>
        <v>Win+</v>
      </c>
    </row>
    <row r="654" spans="1:12" x14ac:dyDescent="0.25">
      <c r="A654" t="str">
        <f t="shared" si="23"/>
        <v>4907</v>
      </c>
      <c r="C654" s="1" t="s">
        <v>2550</v>
      </c>
      <c r="D654" s="1" t="s">
        <v>2551</v>
      </c>
      <c r="E654" s="1" t="s">
        <v>2552</v>
      </c>
      <c r="F654" s="1" t="s">
        <v>2553</v>
      </c>
      <c r="G654" s="1" t="s">
        <v>604</v>
      </c>
      <c r="H654" s="1" t="s">
        <v>2513</v>
      </c>
      <c r="I654" s="1" t="s">
        <v>2514</v>
      </c>
      <c r="J654" s="1" t="s">
        <v>46</v>
      </c>
      <c r="K654" s="1" t="s">
        <v>604</v>
      </c>
      <c r="L654" t="str">
        <f>_xlfn.XLOOKUP(J654,'Loại hình'!A:A,'Loại hình'!B:B,"",0)</f>
        <v>Win+</v>
      </c>
    </row>
    <row r="655" spans="1:12" x14ac:dyDescent="0.25">
      <c r="A655" t="str">
        <f t="shared" si="23"/>
        <v>4909</v>
      </c>
      <c r="C655" s="1" t="s">
        <v>2554</v>
      </c>
      <c r="D655" s="1" t="s">
        <v>2555</v>
      </c>
      <c r="E655" s="1" t="s">
        <v>2528</v>
      </c>
      <c r="F655" s="1" t="s">
        <v>2556</v>
      </c>
      <c r="G655" s="1" t="s">
        <v>604</v>
      </c>
      <c r="H655" s="1" t="s">
        <v>2513</v>
      </c>
      <c r="I655" s="1" t="s">
        <v>2514</v>
      </c>
      <c r="J655" s="1" t="s">
        <v>46</v>
      </c>
      <c r="K655" s="1" t="s">
        <v>604</v>
      </c>
      <c r="L655" t="str">
        <f>_xlfn.XLOOKUP(J655,'Loại hình'!A:A,'Loại hình'!B:B,"",0)</f>
        <v>Win+</v>
      </c>
    </row>
    <row r="656" spans="1:12" x14ac:dyDescent="0.25">
      <c r="A656" t="str">
        <f t="shared" si="23"/>
        <v>4910</v>
      </c>
      <c r="C656" s="1" t="s">
        <v>2557</v>
      </c>
      <c r="D656" s="1" t="s">
        <v>2558</v>
      </c>
      <c r="E656" s="1" t="s">
        <v>2559</v>
      </c>
      <c r="F656" s="1" t="s">
        <v>2560</v>
      </c>
      <c r="G656" s="1" t="s">
        <v>604</v>
      </c>
      <c r="H656" s="1" t="s">
        <v>2513</v>
      </c>
      <c r="I656" s="1" t="s">
        <v>2514</v>
      </c>
      <c r="J656" s="1" t="s">
        <v>46</v>
      </c>
      <c r="K656" s="1" t="s">
        <v>604</v>
      </c>
      <c r="L656" t="str">
        <f>_xlfn.XLOOKUP(J656,'Loại hình'!A:A,'Loại hình'!B:B,"",0)</f>
        <v>Win+</v>
      </c>
    </row>
    <row r="657" spans="1:12" x14ac:dyDescent="0.25">
      <c r="A657" t="str">
        <f t="shared" si="23"/>
        <v>4947</v>
      </c>
      <c r="C657" s="1" t="s">
        <v>2561</v>
      </c>
      <c r="D657" s="1" t="s">
        <v>2562</v>
      </c>
      <c r="E657" s="1" t="s">
        <v>2563</v>
      </c>
      <c r="F657" s="1" t="s">
        <v>2564</v>
      </c>
      <c r="G657" s="1" t="s">
        <v>604</v>
      </c>
      <c r="H657" s="1" t="s">
        <v>2513</v>
      </c>
      <c r="I657" s="1" t="s">
        <v>2514</v>
      </c>
      <c r="J657" s="1" t="s">
        <v>46</v>
      </c>
      <c r="K657" s="1" t="s">
        <v>604</v>
      </c>
      <c r="L657" t="str">
        <f>_xlfn.XLOOKUP(J657,'Loại hình'!A:A,'Loại hình'!B:B,"",0)</f>
        <v>Win+</v>
      </c>
    </row>
    <row r="658" spans="1:12" x14ac:dyDescent="0.25">
      <c r="A658" t="str">
        <f t="shared" si="23"/>
        <v>5883</v>
      </c>
      <c r="C658" s="1" t="s">
        <v>2565</v>
      </c>
      <c r="D658" s="1" t="s">
        <v>2566</v>
      </c>
      <c r="E658" s="1" t="s">
        <v>2567</v>
      </c>
      <c r="F658" s="1" t="s">
        <v>2568</v>
      </c>
      <c r="G658" s="1" t="s">
        <v>604</v>
      </c>
      <c r="H658" s="1" t="s">
        <v>2513</v>
      </c>
      <c r="I658" s="1" t="s">
        <v>2514</v>
      </c>
      <c r="J658" s="1" t="s">
        <v>46</v>
      </c>
      <c r="K658" s="1" t="s">
        <v>604</v>
      </c>
      <c r="L658" t="str">
        <f>_xlfn.XLOOKUP(J658,'Loại hình'!A:A,'Loại hình'!B:B,"",0)</f>
        <v>Win+</v>
      </c>
    </row>
    <row r="659" spans="1:12" x14ac:dyDescent="0.25">
      <c r="A659" t="str">
        <f t="shared" si="23"/>
        <v>6170</v>
      </c>
      <c r="C659" s="1" t="s">
        <v>2569</v>
      </c>
      <c r="D659" s="1" t="s">
        <v>2570</v>
      </c>
      <c r="E659" s="1" t="s">
        <v>2571</v>
      </c>
      <c r="F659" s="1" t="s">
        <v>2572</v>
      </c>
      <c r="G659" s="1" t="s">
        <v>604</v>
      </c>
      <c r="H659" s="1" t="s">
        <v>2513</v>
      </c>
      <c r="I659" s="1" t="s">
        <v>2514</v>
      </c>
      <c r="J659" s="1" t="s">
        <v>46</v>
      </c>
      <c r="K659" s="1" t="s">
        <v>604</v>
      </c>
      <c r="L659" t="str">
        <f>_xlfn.XLOOKUP(J659,'Loại hình'!A:A,'Loại hình'!B:B,"",0)</f>
        <v>Win+</v>
      </c>
    </row>
    <row r="660" spans="1:12" x14ac:dyDescent="0.25">
      <c r="A660" t="str">
        <f t="shared" si="23"/>
        <v>6351</v>
      </c>
      <c r="C660" s="1" t="s">
        <v>2573</v>
      </c>
      <c r="D660" s="1" t="s">
        <v>2574</v>
      </c>
      <c r="E660" s="1" t="s">
        <v>2575</v>
      </c>
      <c r="F660" s="1" t="s">
        <v>2576</v>
      </c>
      <c r="G660" s="1" t="s">
        <v>604</v>
      </c>
      <c r="H660" s="1" t="s">
        <v>2513</v>
      </c>
      <c r="I660" s="1" t="s">
        <v>2514</v>
      </c>
      <c r="J660" s="1" t="s">
        <v>46</v>
      </c>
      <c r="K660" s="1" t="s">
        <v>604</v>
      </c>
      <c r="L660" t="str">
        <f>_xlfn.XLOOKUP(J660,'Loại hình'!A:A,'Loại hình'!B:B,"",0)</f>
        <v>Win+</v>
      </c>
    </row>
    <row r="661" spans="1:12" x14ac:dyDescent="0.25">
      <c r="A661" t="str">
        <f t="shared" si="23"/>
        <v>6637</v>
      </c>
      <c r="C661" s="1" t="s">
        <v>2577</v>
      </c>
      <c r="D661" s="1" t="s">
        <v>2578</v>
      </c>
      <c r="E661" s="1" t="s">
        <v>2579</v>
      </c>
      <c r="F661" s="1" t="s">
        <v>2580</v>
      </c>
      <c r="G661" s="1" t="s">
        <v>604</v>
      </c>
      <c r="H661" s="1" t="s">
        <v>2513</v>
      </c>
      <c r="I661" s="1" t="s">
        <v>2514</v>
      </c>
      <c r="J661" s="1" t="s">
        <v>46</v>
      </c>
      <c r="K661" s="1" t="s">
        <v>604</v>
      </c>
      <c r="L661" t="str">
        <f>_xlfn.XLOOKUP(J661,'Loại hình'!A:A,'Loại hình'!B:B,"",0)</f>
        <v>Win+</v>
      </c>
    </row>
    <row r="662" spans="1:12" x14ac:dyDescent="0.25">
      <c r="A662" t="str">
        <f t="shared" si="23"/>
        <v>6640</v>
      </c>
      <c r="C662" s="1" t="s">
        <v>2581</v>
      </c>
      <c r="D662" s="1" t="s">
        <v>2582</v>
      </c>
      <c r="E662" s="1" t="s">
        <v>2583</v>
      </c>
      <c r="F662" s="1" t="s">
        <v>2584</v>
      </c>
      <c r="G662" s="1" t="s">
        <v>604</v>
      </c>
      <c r="H662" s="1" t="s">
        <v>2513</v>
      </c>
      <c r="I662" s="1" t="s">
        <v>2514</v>
      </c>
      <c r="J662" s="1" t="s">
        <v>46</v>
      </c>
      <c r="K662" s="1" t="s">
        <v>604</v>
      </c>
      <c r="L662" t="str">
        <f>_xlfn.XLOOKUP(J662,'Loại hình'!A:A,'Loại hình'!B:B,"",0)</f>
        <v>Win+</v>
      </c>
    </row>
    <row r="663" spans="1:12" x14ac:dyDescent="0.25">
      <c r="A663" t="str">
        <f t="shared" si="23"/>
        <v>6648</v>
      </c>
      <c r="C663" s="1" t="s">
        <v>2585</v>
      </c>
      <c r="D663" s="1" t="s">
        <v>2586</v>
      </c>
      <c r="E663" s="1" t="s">
        <v>2587</v>
      </c>
      <c r="F663" s="1" t="s">
        <v>2588</v>
      </c>
      <c r="G663" s="1" t="s">
        <v>604</v>
      </c>
      <c r="H663" s="1" t="s">
        <v>2513</v>
      </c>
      <c r="I663" s="1" t="s">
        <v>2514</v>
      </c>
      <c r="J663" s="1" t="s">
        <v>46</v>
      </c>
      <c r="K663" s="1" t="s">
        <v>604</v>
      </c>
      <c r="L663" t="str">
        <f>_xlfn.XLOOKUP(J663,'Loại hình'!A:A,'Loại hình'!B:B,"",0)</f>
        <v>Win+</v>
      </c>
    </row>
    <row r="664" spans="1:12" x14ac:dyDescent="0.25">
      <c r="A664" t="str">
        <f t="shared" si="23"/>
        <v>6971</v>
      </c>
      <c r="C664" s="1" t="s">
        <v>2589</v>
      </c>
      <c r="D664" s="1" t="s">
        <v>2590</v>
      </c>
      <c r="E664" s="1" t="s">
        <v>2567</v>
      </c>
      <c r="F664" s="1" t="s">
        <v>2591</v>
      </c>
      <c r="G664" s="1" t="s">
        <v>604</v>
      </c>
      <c r="H664" s="1" t="s">
        <v>2592</v>
      </c>
      <c r="I664" s="1" t="s">
        <v>2514</v>
      </c>
      <c r="J664" s="1" t="s">
        <v>46</v>
      </c>
      <c r="K664" s="1" t="s">
        <v>604</v>
      </c>
      <c r="L664" t="str">
        <f>_xlfn.XLOOKUP(J664,'Loại hình'!A:A,'Loại hình'!B:B,"",0)</f>
        <v>Win+</v>
      </c>
    </row>
    <row r="665" spans="1:12" x14ac:dyDescent="0.25">
      <c r="A665" t="str">
        <f t="shared" si="23"/>
        <v>6972</v>
      </c>
      <c r="C665" s="1" t="s">
        <v>2593</v>
      </c>
      <c r="D665" s="1" t="s">
        <v>2594</v>
      </c>
      <c r="E665" s="1" t="s">
        <v>2595</v>
      </c>
      <c r="F665" s="1" t="s">
        <v>2596</v>
      </c>
      <c r="G665" s="1" t="s">
        <v>604</v>
      </c>
      <c r="H665" s="1" t="s">
        <v>2597</v>
      </c>
      <c r="I665" s="1" t="s">
        <v>2514</v>
      </c>
      <c r="J665" s="1" t="s">
        <v>46</v>
      </c>
      <c r="K665" s="1" t="s">
        <v>604</v>
      </c>
      <c r="L665" t="str">
        <f>_xlfn.XLOOKUP(J665,'Loại hình'!A:A,'Loại hình'!B:B,"",0)</f>
        <v>Win+</v>
      </c>
    </row>
    <row r="666" spans="1:12" x14ac:dyDescent="0.25">
      <c r="C666" s="1" t="s">
        <v>2598</v>
      </c>
      <c r="D666" s="1" t="s">
        <v>2599</v>
      </c>
      <c r="F666" s="1" t="s">
        <v>2600</v>
      </c>
      <c r="G666" s="1" t="s">
        <v>2601</v>
      </c>
      <c r="H666" s="1" t="s">
        <v>2421</v>
      </c>
      <c r="I666" s="1" t="s">
        <v>2602</v>
      </c>
      <c r="J666" s="1" t="s">
        <v>166</v>
      </c>
      <c r="K666" s="1" t="str">
        <f t="shared" ref="K666:K729" si="24">G666</f>
        <v>MTHCM-KV6</v>
      </c>
      <c r="L666" t="str">
        <f>_xlfn.XLOOKUP(J666,'Loại hình'!A:A,'Loại hình'!B:B,"",0)</f>
        <v>Đại Siêu Thị</v>
      </c>
    </row>
    <row r="667" spans="1:12" x14ac:dyDescent="0.25">
      <c r="C667" s="1" t="s">
        <v>2603</v>
      </c>
      <c r="D667" s="1" t="s">
        <v>2604</v>
      </c>
      <c r="F667" s="1" t="s">
        <v>2605</v>
      </c>
      <c r="G667" s="1" t="s">
        <v>2606</v>
      </c>
      <c r="H667" s="1" t="s">
        <v>2607</v>
      </c>
      <c r="I667" s="1" t="s">
        <v>2602</v>
      </c>
      <c r="J667" s="1" t="s">
        <v>166</v>
      </c>
      <c r="K667" s="1" t="str">
        <f t="shared" si="24"/>
        <v>MTHCM-KV3</v>
      </c>
      <c r="L667" t="str">
        <f>_xlfn.XLOOKUP(J667,'Loại hình'!A:A,'Loại hình'!B:B,"",0)</f>
        <v>Đại Siêu Thị</v>
      </c>
    </row>
    <row r="668" spans="1:12" x14ac:dyDescent="0.25">
      <c r="C668" s="1" t="s">
        <v>2608</v>
      </c>
      <c r="D668" s="1" t="s">
        <v>2609</v>
      </c>
      <c r="E668" s="1" t="s">
        <v>2610</v>
      </c>
      <c r="F668" s="1" t="s">
        <v>2611</v>
      </c>
      <c r="G668" s="1" t="s">
        <v>2601</v>
      </c>
      <c r="H668" s="1" t="s">
        <v>2612</v>
      </c>
      <c r="I668" s="1" t="s">
        <v>2602</v>
      </c>
      <c r="J668" s="1" t="s">
        <v>176</v>
      </c>
      <c r="K668" s="1" t="str">
        <f t="shared" si="24"/>
        <v>MTHCM-KV6</v>
      </c>
      <c r="L668" t="str">
        <f>_xlfn.XLOOKUP(J668,'Loại hình'!A:A,'Loại hình'!B:B,"",0)</f>
        <v>Siêu Thị</v>
      </c>
    </row>
    <row r="669" spans="1:12" x14ac:dyDescent="0.25">
      <c r="C669" s="1" t="s">
        <v>2613</v>
      </c>
      <c r="D669" s="1" t="s">
        <v>2614</v>
      </c>
      <c r="F669" s="1" t="s">
        <v>2615</v>
      </c>
      <c r="G669" s="1" t="s">
        <v>2616</v>
      </c>
      <c r="H669" s="1" t="s">
        <v>2617</v>
      </c>
      <c r="I669" s="1" t="s">
        <v>2602</v>
      </c>
      <c r="J669" s="1" t="s">
        <v>176</v>
      </c>
      <c r="K669" s="1" t="str">
        <f t="shared" si="24"/>
        <v>MTHCM-KV4</v>
      </c>
      <c r="L669" t="str">
        <f>_xlfn.XLOOKUP(J669,'Loại hình'!A:A,'Loại hình'!B:B,"",0)</f>
        <v>Siêu Thị</v>
      </c>
    </row>
    <row r="670" spans="1:12" x14ac:dyDescent="0.25">
      <c r="C670" s="1" t="s">
        <v>2618</v>
      </c>
      <c r="D670" s="1" t="s">
        <v>2619</v>
      </c>
      <c r="E670" s="1" t="s">
        <v>2620</v>
      </c>
      <c r="F670" s="1" t="s">
        <v>2621</v>
      </c>
      <c r="G670" s="1" t="s">
        <v>2622</v>
      </c>
      <c r="H670" s="1" t="s">
        <v>2623</v>
      </c>
      <c r="I670" s="1" t="s">
        <v>2602</v>
      </c>
      <c r="J670" s="1" t="s">
        <v>176</v>
      </c>
      <c r="K670" s="1" t="str">
        <f t="shared" si="24"/>
        <v>MTHCM-KV7</v>
      </c>
      <c r="L670" t="str">
        <f>_xlfn.XLOOKUP(J670,'Loại hình'!A:A,'Loại hình'!B:B,"",0)</f>
        <v>Siêu Thị</v>
      </c>
    </row>
    <row r="671" spans="1:12" x14ac:dyDescent="0.25">
      <c r="C671" s="1" t="s">
        <v>2624</v>
      </c>
      <c r="D671" s="1" t="s">
        <v>2625</v>
      </c>
      <c r="F671" s="1" t="s">
        <v>2626</v>
      </c>
      <c r="G671" s="1" t="s">
        <v>2627</v>
      </c>
      <c r="H671" s="1" t="s">
        <v>2628</v>
      </c>
      <c r="I671" s="1" t="s">
        <v>2602</v>
      </c>
      <c r="J671" s="1" t="s">
        <v>176</v>
      </c>
      <c r="K671" s="1" t="str">
        <f t="shared" si="24"/>
        <v>MTHCM-KV1</v>
      </c>
      <c r="L671" t="str">
        <f>_xlfn.XLOOKUP(J671,'Loại hình'!A:A,'Loại hình'!B:B,"",0)</f>
        <v>Siêu Thị</v>
      </c>
    </row>
    <row r="672" spans="1:12" x14ac:dyDescent="0.25">
      <c r="C672" s="1" t="s">
        <v>2629</v>
      </c>
      <c r="D672" s="1" t="s">
        <v>2630</v>
      </c>
      <c r="E672" s="1" t="s">
        <v>2631</v>
      </c>
      <c r="F672" s="1" t="s">
        <v>2632</v>
      </c>
      <c r="G672" s="1" t="s">
        <v>2627</v>
      </c>
      <c r="H672" s="1" t="s">
        <v>2633</v>
      </c>
      <c r="I672" s="1" t="s">
        <v>2602</v>
      </c>
      <c r="J672" s="1" t="s">
        <v>176</v>
      </c>
      <c r="K672" s="1" t="str">
        <f t="shared" si="24"/>
        <v>MTHCM-KV1</v>
      </c>
      <c r="L672" t="str">
        <f>_xlfn.XLOOKUP(J672,'Loại hình'!A:A,'Loại hình'!B:B,"",0)</f>
        <v>Siêu Thị</v>
      </c>
    </row>
    <row r="673" spans="3:12" x14ac:dyDescent="0.25">
      <c r="C673" s="1" t="s">
        <v>2634</v>
      </c>
      <c r="D673" s="1" t="s">
        <v>2635</v>
      </c>
      <c r="F673" s="1" t="s">
        <v>2636</v>
      </c>
      <c r="G673" s="1" t="s">
        <v>2627</v>
      </c>
      <c r="H673" s="1" t="s">
        <v>2633</v>
      </c>
      <c r="I673" s="1" t="s">
        <v>2602</v>
      </c>
      <c r="J673" s="1" t="s">
        <v>176</v>
      </c>
      <c r="K673" s="1" t="str">
        <f t="shared" si="24"/>
        <v>MTHCM-KV1</v>
      </c>
      <c r="L673" t="str">
        <f>_xlfn.XLOOKUP(J673,'Loại hình'!A:A,'Loại hình'!B:B,"",0)</f>
        <v>Siêu Thị</v>
      </c>
    </row>
    <row r="674" spans="3:12" x14ac:dyDescent="0.25">
      <c r="C674" s="1" t="s">
        <v>2637</v>
      </c>
      <c r="D674" s="1" t="s">
        <v>2638</v>
      </c>
      <c r="F674" s="1" t="s">
        <v>2639</v>
      </c>
      <c r="G674" s="1" t="s">
        <v>2606</v>
      </c>
      <c r="H674" s="1" t="s">
        <v>2640</v>
      </c>
      <c r="I674" s="1" t="s">
        <v>2602</v>
      </c>
      <c r="J674" s="1" t="s">
        <v>176</v>
      </c>
      <c r="K674" s="1" t="str">
        <f t="shared" si="24"/>
        <v>MTHCM-KV3</v>
      </c>
      <c r="L674" t="str">
        <f>_xlfn.XLOOKUP(J674,'Loại hình'!A:A,'Loại hình'!B:B,"",0)</f>
        <v>Siêu Thị</v>
      </c>
    </row>
    <row r="675" spans="3:12" x14ac:dyDescent="0.25">
      <c r="C675" s="1" t="s">
        <v>2641</v>
      </c>
      <c r="D675" s="1" t="s">
        <v>2642</v>
      </c>
      <c r="E675" s="1" t="s">
        <v>2643</v>
      </c>
      <c r="F675" s="1" t="s">
        <v>2644</v>
      </c>
      <c r="G675" s="1" t="s">
        <v>2627</v>
      </c>
      <c r="H675" s="1" t="s">
        <v>2633</v>
      </c>
      <c r="I675" s="1" t="s">
        <v>2602</v>
      </c>
      <c r="J675" s="1" t="s">
        <v>176</v>
      </c>
      <c r="K675" s="1" t="str">
        <f t="shared" si="24"/>
        <v>MTHCM-KV1</v>
      </c>
      <c r="L675" t="str">
        <f>_xlfn.XLOOKUP(J675,'Loại hình'!A:A,'Loại hình'!B:B,"",0)</f>
        <v>Siêu Thị</v>
      </c>
    </row>
    <row r="676" spans="3:12" x14ac:dyDescent="0.25">
      <c r="C676" s="1" t="s">
        <v>2645</v>
      </c>
      <c r="D676" s="1" t="s">
        <v>2646</v>
      </c>
      <c r="F676" s="1" t="s">
        <v>2647</v>
      </c>
      <c r="G676" s="1" t="s">
        <v>2627</v>
      </c>
      <c r="H676" s="1" t="s">
        <v>2633</v>
      </c>
      <c r="I676" s="1" t="s">
        <v>2602</v>
      </c>
      <c r="J676" s="1" t="s">
        <v>176</v>
      </c>
      <c r="K676" s="1" t="str">
        <f t="shared" si="24"/>
        <v>MTHCM-KV1</v>
      </c>
      <c r="L676" t="str">
        <f>_xlfn.XLOOKUP(J676,'Loại hình'!A:A,'Loại hình'!B:B,"",0)</f>
        <v>Siêu Thị</v>
      </c>
    </row>
    <row r="677" spans="3:12" x14ac:dyDescent="0.25">
      <c r="C677" s="1" t="s">
        <v>2648</v>
      </c>
      <c r="D677" s="1" t="s">
        <v>2649</v>
      </c>
      <c r="F677" s="1" t="s">
        <v>2650</v>
      </c>
      <c r="G677" s="1" t="s">
        <v>2622</v>
      </c>
      <c r="H677" s="1" t="s">
        <v>2651</v>
      </c>
      <c r="I677" s="1" t="s">
        <v>2602</v>
      </c>
      <c r="J677" s="1" t="s">
        <v>176</v>
      </c>
      <c r="K677" s="1" t="str">
        <f t="shared" si="24"/>
        <v>MTHCM-KV7</v>
      </c>
      <c r="L677" t="str">
        <f>_xlfn.XLOOKUP(J677,'Loại hình'!A:A,'Loại hình'!B:B,"",0)</f>
        <v>Siêu Thị</v>
      </c>
    </row>
    <row r="678" spans="3:12" x14ac:dyDescent="0.25">
      <c r="C678" s="1" t="s">
        <v>2652</v>
      </c>
      <c r="D678" s="1" t="s">
        <v>2653</v>
      </c>
      <c r="F678" s="1" t="s">
        <v>2654</v>
      </c>
      <c r="G678" s="1" t="s">
        <v>2627</v>
      </c>
      <c r="H678" s="1" t="s">
        <v>2633</v>
      </c>
      <c r="I678" s="1" t="s">
        <v>2602</v>
      </c>
      <c r="J678" s="1" t="s">
        <v>176</v>
      </c>
      <c r="K678" s="1" t="str">
        <f t="shared" si="24"/>
        <v>MTHCM-KV1</v>
      </c>
      <c r="L678" t="str">
        <f>_xlfn.XLOOKUP(J678,'Loại hình'!A:A,'Loại hình'!B:B,"",0)</f>
        <v>Siêu Thị</v>
      </c>
    </row>
    <row r="679" spans="3:12" x14ac:dyDescent="0.25">
      <c r="C679" s="1" t="s">
        <v>2655</v>
      </c>
      <c r="D679" s="1" t="s">
        <v>2656</v>
      </c>
      <c r="F679" s="1" t="s">
        <v>2657</v>
      </c>
      <c r="G679" s="1" t="s">
        <v>2627</v>
      </c>
      <c r="H679" s="1" t="s">
        <v>2658</v>
      </c>
      <c r="I679" s="1" t="s">
        <v>2602</v>
      </c>
      <c r="J679" s="1" t="s">
        <v>176</v>
      </c>
      <c r="K679" s="1" t="str">
        <f t="shared" si="24"/>
        <v>MTHCM-KV1</v>
      </c>
      <c r="L679" t="str">
        <f>_xlfn.XLOOKUP(J679,'Loại hình'!A:A,'Loại hình'!B:B,"",0)</f>
        <v>Siêu Thị</v>
      </c>
    </row>
    <row r="680" spans="3:12" x14ac:dyDescent="0.25">
      <c r="C680" s="1" t="s">
        <v>2659</v>
      </c>
      <c r="D680" s="1" t="s">
        <v>2660</v>
      </c>
      <c r="E680" s="1" t="s">
        <v>2661</v>
      </c>
      <c r="F680" s="1" t="s">
        <v>2662</v>
      </c>
      <c r="G680" s="1" t="s">
        <v>2622</v>
      </c>
      <c r="H680" s="1" t="s">
        <v>2663</v>
      </c>
      <c r="I680" s="1" t="s">
        <v>2602</v>
      </c>
      <c r="J680" s="1" t="s">
        <v>176</v>
      </c>
      <c r="K680" s="1" t="str">
        <f t="shared" si="24"/>
        <v>MTHCM-KV7</v>
      </c>
      <c r="L680" t="str">
        <f>_xlfn.XLOOKUP(J680,'Loại hình'!A:A,'Loại hình'!B:B,"",0)</f>
        <v>Siêu Thị</v>
      </c>
    </row>
    <row r="681" spans="3:12" x14ac:dyDescent="0.25">
      <c r="C681" s="1" t="s">
        <v>2664</v>
      </c>
      <c r="D681" s="1" t="s">
        <v>2665</v>
      </c>
      <c r="F681" s="1" t="s">
        <v>2666</v>
      </c>
      <c r="G681" s="1" t="s">
        <v>2627</v>
      </c>
      <c r="H681" s="1" t="s">
        <v>2633</v>
      </c>
      <c r="I681" s="1" t="s">
        <v>2602</v>
      </c>
      <c r="J681" s="1" t="s">
        <v>176</v>
      </c>
      <c r="K681" s="1" t="str">
        <f t="shared" si="24"/>
        <v>MTHCM-KV1</v>
      </c>
      <c r="L681" t="str">
        <f>_xlfn.XLOOKUP(J681,'Loại hình'!A:A,'Loại hình'!B:B,"",0)</f>
        <v>Siêu Thị</v>
      </c>
    </row>
    <row r="682" spans="3:12" x14ac:dyDescent="0.25">
      <c r="C682" s="1" t="s">
        <v>2667</v>
      </c>
      <c r="D682" s="1" t="s">
        <v>2668</v>
      </c>
      <c r="E682" s="1" t="s">
        <v>2669</v>
      </c>
      <c r="F682" s="1" t="s">
        <v>2670</v>
      </c>
      <c r="G682" s="1" t="s">
        <v>2616</v>
      </c>
      <c r="H682" s="1" t="s">
        <v>2617</v>
      </c>
      <c r="I682" s="1" t="s">
        <v>2602</v>
      </c>
      <c r="J682" s="1" t="s">
        <v>176</v>
      </c>
      <c r="K682" s="1" t="str">
        <f t="shared" si="24"/>
        <v>MTHCM-KV4</v>
      </c>
      <c r="L682" t="str">
        <f>_xlfn.XLOOKUP(J682,'Loại hình'!A:A,'Loại hình'!B:B,"",0)</f>
        <v>Siêu Thị</v>
      </c>
    </row>
    <row r="683" spans="3:12" x14ac:dyDescent="0.25">
      <c r="C683" s="1" t="s">
        <v>2671</v>
      </c>
      <c r="D683" s="1" t="s">
        <v>2672</v>
      </c>
      <c r="F683" s="1" t="s">
        <v>2673</v>
      </c>
      <c r="G683" s="1" t="s">
        <v>2616</v>
      </c>
      <c r="H683" s="1" t="s">
        <v>2674</v>
      </c>
      <c r="I683" s="1" t="s">
        <v>2602</v>
      </c>
      <c r="J683" s="1" t="s">
        <v>176</v>
      </c>
      <c r="K683" s="1" t="str">
        <f t="shared" si="24"/>
        <v>MTHCM-KV4</v>
      </c>
      <c r="L683" t="str">
        <f>_xlfn.XLOOKUP(J683,'Loại hình'!A:A,'Loại hình'!B:B,"",0)</f>
        <v>Siêu Thị</v>
      </c>
    </row>
    <row r="684" spans="3:12" x14ac:dyDescent="0.25">
      <c r="C684" s="1" t="s">
        <v>2675</v>
      </c>
      <c r="D684" s="1" t="s">
        <v>2676</v>
      </c>
      <c r="F684" s="1" t="s">
        <v>2677</v>
      </c>
      <c r="G684" s="1" t="s">
        <v>163</v>
      </c>
      <c r="H684" s="1" t="s">
        <v>2678</v>
      </c>
      <c r="I684" s="1" t="s">
        <v>2602</v>
      </c>
      <c r="J684" s="1" t="s">
        <v>180</v>
      </c>
      <c r="K684" s="1" t="str">
        <f t="shared" si="24"/>
        <v>MTHCM-KV2</v>
      </c>
      <c r="L684" t="str">
        <f>_xlfn.XLOOKUP(J684,'Loại hình'!A:A,'Loại hình'!B:B,"",0)</f>
        <v>Siêu Thị</v>
      </c>
    </row>
    <row r="685" spans="3:12" x14ac:dyDescent="0.25">
      <c r="C685" s="1" t="s">
        <v>2679</v>
      </c>
      <c r="D685" s="1" t="s">
        <v>2680</v>
      </c>
      <c r="F685" s="1" t="s">
        <v>2600</v>
      </c>
      <c r="G685" s="1" t="s">
        <v>2601</v>
      </c>
      <c r="H685" s="1" t="s">
        <v>2421</v>
      </c>
      <c r="I685" s="1" t="s">
        <v>2602</v>
      </c>
      <c r="J685" s="1" t="s">
        <v>180</v>
      </c>
      <c r="K685" s="1" t="str">
        <f t="shared" si="24"/>
        <v>MTHCM-KV6</v>
      </c>
      <c r="L685" t="str">
        <f>_xlfn.XLOOKUP(J685,'Loại hình'!A:A,'Loại hình'!B:B,"",0)</f>
        <v>Siêu Thị</v>
      </c>
    </row>
    <row r="686" spans="3:12" x14ac:dyDescent="0.25">
      <c r="C686" s="1" t="s">
        <v>2681</v>
      </c>
      <c r="D686" s="1" t="s">
        <v>2682</v>
      </c>
      <c r="F686" s="1" t="s">
        <v>2683</v>
      </c>
      <c r="G686" s="1" t="s">
        <v>163</v>
      </c>
      <c r="H686" s="1" t="s">
        <v>164</v>
      </c>
      <c r="I686" s="1" t="s">
        <v>165</v>
      </c>
      <c r="J686" s="1" t="s">
        <v>180</v>
      </c>
      <c r="K686" s="1" t="str">
        <f t="shared" si="24"/>
        <v>MTHCM-KV2</v>
      </c>
      <c r="L686" t="str">
        <f>_xlfn.XLOOKUP(J686,'Loại hình'!A:A,'Loại hình'!B:B,"",0)</f>
        <v>Siêu Thị</v>
      </c>
    </row>
    <row r="687" spans="3:12" x14ac:dyDescent="0.25">
      <c r="C687" s="1" t="s">
        <v>2684</v>
      </c>
      <c r="D687" s="1" t="s">
        <v>2685</v>
      </c>
      <c r="F687" s="1" t="s">
        <v>2686</v>
      </c>
      <c r="G687" s="1" t="s">
        <v>2606</v>
      </c>
      <c r="H687" s="1" t="s">
        <v>2607</v>
      </c>
      <c r="I687" s="1" t="s">
        <v>2602</v>
      </c>
      <c r="J687" s="1" t="s">
        <v>180</v>
      </c>
      <c r="K687" s="1" t="str">
        <f t="shared" si="24"/>
        <v>MTHCM-KV3</v>
      </c>
      <c r="L687" t="str">
        <f>_xlfn.XLOOKUP(J687,'Loại hình'!A:A,'Loại hình'!B:B,"",0)</f>
        <v>Siêu Thị</v>
      </c>
    </row>
    <row r="688" spans="3:12" x14ac:dyDescent="0.25">
      <c r="C688" s="1" t="s">
        <v>2687</v>
      </c>
      <c r="D688" s="1" t="s">
        <v>2688</v>
      </c>
      <c r="F688" s="1" t="s">
        <v>2689</v>
      </c>
      <c r="G688" s="1" t="s">
        <v>2616</v>
      </c>
      <c r="H688" s="1" t="s">
        <v>2617</v>
      </c>
      <c r="I688" s="1" t="s">
        <v>2602</v>
      </c>
      <c r="J688" s="1" t="s">
        <v>2690</v>
      </c>
      <c r="K688" s="1" t="str">
        <f t="shared" si="24"/>
        <v>MTHCM-KV4</v>
      </c>
      <c r="L688" t="str">
        <f>_xlfn.XLOOKUP(J688,'Loại hình'!A:A,'Loại hình'!B:B,"",0)</f>
        <v>Siêu Thị</v>
      </c>
    </row>
    <row r="689" spans="3:12" x14ac:dyDescent="0.25">
      <c r="C689" s="1" t="s">
        <v>2691</v>
      </c>
      <c r="D689" s="1" t="s">
        <v>2692</v>
      </c>
      <c r="F689" s="1" t="s">
        <v>2693</v>
      </c>
      <c r="G689" s="1" t="s">
        <v>2627</v>
      </c>
      <c r="H689" s="1" t="s">
        <v>2633</v>
      </c>
      <c r="I689" s="1" t="s">
        <v>2602</v>
      </c>
      <c r="J689" s="1" t="s">
        <v>2690</v>
      </c>
      <c r="K689" s="1" t="str">
        <f t="shared" si="24"/>
        <v>MTHCM-KV1</v>
      </c>
      <c r="L689" t="str">
        <f>_xlfn.XLOOKUP(J689,'Loại hình'!A:A,'Loại hình'!B:B,"",0)</f>
        <v>Siêu Thị</v>
      </c>
    </row>
    <row r="690" spans="3:12" x14ac:dyDescent="0.25">
      <c r="C690" s="1" t="s">
        <v>2694</v>
      </c>
      <c r="D690" s="1" t="s">
        <v>2695</v>
      </c>
      <c r="F690" s="1" t="s">
        <v>2696</v>
      </c>
      <c r="G690" s="1" t="s">
        <v>2616</v>
      </c>
      <c r="H690" s="1" t="s">
        <v>2697</v>
      </c>
      <c r="I690" s="1" t="s">
        <v>2602</v>
      </c>
      <c r="J690" s="1" t="s">
        <v>2690</v>
      </c>
      <c r="K690" s="1" t="str">
        <f t="shared" si="24"/>
        <v>MTHCM-KV4</v>
      </c>
      <c r="L690" t="str">
        <f>_xlfn.XLOOKUP(J690,'Loại hình'!A:A,'Loại hình'!B:B,"",0)</f>
        <v>Siêu Thị</v>
      </c>
    </row>
    <row r="691" spans="3:12" x14ac:dyDescent="0.25">
      <c r="C691" s="1" t="s">
        <v>2698</v>
      </c>
      <c r="D691" s="1" t="s">
        <v>2699</v>
      </c>
      <c r="F691" s="1" t="s">
        <v>2700</v>
      </c>
      <c r="G691" s="1" t="s">
        <v>2616</v>
      </c>
      <c r="H691" s="1" t="s">
        <v>2697</v>
      </c>
      <c r="I691" s="1" t="s">
        <v>2602</v>
      </c>
      <c r="J691" s="1" t="s">
        <v>2690</v>
      </c>
      <c r="K691" s="1" t="str">
        <f t="shared" si="24"/>
        <v>MTHCM-KV4</v>
      </c>
      <c r="L691" t="str">
        <f>_xlfn.XLOOKUP(J691,'Loại hình'!A:A,'Loại hình'!B:B,"",0)</f>
        <v>Siêu Thị</v>
      </c>
    </row>
    <row r="692" spans="3:12" x14ac:dyDescent="0.25">
      <c r="C692" s="1" t="s">
        <v>2701</v>
      </c>
      <c r="D692" s="1" t="s">
        <v>2702</v>
      </c>
      <c r="F692" s="1" t="s">
        <v>2703</v>
      </c>
      <c r="G692" s="1" t="s">
        <v>2616</v>
      </c>
      <c r="H692" s="1" t="s">
        <v>2617</v>
      </c>
      <c r="I692" s="1" t="s">
        <v>2602</v>
      </c>
      <c r="J692" s="1" t="s">
        <v>2690</v>
      </c>
      <c r="K692" s="1" t="str">
        <f t="shared" si="24"/>
        <v>MTHCM-KV4</v>
      </c>
      <c r="L692" t="str">
        <f>_xlfn.XLOOKUP(J692,'Loại hình'!A:A,'Loại hình'!B:B,"",0)</f>
        <v>Siêu Thị</v>
      </c>
    </row>
    <row r="693" spans="3:12" x14ac:dyDescent="0.25">
      <c r="C693" s="1" t="s">
        <v>2704</v>
      </c>
      <c r="D693" s="1" t="s">
        <v>2705</v>
      </c>
      <c r="F693" s="1" t="s">
        <v>2706</v>
      </c>
      <c r="G693" s="1" t="s">
        <v>2622</v>
      </c>
      <c r="H693" s="1" t="s">
        <v>2663</v>
      </c>
      <c r="I693" s="1" t="s">
        <v>2602</v>
      </c>
      <c r="J693" s="1" t="s">
        <v>2690</v>
      </c>
      <c r="K693" s="1" t="str">
        <f t="shared" si="24"/>
        <v>MTHCM-KV7</v>
      </c>
      <c r="L693" t="str">
        <f>_xlfn.XLOOKUP(J693,'Loại hình'!A:A,'Loại hình'!B:B,"",0)</f>
        <v>Siêu Thị</v>
      </c>
    </row>
    <row r="694" spans="3:12" x14ac:dyDescent="0.25">
      <c r="C694" s="1" t="s">
        <v>2707</v>
      </c>
      <c r="D694" s="1" t="s">
        <v>2708</v>
      </c>
      <c r="F694" s="1" t="s">
        <v>2709</v>
      </c>
      <c r="G694" s="1" t="s">
        <v>2616</v>
      </c>
      <c r="H694" s="1" t="s">
        <v>2617</v>
      </c>
      <c r="I694" s="1" t="s">
        <v>2602</v>
      </c>
      <c r="J694" s="1" t="s">
        <v>2690</v>
      </c>
      <c r="K694" s="1" t="str">
        <f t="shared" si="24"/>
        <v>MTHCM-KV4</v>
      </c>
      <c r="L694" t="str">
        <f>_xlfn.XLOOKUP(J694,'Loại hình'!A:A,'Loại hình'!B:B,"",0)</f>
        <v>Siêu Thị</v>
      </c>
    </row>
    <row r="695" spans="3:12" x14ac:dyDescent="0.25">
      <c r="C695" s="1" t="s">
        <v>2710</v>
      </c>
      <c r="D695" s="1" t="s">
        <v>2711</v>
      </c>
      <c r="F695" s="1" t="s">
        <v>2712</v>
      </c>
      <c r="G695" s="1" t="s">
        <v>2627</v>
      </c>
      <c r="H695" s="1" t="s">
        <v>2633</v>
      </c>
      <c r="I695" s="1" t="s">
        <v>2602</v>
      </c>
      <c r="J695" s="1" t="s">
        <v>2690</v>
      </c>
      <c r="K695" s="1" t="str">
        <f t="shared" si="24"/>
        <v>MTHCM-KV1</v>
      </c>
      <c r="L695" t="str">
        <f>_xlfn.XLOOKUP(J695,'Loại hình'!A:A,'Loại hình'!B:B,"",0)</f>
        <v>Siêu Thị</v>
      </c>
    </row>
    <row r="696" spans="3:12" x14ac:dyDescent="0.25">
      <c r="C696" s="1" t="s">
        <v>2713</v>
      </c>
      <c r="D696" s="1" t="s">
        <v>2714</v>
      </c>
      <c r="F696" s="1" t="s">
        <v>2715</v>
      </c>
      <c r="G696" s="1" t="s">
        <v>2622</v>
      </c>
      <c r="H696" s="1" t="s">
        <v>2663</v>
      </c>
      <c r="I696" s="1" t="s">
        <v>2602</v>
      </c>
      <c r="J696" s="1" t="s">
        <v>2690</v>
      </c>
      <c r="K696" s="1" t="str">
        <f t="shared" si="24"/>
        <v>MTHCM-KV7</v>
      </c>
      <c r="L696" t="str">
        <f>_xlfn.XLOOKUP(J696,'Loại hình'!A:A,'Loại hình'!B:B,"",0)</f>
        <v>Siêu Thị</v>
      </c>
    </row>
    <row r="697" spans="3:12" x14ac:dyDescent="0.25">
      <c r="C697" s="1" t="s">
        <v>2716</v>
      </c>
      <c r="D697" s="1" t="s">
        <v>2717</v>
      </c>
      <c r="F697" s="1" t="s">
        <v>2718</v>
      </c>
      <c r="G697" s="1" t="s">
        <v>2616</v>
      </c>
      <c r="H697" s="1" t="s">
        <v>2674</v>
      </c>
      <c r="I697" s="1" t="s">
        <v>2602</v>
      </c>
      <c r="J697" s="1" t="s">
        <v>2690</v>
      </c>
      <c r="K697" s="1" t="str">
        <f t="shared" si="24"/>
        <v>MTHCM-KV4</v>
      </c>
      <c r="L697" t="str">
        <f>_xlfn.XLOOKUP(J697,'Loại hình'!A:A,'Loại hình'!B:B,"",0)</f>
        <v>Siêu Thị</v>
      </c>
    </row>
    <row r="698" spans="3:12" x14ac:dyDescent="0.25">
      <c r="C698" s="1" t="s">
        <v>2719</v>
      </c>
      <c r="D698" s="1" t="s">
        <v>2720</v>
      </c>
      <c r="F698" s="1" t="s">
        <v>2721</v>
      </c>
      <c r="G698" s="1" t="s">
        <v>2616</v>
      </c>
      <c r="H698" s="1" t="s">
        <v>2617</v>
      </c>
      <c r="I698" s="1" t="s">
        <v>2602</v>
      </c>
      <c r="J698" s="1" t="s">
        <v>2690</v>
      </c>
      <c r="K698" s="1" t="str">
        <f t="shared" si="24"/>
        <v>MTHCM-KV4</v>
      </c>
      <c r="L698" t="str">
        <f>_xlfn.XLOOKUP(J698,'Loại hình'!A:A,'Loại hình'!B:B,"",0)</f>
        <v>Siêu Thị</v>
      </c>
    </row>
    <row r="699" spans="3:12" x14ac:dyDescent="0.25">
      <c r="C699" s="1" t="s">
        <v>2722</v>
      </c>
      <c r="D699" s="1" t="s">
        <v>2723</v>
      </c>
      <c r="F699" s="1" t="s">
        <v>2724</v>
      </c>
      <c r="G699" s="1" t="s">
        <v>2616</v>
      </c>
      <c r="H699" s="1" t="s">
        <v>2617</v>
      </c>
      <c r="I699" s="1" t="s">
        <v>2602</v>
      </c>
      <c r="J699" s="1" t="s">
        <v>2725</v>
      </c>
      <c r="K699" s="1" t="str">
        <f t="shared" si="24"/>
        <v>MTHCM-KV4</v>
      </c>
      <c r="L699" t="str">
        <f>_xlfn.XLOOKUP(J699,'Loại hình'!A:A,'Loại hình'!B:B,"",0)</f>
        <v>Siêu Thị</v>
      </c>
    </row>
    <row r="700" spans="3:12" x14ac:dyDescent="0.25">
      <c r="C700" s="1" t="s">
        <v>2726</v>
      </c>
      <c r="D700" s="1" t="s">
        <v>2727</v>
      </c>
      <c r="F700" s="1" t="s">
        <v>2728</v>
      </c>
      <c r="G700" s="1" t="s">
        <v>2616</v>
      </c>
      <c r="H700" s="1" t="s">
        <v>2617</v>
      </c>
      <c r="I700" s="1" t="s">
        <v>2602</v>
      </c>
      <c r="J700" s="1" t="s">
        <v>2725</v>
      </c>
      <c r="K700" s="1" t="str">
        <f t="shared" si="24"/>
        <v>MTHCM-KV4</v>
      </c>
      <c r="L700" t="str">
        <f>_xlfn.XLOOKUP(J700,'Loại hình'!A:A,'Loại hình'!B:B,"",0)</f>
        <v>Siêu Thị</v>
      </c>
    </row>
    <row r="701" spans="3:12" x14ac:dyDescent="0.25">
      <c r="C701" s="1" t="s">
        <v>2729</v>
      </c>
      <c r="D701" s="1" t="s">
        <v>2730</v>
      </c>
      <c r="F701" s="1" t="s">
        <v>2731</v>
      </c>
      <c r="G701" s="1" t="s">
        <v>2616</v>
      </c>
      <c r="H701" s="1" t="s">
        <v>2697</v>
      </c>
      <c r="I701" s="1" t="s">
        <v>2602</v>
      </c>
      <c r="J701" s="1" t="s">
        <v>184</v>
      </c>
      <c r="K701" s="1" t="str">
        <f t="shared" si="24"/>
        <v>MTHCM-KV4</v>
      </c>
      <c r="L701" t="str">
        <f>_xlfn.XLOOKUP(J701,'Loại hình'!A:A,'Loại hình'!B:B,"",0)</f>
        <v>Siêu Thị</v>
      </c>
    </row>
    <row r="702" spans="3:12" x14ac:dyDescent="0.25">
      <c r="C702" s="1" t="s">
        <v>2732</v>
      </c>
      <c r="D702" s="1" t="s">
        <v>2733</v>
      </c>
      <c r="F702" s="1" t="s">
        <v>2734</v>
      </c>
      <c r="G702" s="1" t="s">
        <v>2627</v>
      </c>
      <c r="H702" s="1" t="s">
        <v>2633</v>
      </c>
      <c r="I702" s="1" t="s">
        <v>2602</v>
      </c>
      <c r="J702" s="1" t="s">
        <v>184</v>
      </c>
      <c r="K702" s="1" t="str">
        <f t="shared" si="24"/>
        <v>MTHCM-KV1</v>
      </c>
      <c r="L702" t="str">
        <f>_xlfn.XLOOKUP(J702,'Loại hình'!A:A,'Loại hình'!B:B,"",0)</f>
        <v>Siêu Thị</v>
      </c>
    </row>
    <row r="703" spans="3:12" x14ac:dyDescent="0.25">
      <c r="C703" s="1" t="s">
        <v>2735</v>
      </c>
      <c r="D703" s="1" t="s">
        <v>2736</v>
      </c>
      <c r="F703" s="1" t="s">
        <v>2737</v>
      </c>
      <c r="G703" s="1" t="s">
        <v>163</v>
      </c>
      <c r="H703" s="1" t="s">
        <v>2738</v>
      </c>
      <c r="I703" s="1" t="s">
        <v>2602</v>
      </c>
      <c r="J703" s="1" t="s">
        <v>184</v>
      </c>
      <c r="K703" s="1" t="str">
        <f t="shared" si="24"/>
        <v>MTHCM-KV2</v>
      </c>
      <c r="L703" t="str">
        <f>_xlfn.XLOOKUP(J703,'Loại hình'!A:A,'Loại hình'!B:B,"",0)</f>
        <v>Siêu Thị</v>
      </c>
    </row>
    <row r="704" spans="3:12" x14ac:dyDescent="0.25">
      <c r="C704" s="1" t="s">
        <v>2739</v>
      </c>
      <c r="D704" s="1" t="s">
        <v>2740</v>
      </c>
      <c r="F704" s="1" t="s">
        <v>2741</v>
      </c>
      <c r="G704" s="1" t="s">
        <v>163</v>
      </c>
      <c r="H704" s="1" t="s">
        <v>2738</v>
      </c>
      <c r="I704" s="1" t="s">
        <v>2602</v>
      </c>
      <c r="J704" s="1" t="s">
        <v>184</v>
      </c>
      <c r="K704" s="1" t="str">
        <f t="shared" si="24"/>
        <v>MTHCM-KV2</v>
      </c>
      <c r="L704" t="str">
        <f>_xlfn.XLOOKUP(J704,'Loại hình'!A:A,'Loại hình'!B:B,"",0)</f>
        <v>Siêu Thị</v>
      </c>
    </row>
    <row r="705" spans="3:12" x14ac:dyDescent="0.25">
      <c r="C705" s="1" t="s">
        <v>2742</v>
      </c>
      <c r="D705" s="1" t="s">
        <v>2743</v>
      </c>
      <c r="F705" s="1" t="s">
        <v>2744</v>
      </c>
      <c r="G705" s="1" t="s">
        <v>2745</v>
      </c>
      <c r="H705" s="1" t="s">
        <v>2746</v>
      </c>
      <c r="I705" s="1" t="s">
        <v>2602</v>
      </c>
      <c r="J705" s="1" t="s">
        <v>184</v>
      </c>
      <c r="K705" s="1" t="str">
        <f t="shared" si="24"/>
        <v>MTHCM-KV5</v>
      </c>
      <c r="L705" t="str">
        <f>_xlfn.XLOOKUP(J705,'Loại hình'!A:A,'Loại hình'!B:B,"",0)</f>
        <v>Siêu Thị</v>
      </c>
    </row>
    <row r="706" spans="3:12" x14ac:dyDescent="0.25">
      <c r="C706" s="1" t="s">
        <v>2747</v>
      </c>
      <c r="D706" s="1" t="s">
        <v>2748</v>
      </c>
      <c r="F706" s="1" t="s">
        <v>2749</v>
      </c>
      <c r="G706" s="1" t="s">
        <v>2745</v>
      </c>
      <c r="H706" s="1" t="s">
        <v>2746</v>
      </c>
      <c r="I706" s="1" t="s">
        <v>2602</v>
      </c>
      <c r="J706" s="1" t="s">
        <v>184</v>
      </c>
      <c r="K706" s="1" t="str">
        <f t="shared" si="24"/>
        <v>MTHCM-KV5</v>
      </c>
      <c r="L706" t="str">
        <f>_xlfn.XLOOKUP(J706,'Loại hình'!A:A,'Loại hình'!B:B,"",0)</f>
        <v>Siêu Thị</v>
      </c>
    </row>
    <row r="707" spans="3:12" x14ac:dyDescent="0.25">
      <c r="C707" s="1" t="s">
        <v>2750</v>
      </c>
      <c r="D707" s="1" t="s">
        <v>2751</v>
      </c>
      <c r="F707" s="1" t="s">
        <v>2752</v>
      </c>
      <c r="G707" s="1" t="s">
        <v>2606</v>
      </c>
      <c r="H707" s="1" t="s">
        <v>2607</v>
      </c>
      <c r="I707" s="1" t="s">
        <v>2602</v>
      </c>
      <c r="J707" s="1" t="s">
        <v>184</v>
      </c>
      <c r="K707" s="1" t="str">
        <f t="shared" si="24"/>
        <v>MTHCM-KV3</v>
      </c>
      <c r="L707" t="str">
        <f>_xlfn.XLOOKUP(J707,'Loại hình'!A:A,'Loại hình'!B:B,"",0)</f>
        <v>Siêu Thị</v>
      </c>
    </row>
    <row r="708" spans="3:12" x14ac:dyDescent="0.25">
      <c r="C708" s="1" t="s">
        <v>2753</v>
      </c>
      <c r="D708" s="1" t="s">
        <v>2754</v>
      </c>
      <c r="F708" s="1" t="s">
        <v>2755</v>
      </c>
      <c r="G708" s="1" t="s">
        <v>2601</v>
      </c>
      <c r="H708" s="1" t="s">
        <v>2612</v>
      </c>
      <c r="I708" s="1" t="s">
        <v>2602</v>
      </c>
      <c r="J708" s="1" t="s">
        <v>184</v>
      </c>
      <c r="K708" s="1" t="str">
        <f t="shared" si="24"/>
        <v>MTHCM-KV6</v>
      </c>
      <c r="L708" t="str">
        <f>_xlfn.XLOOKUP(J708,'Loại hình'!A:A,'Loại hình'!B:B,"",0)</f>
        <v>Siêu Thị</v>
      </c>
    </row>
    <row r="709" spans="3:12" x14ac:dyDescent="0.25">
      <c r="C709" s="1" t="s">
        <v>2756</v>
      </c>
      <c r="D709" s="1" t="s">
        <v>2757</v>
      </c>
      <c r="F709" s="1" t="s">
        <v>2758</v>
      </c>
      <c r="G709" s="1" t="s">
        <v>2606</v>
      </c>
      <c r="H709" s="1" t="s">
        <v>2607</v>
      </c>
      <c r="I709" s="1" t="s">
        <v>2602</v>
      </c>
      <c r="J709" s="1" t="s">
        <v>184</v>
      </c>
      <c r="K709" s="1" t="str">
        <f t="shared" si="24"/>
        <v>MTHCM-KV3</v>
      </c>
      <c r="L709" t="str">
        <f>_xlfn.XLOOKUP(J709,'Loại hình'!A:A,'Loại hình'!B:B,"",0)</f>
        <v>Siêu Thị</v>
      </c>
    </row>
    <row r="710" spans="3:12" x14ac:dyDescent="0.25">
      <c r="C710" s="1" t="s">
        <v>2759</v>
      </c>
      <c r="D710" s="1" t="s">
        <v>2760</v>
      </c>
      <c r="F710" s="1" t="s">
        <v>2761</v>
      </c>
      <c r="G710" s="1" t="s">
        <v>2616</v>
      </c>
      <c r="H710" s="1" t="s">
        <v>2617</v>
      </c>
      <c r="I710" s="1" t="s">
        <v>2602</v>
      </c>
      <c r="J710" s="1" t="s">
        <v>184</v>
      </c>
      <c r="K710" s="1" t="str">
        <f t="shared" si="24"/>
        <v>MTHCM-KV4</v>
      </c>
      <c r="L710" t="str">
        <f>_xlfn.XLOOKUP(J710,'Loại hình'!A:A,'Loại hình'!B:B,"",0)</f>
        <v>Siêu Thị</v>
      </c>
    </row>
    <row r="711" spans="3:12" x14ac:dyDescent="0.25">
      <c r="C711" s="1" t="s">
        <v>2762</v>
      </c>
      <c r="D711" s="1" t="s">
        <v>2763</v>
      </c>
      <c r="F711" s="1" t="s">
        <v>2764</v>
      </c>
      <c r="G711" s="1" t="s">
        <v>2616</v>
      </c>
      <c r="H711" s="1" t="s">
        <v>2617</v>
      </c>
      <c r="I711" s="1" t="s">
        <v>2602</v>
      </c>
      <c r="J711" s="1" t="s">
        <v>184</v>
      </c>
      <c r="K711" s="1" t="str">
        <f t="shared" si="24"/>
        <v>MTHCM-KV4</v>
      </c>
      <c r="L711" t="str">
        <f>_xlfn.XLOOKUP(J711,'Loại hình'!A:A,'Loại hình'!B:B,"",0)</f>
        <v>Siêu Thị</v>
      </c>
    </row>
    <row r="712" spans="3:12" x14ac:dyDescent="0.25">
      <c r="C712" s="1" t="s">
        <v>2765</v>
      </c>
      <c r="D712" s="1" t="s">
        <v>2766</v>
      </c>
      <c r="F712" s="1" t="s">
        <v>2767</v>
      </c>
      <c r="G712" s="1" t="s">
        <v>2606</v>
      </c>
      <c r="H712" s="1" t="s">
        <v>2607</v>
      </c>
      <c r="I712" s="1" t="s">
        <v>2602</v>
      </c>
      <c r="J712" s="1" t="s">
        <v>184</v>
      </c>
      <c r="K712" s="1" t="str">
        <f t="shared" si="24"/>
        <v>MTHCM-KV3</v>
      </c>
      <c r="L712" t="str">
        <f>_xlfn.XLOOKUP(J712,'Loại hình'!A:A,'Loại hình'!B:B,"",0)</f>
        <v>Siêu Thị</v>
      </c>
    </row>
    <row r="713" spans="3:12" x14ac:dyDescent="0.25">
      <c r="C713" s="1" t="s">
        <v>2768</v>
      </c>
      <c r="D713" s="1" t="s">
        <v>2769</v>
      </c>
      <c r="F713" s="1" t="s">
        <v>2770</v>
      </c>
      <c r="G713" s="1" t="s">
        <v>2606</v>
      </c>
      <c r="H713" s="1" t="s">
        <v>2771</v>
      </c>
      <c r="I713" s="1" t="s">
        <v>2602</v>
      </c>
      <c r="J713" s="1" t="s">
        <v>184</v>
      </c>
      <c r="K713" s="1" t="str">
        <f t="shared" si="24"/>
        <v>MTHCM-KV3</v>
      </c>
      <c r="L713" t="str">
        <f>_xlfn.XLOOKUP(J713,'Loại hình'!A:A,'Loại hình'!B:B,"",0)</f>
        <v>Siêu Thị</v>
      </c>
    </row>
    <row r="714" spans="3:12" x14ac:dyDescent="0.25">
      <c r="C714" s="1" t="s">
        <v>2772</v>
      </c>
      <c r="D714" s="1" t="s">
        <v>2773</v>
      </c>
      <c r="F714" s="1" t="s">
        <v>2774</v>
      </c>
      <c r="G714" s="1" t="s">
        <v>163</v>
      </c>
      <c r="H714" s="1" t="s">
        <v>2678</v>
      </c>
      <c r="I714" s="1" t="s">
        <v>2602</v>
      </c>
      <c r="J714" s="1" t="s">
        <v>184</v>
      </c>
      <c r="K714" s="1" t="str">
        <f t="shared" si="24"/>
        <v>MTHCM-KV2</v>
      </c>
      <c r="L714" t="str">
        <f>_xlfn.XLOOKUP(J714,'Loại hình'!A:A,'Loại hình'!B:B,"",0)</f>
        <v>Siêu Thị</v>
      </c>
    </row>
    <row r="715" spans="3:12" x14ac:dyDescent="0.25">
      <c r="C715" s="1" t="s">
        <v>2775</v>
      </c>
      <c r="D715" s="1" t="s">
        <v>2776</v>
      </c>
      <c r="F715" s="1" t="s">
        <v>2777</v>
      </c>
      <c r="G715" s="1" t="s">
        <v>2745</v>
      </c>
      <c r="H715" s="1" t="s">
        <v>2746</v>
      </c>
      <c r="I715" s="1" t="s">
        <v>2602</v>
      </c>
      <c r="J715" s="1" t="s">
        <v>184</v>
      </c>
      <c r="K715" s="1" t="str">
        <f t="shared" si="24"/>
        <v>MTHCM-KV5</v>
      </c>
      <c r="L715" t="str">
        <f>_xlfn.XLOOKUP(J715,'Loại hình'!A:A,'Loại hình'!B:B,"",0)</f>
        <v>Siêu Thị</v>
      </c>
    </row>
    <row r="716" spans="3:12" x14ac:dyDescent="0.25">
      <c r="C716" s="1" t="s">
        <v>2778</v>
      </c>
      <c r="D716" s="1" t="s">
        <v>2779</v>
      </c>
      <c r="F716" s="1" t="s">
        <v>2780</v>
      </c>
      <c r="G716" s="1" t="s">
        <v>2601</v>
      </c>
      <c r="H716" s="1" t="s">
        <v>2421</v>
      </c>
      <c r="I716" s="1" t="s">
        <v>2602</v>
      </c>
      <c r="J716" s="1" t="s">
        <v>184</v>
      </c>
      <c r="K716" s="1" t="str">
        <f t="shared" si="24"/>
        <v>MTHCM-KV6</v>
      </c>
      <c r="L716" t="str">
        <f>_xlfn.XLOOKUP(J716,'Loại hình'!A:A,'Loại hình'!B:B,"",0)</f>
        <v>Siêu Thị</v>
      </c>
    </row>
    <row r="717" spans="3:12" x14ac:dyDescent="0.25">
      <c r="C717" s="1" t="s">
        <v>2781</v>
      </c>
      <c r="D717" s="1" t="s">
        <v>2782</v>
      </c>
      <c r="F717" s="1" t="s">
        <v>2783</v>
      </c>
      <c r="G717" s="1" t="s">
        <v>2745</v>
      </c>
      <c r="H717" s="1" t="s">
        <v>2746</v>
      </c>
      <c r="I717" s="1" t="s">
        <v>2602</v>
      </c>
      <c r="J717" s="1" t="s">
        <v>184</v>
      </c>
      <c r="K717" s="1" t="str">
        <f t="shared" si="24"/>
        <v>MTHCM-KV5</v>
      </c>
      <c r="L717" t="str">
        <f>_xlfn.XLOOKUP(J717,'Loại hình'!A:A,'Loại hình'!B:B,"",0)</f>
        <v>Siêu Thị</v>
      </c>
    </row>
    <row r="718" spans="3:12" x14ac:dyDescent="0.25">
      <c r="C718" s="1" t="s">
        <v>2784</v>
      </c>
      <c r="D718" s="1" t="s">
        <v>2785</v>
      </c>
      <c r="F718" s="1" t="s">
        <v>2786</v>
      </c>
      <c r="G718" s="1" t="s">
        <v>2606</v>
      </c>
      <c r="H718" s="1" t="s">
        <v>2640</v>
      </c>
      <c r="I718" s="1" t="s">
        <v>2602</v>
      </c>
      <c r="J718" s="1" t="s">
        <v>184</v>
      </c>
      <c r="K718" s="1" t="str">
        <f t="shared" si="24"/>
        <v>MTHCM-KV3</v>
      </c>
      <c r="L718" t="str">
        <f>_xlfn.XLOOKUP(J718,'Loại hình'!A:A,'Loại hình'!B:B,"",0)</f>
        <v>Siêu Thị</v>
      </c>
    </row>
    <row r="719" spans="3:12" x14ac:dyDescent="0.25">
      <c r="C719" s="1" t="s">
        <v>2787</v>
      </c>
      <c r="D719" s="1" t="s">
        <v>2788</v>
      </c>
      <c r="F719" s="1" t="s">
        <v>2789</v>
      </c>
      <c r="G719" s="1" t="s">
        <v>2601</v>
      </c>
      <c r="H719" s="1" t="s">
        <v>2612</v>
      </c>
      <c r="I719" s="1" t="s">
        <v>2602</v>
      </c>
      <c r="J719" s="1" t="s">
        <v>184</v>
      </c>
      <c r="K719" s="1" t="str">
        <f t="shared" si="24"/>
        <v>MTHCM-KV6</v>
      </c>
      <c r="L719" t="str">
        <f>_xlfn.XLOOKUP(J719,'Loại hình'!A:A,'Loại hình'!B:B,"",0)</f>
        <v>Siêu Thị</v>
      </c>
    </row>
    <row r="720" spans="3:12" x14ac:dyDescent="0.25">
      <c r="C720" s="1" t="s">
        <v>2790</v>
      </c>
      <c r="D720" s="1" t="s">
        <v>2791</v>
      </c>
      <c r="F720" s="1" t="s">
        <v>2792</v>
      </c>
      <c r="G720" s="1" t="s">
        <v>163</v>
      </c>
      <c r="H720" s="1" t="s">
        <v>2738</v>
      </c>
      <c r="I720" s="1" t="s">
        <v>2602</v>
      </c>
      <c r="J720" s="1" t="s">
        <v>184</v>
      </c>
      <c r="K720" s="1" t="str">
        <f t="shared" si="24"/>
        <v>MTHCM-KV2</v>
      </c>
      <c r="L720" t="str">
        <f>_xlfn.XLOOKUP(J720,'Loại hình'!A:A,'Loại hình'!B:B,"",0)</f>
        <v>Siêu Thị</v>
      </c>
    </row>
    <row r="721" spans="3:12" x14ac:dyDescent="0.25">
      <c r="C721" s="1" t="s">
        <v>2793</v>
      </c>
      <c r="D721" s="1" t="s">
        <v>2794</v>
      </c>
      <c r="F721" s="1" t="s">
        <v>2795</v>
      </c>
      <c r="G721" s="1" t="s">
        <v>2601</v>
      </c>
      <c r="H721" s="1" t="s">
        <v>2421</v>
      </c>
      <c r="I721" s="1" t="s">
        <v>2602</v>
      </c>
      <c r="J721" s="1" t="s">
        <v>184</v>
      </c>
      <c r="K721" s="1" t="str">
        <f t="shared" si="24"/>
        <v>MTHCM-KV6</v>
      </c>
      <c r="L721" t="str">
        <f>_xlfn.XLOOKUP(J721,'Loại hình'!A:A,'Loại hình'!B:B,"",0)</f>
        <v>Siêu Thị</v>
      </c>
    </row>
    <row r="722" spans="3:12" x14ac:dyDescent="0.25">
      <c r="C722" s="1" t="s">
        <v>2796</v>
      </c>
      <c r="D722" s="1" t="s">
        <v>2797</v>
      </c>
      <c r="F722" s="1" t="s">
        <v>2798</v>
      </c>
      <c r="G722" s="1" t="s">
        <v>163</v>
      </c>
      <c r="H722" s="1" t="s">
        <v>2738</v>
      </c>
      <c r="I722" s="1" t="s">
        <v>2602</v>
      </c>
      <c r="J722" s="1" t="s">
        <v>184</v>
      </c>
      <c r="K722" s="1" t="str">
        <f t="shared" si="24"/>
        <v>MTHCM-KV2</v>
      </c>
      <c r="L722" t="str">
        <f>_xlfn.XLOOKUP(J722,'Loại hình'!A:A,'Loại hình'!B:B,"",0)</f>
        <v>Siêu Thị</v>
      </c>
    </row>
    <row r="723" spans="3:12" x14ac:dyDescent="0.25">
      <c r="C723" s="1" t="s">
        <v>2799</v>
      </c>
      <c r="D723" s="1" t="s">
        <v>2800</v>
      </c>
      <c r="F723" s="1" t="s">
        <v>2801</v>
      </c>
      <c r="G723" s="1" t="s">
        <v>2606</v>
      </c>
      <c r="H723" s="1" t="s">
        <v>2771</v>
      </c>
      <c r="I723" s="1" t="s">
        <v>2602</v>
      </c>
      <c r="J723" s="1" t="s">
        <v>184</v>
      </c>
      <c r="K723" s="1" t="str">
        <f t="shared" si="24"/>
        <v>MTHCM-KV3</v>
      </c>
      <c r="L723" t="str">
        <f>_xlfn.XLOOKUP(J723,'Loại hình'!A:A,'Loại hình'!B:B,"",0)</f>
        <v>Siêu Thị</v>
      </c>
    </row>
    <row r="724" spans="3:12" x14ac:dyDescent="0.25">
      <c r="C724" s="1" t="s">
        <v>2802</v>
      </c>
      <c r="D724" s="1" t="s">
        <v>2803</v>
      </c>
      <c r="F724" s="1" t="s">
        <v>2804</v>
      </c>
      <c r="G724" s="1" t="s">
        <v>2601</v>
      </c>
      <c r="H724" s="1" t="s">
        <v>2612</v>
      </c>
      <c r="I724" s="1" t="s">
        <v>2602</v>
      </c>
      <c r="J724" s="1" t="s">
        <v>184</v>
      </c>
      <c r="K724" s="1" t="str">
        <f t="shared" si="24"/>
        <v>MTHCM-KV6</v>
      </c>
      <c r="L724" t="str">
        <f>_xlfn.XLOOKUP(J724,'Loại hình'!A:A,'Loại hình'!B:B,"",0)</f>
        <v>Siêu Thị</v>
      </c>
    </row>
    <row r="725" spans="3:12" x14ac:dyDescent="0.25">
      <c r="C725" s="1" t="s">
        <v>2805</v>
      </c>
      <c r="D725" s="1" t="s">
        <v>2806</v>
      </c>
      <c r="F725" s="1" t="s">
        <v>2807</v>
      </c>
      <c r="G725" s="1" t="s">
        <v>2627</v>
      </c>
      <c r="H725" s="1" t="s">
        <v>2633</v>
      </c>
      <c r="I725" s="1" t="s">
        <v>2602</v>
      </c>
      <c r="J725" s="1" t="s">
        <v>184</v>
      </c>
      <c r="K725" s="1" t="str">
        <f t="shared" si="24"/>
        <v>MTHCM-KV1</v>
      </c>
      <c r="L725" t="str">
        <f>_xlfn.XLOOKUP(J725,'Loại hình'!A:A,'Loại hình'!B:B,"",0)</f>
        <v>Siêu Thị</v>
      </c>
    </row>
    <row r="726" spans="3:12" x14ac:dyDescent="0.25">
      <c r="C726" s="1" t="s">
        <v>2808</v>
      </c>
      <c r="D726" s="1" t="s">
        <v>2809</v>
      </c>
      <c r="F726" s="1" t="s">
        <v>2810</v>
      </c>
      <c r="G726" s="1" t="s">
        <v>2606</v>
      </c>
      <c r="H726" s="1" t="s">
        <v>2640</v>
      </c>
      <c r="I726" s="1" t="s">
        <v>2602</v>
      </c>
      <c r="J726" s="1" t="s">
        <v>184</v>
      </c>
      <c r="K726" s="1" t="str">
        <f t="shared" si="24"/>
        <v>MTHCM-KV3</v>
      </c>
      <c r="L726" t="str">
        <f>_xlfn.XLOOKUP(J726,'Loại hình'!A:A,'Loại hình'!B:B,"",0)</f>
        <v>Siêu Thị</v>
      </c>
    </row>
    <row r="727" spans="3:12" x14ac:dyDescent="0.25">
      <c r="C727" s="1" t="s">
        <v>2811</v>
      </c>
      <c r="D727" s="1" t="s">
        <v>2812</v>
      </c>
      <c r="F727" s="1" t="s">
        <v>2813</v>
      </c>
      <c r="G727" s="1" t="s">
        <v>2601</v>
      </c>
      <c r="H727" s="1" t="s">
        <v>2421</v>
      </c>
      <c r="I727" s="1" t="s">
        <v>2602</v>
      </c>
      <c r="J727" s="1" t="s">
        <v>184</v>
      </c>
      <c r="K727" s="1" t="str">
        <f t="shared" si="24"/>
        <v>MTHCM-KV6</v>
      </c>
      <c r="L727" t="str">
        <f>_xlfn.XLOOKUP(J727,'Loại hình'!A:A,'Loại hình'!B:B,"",0)</f>
        <v>Siêu Thị</v>
      </c>
    </row>
    <row r="728" spans="3:12" x14ac:dyDescent="0.25">
      <c r="C728" s="1" t="s">
        <v>2814</v>
      </c>
      <c r="D728" s="1" t="s">
        <v>2815</v>
      </c>
      <c r="F728" s="1" t="s">
        <v>2816</v>
      </c>
      <c r="G728" s="1" t="s">
        <v>2745</v>
      </c>
      <c r="H728" s="1" t="s">
        <v>2746</v>
      </c>
      <c r="I728" s="1" t="s">
        <v>2602</v>
      </c>
      <c r="J728" s="1" t="s">
        <v>184</v>
      </c>
      <c r="K728" s="1" t="str">
        <f t="shared" si="24"/>
        <v>MTHCM-KV5</v>
      </c>
      <c r="L728" t="str">
        <f>_xlfn.XLOOKUP(J728,'Loại hình'!A:A,'Loại hình'!B:B,"",0)</f>
        <v>Siêu Thị</v>
      </c>
    </row>
    <row r="729" spans="3:12" x14ac:dyDescent="0.25">
      <c r="C729" s="1" t="s">
        <v>2817</v>
      </c>
      <c r="D729" s="1" t="s">
        <v>2818</v>
      </c>
      <c r="F729" s="1" t="s">
        <v>2819</v>
      </c>
      <c r="G729" s="1" t="s">
        <v>2622</v>
      </c>
      <c r="H729" s="1" t="s">
        <v>2623</v>
      </c>
      <c r="I729" s="1" t="s">
        <v>2602</v>
      </c>
      <c r="J729" s="1" t="s">
        <v>184</v>
      </c>
      <c r="K729" s="1" t="str">
        <f t="shared" si="24"/>
        <v>MTHCM-KV7</v>
      </c>
      <c r="L729" t="str">
        <f>_xlfn.XLOOKUP(J729,'Loại hình'!A:A,'Loại hình'!B:B,"",0)</f>
        <v>Siêu Thị</v>
      </c>
    </row>
    <row r="730" spans="3:12" x14ac:dyDescent="0.25">
      <c r="C730" s="1" t="s">
        <v>2820</v>
      </c>
      <c r="D730" s="1" t="s">
        <v>2821</v>
      </c>
      <c r="F730" s="1" t="s">
        <v>2822</v>
      </c>
      <c r="G730" s="1" t="s">
        <v>2627</v>
      </c>
      <c r="H730" s="1" t="s">
        <v>2658</v>
      </c>
      <c r="I730" s="1" t="s">
        <v>2602</v>
      </c>
      <c r="J730" s="1" t="s">
        <v>184</v>
      </c>
      <c r="K730" s="1" t="str">
        <f t="shared" ref="K730:K793" si="25">G730</f>
        <v>MTHCM-KV1</v>
      </c>
      <c r="L730" t="str">
        <f>_xlfn.XLOOKUP(J730,'Loại hình'!A:A,'Loại hình'!B:B,"",0)</f>
        <v>Siêu Thị</v>
      </c>
    </row>
    <row r="731" spans="3:12" x14ac:dyDescent="0.25">
      <c r="C731" s="1" t="s">
        <v>2823</v>
      </c>
      <c r="D731" s="1" t="s">
        <v>2824</v>
      </c>
      <c r="F731" s="1" t="s">
        <v>2825</v>
      </c>
      <c r="G731" s="1" t="s">
        <v>191</v>
      </c>
      <c r="I731" s="1" t="s">
        <v>2602</v>
      </c>
      <c r="J731" s="1" t="s">
        <v>192</v>
      </c>
      <c r="K731" s="1" t="s">
        <v>193</v>
      </c>
      <c r="L731" t="str">
        <f>_xlfn.XLOOKUP(J731,'Loại hình'!A:A,'Loại hình'!B:B,"",0)</f>
        <v>Siêu Thị</v>
      </c>
    </row>
    <row r="732" spans="3:12" x14ac:dyDescent="0.25">
      <c r="C732" s="1" t="s">
        <v>2826</v>
      </c>
      <c r="D732" s="1" t="s">
        <v>2827</v>
      </c>
      <c r="F732" s="1" t="s">
        <v>2825</v>
      </c>
      <c r="G732" s="1" t="s">
        <v>191</v>
      </c>
      <c r="I732" s="1" t="s">
        <v>2602</v>
      </c>
      <c r="J732" s="1" t="s">
        <v>192</v>
      </c>
      <c r="K732" s="1" t="s">
        <v>193</v>
      </c>
      <c r="L732" t="str">
        <f>_xlfn.XLOOKUP(J732,'Loại hình'!A:A,'Loại hình'!B:B,"",0)</f>
        <v>Siêu Thị</v>
      </c>
    </row>
    <row r="733" spans="3:12" x14ac:dyDescent="0.25">
      <c r="C733" s="1" t="s">
        <v>2828</v>
      </c>
      <c r="D733" s="1" t="s">
        <v>2829</v>
      </c>
      <c r="F733" s="1" t="s">
        <v>2830</v>
      </c>
      <c r="G733" s="1" t="s">
        <v>191</v>
      </c>
      <c r="I733" s="1" t="s">
        <v>2602</v>
      </c>
      <c r="J733" s="1" t="s">
        <v>192</v>
      </c>
      <c r="K733" s="1" t="s">
        <v>193</v>
      </c>
      <c r="L733" t="str">
        <f>_xlfn.XLOOKUP(J733,'Loại hình'!A:A,'Loại hình'!B:B,"",0)</f>
        <v>Siêu Thị</v>
      </c>
    </row>
    <row r="734" spans="3:12" x14ac:dyDescent="0.25">
      <c r="C734" s="1" t="s">
        <v>2831</v>
      </c>
      <c r="D734" s="1" t="s">
        <v>2832</v>
      </c>
      <c r="F734" s="1" t="s">
        <v>2830</v>
      </c>
      <c r="G734" s="1" t="s">
        <v>191</v>
      </c>
      <c r="I734" s="1" t="s">
        <v>2602</v>
      </c>
      <c r="J734" s="1" t="s">
        <v>192</v>
      </c>
      <c r="K734" s="1" t="s">
        <v>193</v>
      </c>
      <c r="L734" t="str">
        <f>_xlfn.XLOOKUP(J734,'Loại hình'!A:A,'Loại hình'!B:B,"",0)</f>
        <v>Siêu Thị</v>
      </c>
    </row>
    <row r="735" spans="3:12" x14ac:dyDescent="0.25">
      <c r="C735" s="1" t="s">
        <v>2833</v>
      </c>
      <c r="D735" s="1" t="s">
        <v>2834</v>
      </c>
      <c r="F735" s="1" t="s">
        <v>2835</v>
      </c>
      <c r="G735" s="1" t="s">
        <v>191</v>
      </c>
      <c r="I735" s="1" t="s">
        <v>2602</v>
      </c>
      <c r="J735" s="1" t="s">
        <v>192</v>
      </c>
      <c r="K735" s="1" t="s">
        <v>193</v>
      </c>
      <c r="L735" t="str">
        <f>_xlfn.XLOOKUP(J735,'Loại hình'!A:A,'Loại hình'!B:B,"",0)</f>
        <v>Siêu Thị</v>
      </c>
    </row>
    <row r="736" spans="3:12" x14ac:dyDescent="0.25">
      <c r="C736" s="1" t="s">
        <v>2836</v>
      </c>
      <c r="D736" s="1" t="s">
        <v>2837</v>
      </c>
      <c r="F736" s="1" t="s">
        <v>2838</v>
      </c>
      <c r="G736" s="1" t="s">
        <v>191</v>
      </c>
      <c r="I736" s="1" t="s">
        <v>2602</v>
      </c>
      <c r="J736" s="1" t="s">
        <v>192</v>
      </c>
      <c r="K736" s="1" t="s">
        <v>193</v>
      </c>
      <c r="L736" t="str">
        <f>_xlfn.XLOOKUP(J736,'Loại hình'!A:A,'Loại hình'!B:B,"",0)</f>
        <v>Siêu Thị</v>
      </c>
    </row>
    <row r="737" spans="3:12" x14ac:dyDescent="0.25">
      <c r="C737" s="1" t="s">
        <v>2839</v>
      </c>
      <c r="D737" s="1" t="s">
        <v>2840</v>
      </c>
      <c r="F737" s="1" t="s">
        <v>2838</v>
      </c>
      <c r="G737" s="1" t="s">
        <v>191</v>
      </c>
      <c r="I737" s="1" t="s">
        <v>2602</v>
      </c>
      <c r="J737" s="1" t="s">
        <v>192</v>
      </c>
      <c r="K737" s="1" t="s">
        <v>193</v>
      </c>
      <c r="L737" t="str">
        <f>_xlfn.XLOOKUP(J737,'Loại hình'!A:A,'Loại hình'!B:B,"",0)</f>
        <v>Siêu Thị</v>
      </c>
    </row>
    <row r="738" spans="3:12" x14ac:dyDescent="0.25">
      <c r="C738" s="1" t="s">
        <v>2841</v>
      </c>
      <c r="D738" s="1" t="s">
        <v>2842</v>
      </c>
      <c r="F738" s="1" t="s">
        <v>2843</v>
      </c>
      <c r="G738" s="1" t="s">
        <v>191</v>
      </c>
      <c r="I738" s="1" t="s">
        <v>2602</v>
      </c>
      <c r="J738" s="1" t="s">
        <v>192</v>
      </c>
      <c r="K738" s="1" t="s">
        <v>193</v>
      </c>
      <c r="L738" t="str">
        <f>_xlfn.XLOOKUP(J738,'Loại hình'!A:A,'Loại hình'!B:B,"",0)</f>
        <v>Siêu Thị</v>
      </c>
    </row>
    <row r="739" spans="3:12" x14ac:dyDescent="0.25">
      <c r="C739" s="1" t="s">
        <v>2844</v>
      </c>
      <c r="D739" s="1" t="s">
        <v>2845</v>
      </c>
      <c r="F739" s="1" t="s">
        <v>2846</v>
      </c>
      <c r="G739" s="1" t="s">
        <v>191</v>
      </c>
      <c r="I739" s="1" t="s">
        <v>2602</v>
      </c>
      <c r="J739" s="1" t="s">
        <v>192</v>
      </c>
      <c r="K739" s="1" t="s">
        <v>193</v>
      </c>
      <c r="L739" t="str">
        <f>_xlfn.XLOOKUP(J739,'Loại hình'!A:A,'Loại hình'!B:B,"",0)</f>
        <v>Siêu Thị</v>
      </c>
    </row>
    <row r="740" spans="3:12" x14ac:dyDescent="0.25">
      <c r="C740" s="1" t="s">
        <v>2847</v>
      </c>
      <c r="D740" s="1" t="s">
        <v>2848</v>
      </c>
      <c r="F740" s="1" t="s">
        <v>2849</v>
      </c>
      <c r="G740" s="1" t="s">
        <v>191</v>
      </c>
      <c r="I740" s="1" t="s">
        <v>2850</v>
      </c>
      <c r="J740" s="1" t="s">
        <v>184</v>
      </c>
      <c r="K740" s="1" t="s">
        <v>193</v>
      </c>
      <c r="L740" t="str">
        <f>_xlfn.XLOOKUP(J740,'Loại hình'!A:A,'Loại hình'!B:B,"",0)</f>
        <v>Siêu Thị</v>
      </c>
    </row>
    <row r="741" spans="3:12" x14ac:dyDescent="0.25">
      <c r="C741" s="1" t="s">
        <v>2851</v>
      </c>
      <c r="D741" s="1" t="s">
        <v>2852</v>
      </c>
      <c r="F741" s="1" t="s">
        <v>2853</v>
      </c>
      <c r="G741" s="1" t="s">
        <v>2622</v>
      </c>
      <c r="H741" s="1" t="s">
        <v>2623</v>
      </c>
      <c r="I741" s="1" t="s">
        <v>2602</v>
      </c>
      <c r="J741" s="1" t="s">
        <v>2854</v>
      </c>
      <c r="K741" s="1" t="str">
        <f t="shared" si="25"/>
        <v>MTHCM-KV7</v>
      </c>
      <c r="L741" t="str">
        <f>_xlfn.XLOOKUP(J741,'Loại hình'!A:A,'Loại hình'!B:B,"",0)</f>
        <v/>
      </c>
    </row>
    <row r="742" spans="3:12" x14ac:dyDescent="0.25">
      <c r="C742" s="1" t="s">
        <v>2855</v>
      </c>
      <c r="D742" s="1" t="s">
        <v>2856</v>
      </c>
      <c r="F742" s="1" t="s">
        <v>2857</v>
      </c>
      <c r="G742" s="1" t="s">
        <v>163</v>
      </c>
      <c r="H742" s="1" t="s">
        <v>2738</v>
      </c>
      <c r="I742" s="1" t="s">
        <v>2602</v>
      </c>
      <c r="J742" s="1" t="s">
        <v>2854</v>
      </c>
      <c r="K742" s="1" t="str">
        <f t="shared" si="25"/>
        <v>MTHCM-KV2</v>
      </c>
      <c r="L742" t="str">
        <f>_xlfn.XLOOKUP(J742,'Loại hình'!A:A,'Loại hình'!B:B,"",0)</f>
        <v/>
      </c>
    </row>
    <row r="743" spans="3:12" x14ac:dyDescent="0.25">
      <c r="C743" s="1" t="s">
        <v>2858</v>
      </c>
      <c r="D743" s="1" t="s">
        <v>2859</v>
      </c>
      <c r="F743" s="1" t="s">
        <v>2860</v>
      </c>
      <c r="G743" s="1" t="s">
        <v>2616</v>
      </c>
      <c r="H743" s="1" t="s">
        <v>2674</v>
      </c>
      <c r="I743" s="1" t="s">
        <v>2602</v>
      </c>
      <c r="J743" s="1" t="s">
        <v>2861</v>
      </c>
      <c r="K743" s="1" t="str">
        <f t="shared" si="25"/>
        <v>MTHCM-KV4</v>
      </c>
      <c r="L743" t="str">
        <f>_xlfn.XLOOKUP(J743,'Loại hình'!A:A,'Loại hình'!B:B,"",0)</f>
        <v>Siêu Thị</v>
      </c>
    </row>
    <row r="744" spans="3:12" x14ac:dyDescent="0.25">
      <c r="C744" s="1" t="s">
        <v>2862</v>
      </c>
      <c r="D744" s="1" t="s">
        <v>2863</v>
      </c>
      <c r="F744" s="1" t="s">
        <v>2864</v>
      </c>
      <c r="G744" s="1" t="s">
        <v>191</v>
      </c>
      <c r="I744" s="1" t="s">
        <v>2602</v>
      </c>
      <c r="J744" s="1" t="s">
        <v>2865</v>
      </c>
      <c r="K744" s="1" t="s">
        <v>193</v>
      </c>
      <c r="L744" t="str">
        <f>_xlfn.XLOOKUP(J744,'Loại hình'!A:A,'Loại hình'!B:B,"",0)</f>
        <v/>
      </c>
    </row>
    <row r="745" spans="3:12" x14ac:dyDescent="0.25">
      <c r="C745" s="1" t="s">
        <v>2866</v>
      </c>
      <c r="D745" s="1" t="s">
        <v>2867</v>
      </c>
      <c r="E745" s="1" t="s">
        <v>2868</v>
      </c>
      <c r="F745" s="1" t="s">
        <v>2869</v>
      </c>
      <c r="G745" s="1" t="s">
        <v>191</v>
      </c>
      <c r="H745" s="1" t="s">
        <v>2870</v>
      </c>
      <c r="I745" s="1" t="s">
        <v>2602</v>
      </c>
      <c r="J745" s="1" t="s">
        <v>17</v>
      </c>
      <c r="K745" s="1" t="s">
        <v>193</v>
      </c>
      <c r="L745" t="str">
        <f>_xlfn.XLOOKUP(J745,'Loại hình'!A:A,'Loại hình'!B:B,"",0)</f>
        <v>Siêu Thị</v>
      </c>
    </row>
    <row r="746" spans="3:12" x14ac:dyDescent="0.25">
      <c r="C746" s="1" t="s">
        <v>2871</v>
      </c>
      <c r="D746" s="1" t="s">
        <v>2872</v>
      </c>
      <c r="F746" s="1" t="s">
        <v>2873</v>
      </c>
      <c r="G746" s="1" t="s">
        <v>2606</v>
      </c>
      <c r="H746" s="1" t="s">
        <v>2640</v>
      </c>
      <c r="I746" s="1" t="s">
        <v>2602</v>
      </c>
      <c r="J746" s="1" t="s">
        <v>17</v>
      </c>
      <c r="K746" s="1" t="str">
        <f t="shared" si="25"/>
        <v>MTHCM-KV3</v>
      </c>
      <c r="L746" t="str">
        <f>_xlfn.XLOOKUP(J746,'Loại hình'!A:A,'Loại hình'!B:B,"",0)</f>
        <v>Siêu Thị</v>
      </c>
    </row>
    <row r="747" spans="3:12" x14ac:dyDescent="0.25">
      <c r="C747" s="1" t="s">
        <v>2874</v>
      </c>
      <c r="D747" s="1" t="s">
        <v>2875</v>
      </c>
      <c r="F747" s="1" t="s">
        <v>2876</v>
      </c>
      <c r="G747" s="1" t="s">
        <v>2606</v>
      </c>
      <c r="H747" s="1" t="s">
        <v>2607</v>
      </c>
      <c r="I747" s="1" t="s">
        <v>2602</v>
      </c>
      <c r="J747" s="1" t="s">
        <v>17</v>
      </c>
      <c r="K747" s="1" t="str">
        <f t="shared" si="25"/>
        <v>MTHCM-KV3</v>
      </c>
      <c r="L747" t="str">
        <f>_xlfn.XLOOKUP(J747,'Loại hình'!A:A,'Loại hình'!B:B,"",0)</f>
        <v>Siêu Thị</v>
      </c>
    </row>
    <row r="748" spans="3:12" x14ac:dyDescent="0.25">
      <c r="C748" s="1" t="s">
        <v>2877</v>
      </c>
      <c r="D748" s="1" t="s">
        <v>2878</v>
      </c>
      <c r="F748" s="1" t="s">
        <v>2879</v>
      </c>
      <c r="G748" s="1" t="s">
        <v>163</v>
      </c>
      <c r="H748" s="1" t="s">
        <v>2738</v>
      </c>
      <c r="I748" s="1" t="s">
        <v>2602</v>
      </c>
      <c r="J748" s="1" t="s">
        <v>17</v>
      </c>
      <c r="K748" s="1" t="str">
        <f t="shared" si="25"/>
        <v>MTHCM-KV2</v>
      </c>
      <c r="L748" t="str">
        <f>_xlfn.XLOOKUP(J748,'Loại hình'!A:A,'Loại hình'!B:B,"",0)</f>
        <v>Siêu Thị</v>
      </c>
    </row>
    <row r="749" spans="3:12" x14ac:dyDescent="0.25">
      <c r="C749" s="1" t="s">
        <v>2880</v>
      </c>
      <c r="D749" s="1" t="s">
        <v>2881</v>
      </c>
      <c r="F749" s="1" t="s">
        <v>2882</v>
      </c>
      <c r="G749" s="1" t="s">
        <v>2627</v>
      </c>
      <c r="H749" s="1" t="s">
        <v>2633</v>
      </c>
      <c r="I749" s="1" t="s">
        <v>2602</v>
      </c>
      <c r="J749" s="1" t="s">
        <v>17</v>
      </c>
      <c r="K749" s="1" t="str">
        <f t="shared" si="25"/>
        <v>MTHCM-KV1</v>
      </c>
      <c r="L749" t="str">
        <f>_xlfn.XLOOKUP(J749,'Loại hình'!A:A,'Loại hình'!B:B,"",0)</f>
        <v>Siêu Thị</v>
      </c>
    </row>
    <row r="750" spans="3:12" x14ac:dyDescent="0.25">
      <c r="C750" s="1" t="s">
        <v>2883</v>
      </c>
      <c r="D750" s="1" t="s">
        <v>2884</v>
      </c>
      <c r="F750" s="1" t="s">
        <v>2885</v>
      </c>
      <c r="G750" s="1" t="s">
        <v>2627</v>
      </c>
      <c r="H750" s="1" t="s">
        <v>2628</v>
      </c>
      <c r="I750" s="1" t="s">
        <v>2602</v>
      </c>
      <c r="J750" s="1" t="s">
        <v>17</v>
      </c>
      <c r="K750" s="1" t="str">
        <f t="shared" si="25"/>
        <v>MTHCM-KV1</v>
      </c>
      <c r="L750" t="str">
        <f>_xlfn.XLOOKUP(J750,'Loại hình'!A:A,'Loại hình'!B:B,"",0)</f>
        <v>Siêu Thị</v>
      </c>
    </row>
    <row r="751" spans="3:12" x14ac:dyDescent="0.25">
      <c r="C751" s="1" t="s">
        <v>2886</v>
      </c>
      <c r="D751" s="1" t="s">
        <v>2887</v>
      </c>
      <c r="F751" s="1" t="s">
        <v>2888</v>
      </c>
      <c r="G751" s="1" t="s">
        <v>163</v>
      </c>
      <c r="H751" s="1" t="s">
        <v>2678</v>
      </c>
      <c r="I751" s="1" t="s">
        <v>2602</v>
      </c>
      <c r="J751" s="1" t="s">
        <v>17</v>
      </c>
      <c r="K751" s="1" t="str">
        <f t="shared" si="25"/>
        <v>MTHCM-KV2</v>
      </c>
      <c r="L751" t="str">
        <f>_xlfn.XLOOKUP(J751,'Loại hình'!A:A,'Loại hình'!B:B,"",0)</f>
        <v>Siêu Thị</v>
      </c>
    </row>
    <row r="752" spans="3:12" x14ac:dyDescent="0.25">
      <c r="C752" s="1" t="s">
        <v>2889</v>
      </c>
      <c r="D752" s="1" t="s">
        <v>2890</v>
      </c>
      <c r="F752" s="1" t="s">
        <v>2891</v>
      </c>
      <c r="G752" s="1" t="s">
        <v>2601</v>
      </c>
      <c r="H752" s="1" t="s">
        <v>2421</v>
      </c>
      <c r="I752" s="1" t="s">
        <v>2602</v>
      </c>
      <c r="J752" s="1" t="s">
        <v>17</v>
      </c>
      <c r="K752" s="1" t="str">
        <f t="shared" si="25"/>
        <v>MTHCM-KV6</v>
      </c>
      <c r="L752" t="str">
        <f>_xlfn.XLOOKUP(J752,'Loại hình'!A:A,'Loại hình'!B:B,"",0)</f>
        <v>Siêu Thị</v>
      </c>
    </row>
    <row r="753" spans="3:12" x14ac:dyDescent="0.25">
      <c r="C753" s="1" t="s">
        <v>2892</v>
      </c>
      <c r="D753" s="1" t="s">
        <v>2893</v>
      </c>
      <c r="F753" s="1" t="s">
        <v>2894</v>
      </c>
      <c r="G753" s="1" t="s">
        <v>2627</v>
      </c>
      <c r="H753" s="1" t="s">
        <v>2633</v>
      </c>
      <c r="I753" s="1" t="s">
        <v>2602</v>
      </c>
      <c r="J753" s="1" t="s">
        <v>17</v>
      </c>
      <c r="K753" s="1" t="str">
        <f t="shared" si="25"/>
        <v>MTHCM-KV1</v>
      </c>
      <c r="L753" t="str">
        <f>_xlfn.XLOOKUP(J753,'Loại hình'!A:A,'Loại hình'!B:B,"",0)</f>
        <v>Siêu Thị</v>
      </c>
    </row>
    <row r="754" spans="3:12" x14ac:dyDescent="0.25">
      <c r="C754" s="1" t="s">
        <v>2895</v>
      </c>
      <c r="D754" s="1" t="s">
        <v>2896</v>
      </c>
      <c r="F754" s="1" t="s">
        <v>2897</v>
      </c>
      <c r="G754" s="1" t="s">
        <v>2601</v>
      </c>
      <c r="H754" s="1" t="s">
        <v>2421</v>
      </c>
      <c r="I754" s="1" t="s">
        <v>2602</v>
      </c>
      <c r="J754" s="1" t="s">
        <v>17</v>
      </c>
      <c r="K754" s="1" t="str">
        <f t="shared" si="25"/>
        <v>MTHCM-KV6</v>
      </c>
      <c r="L754" t="str">
        <f>_xlfn.XLOOKUP(J754,'Loại hình'!A:A,'Loại hình'!B:B,"",0)</f>
        <v>Siêu Thị</v>
      </c>
    </row>
    <row r="755" spans="3:12" x14ac:dyDescent="0.25">
      <c r="C755" s="1" t="s">
        <v>2898</v>
      </c>
      <c r="D755" s="1" t="s">
        <v>2899</v>
      </c>
      <c r="F755" s="1" t="s">
        <v>2900</v>
      </c>
      <c r="G755" s="1" t="s">
        <v>2606</v>
      </c>
      <c r="H755" s="1" t="s">
        <v>2607</v>
      </c>
      <c r="I755" s="1" t="s">
        <v>2602</v>
      </c>
      <c r="J755" s="1" t="s">
        <v>17</v>
      </c>
      <c r="K755" s="1" t="str">
        <f t="shared" si="25"/>
        <v>MTHCM-KV3</v>
      </c>
      <c r="L755" t="str">
        <f>_xlfn.XLOOKUP(J755,'Loại hình'!A:A,'Loại hình'!B:B,"",0)</f>
        <v>Siêu Thị</v>
      </c>
    </row>
    <row r="756" spans="3:12" x14ac:dyDescent="0.25">
      <c r="C756" s="1" t="s">
        <v>2901</v>
      </c>
      <c r="D756" s="1" t="s">
        <v>2902</v>
      </c>
      <c r="F756" s="1" t="s">
        <v>2903</v>
      </c>
      <c r="G756" s="1" t="s">
        <v>2745</v>
      </c>
      <c r="H756" s="1" t="s">
        <v>2904</v>
      </c>
      <c r="I756" s="1" t="s">
        <v>2602</v>
      </c>
      <c r="J756" s="1" t="s">
        <v>17</v>
      </c>
      <c r="K756" s="1" t="str">
        <f t="shared" si="25"/>
        <v>MTHCM-KV5</v>
      </c>
      <c r="L756" t="str">
        <f>_xlfn.XLOOKUP(J756,'Loại hình'!A:A,'Loại hình'!B:B,"",0)</f>
        <v>Siêu Thị</v>
      </c>
    </row>
    <row r="757" spans="3:12" x14ac:dyDescent="0.25">
      <c r="C757" s="1" t="s">
        <v>2905</v>
      </c>
      <c r="D757" s="1" t="s">
        <v>2906</v>
      </c>
      <c r="F757" s="1" t="s">
        <v>2907</v>
      </c>
      <c r="G757" s="1" t="s">
        <v>2601</v>
      </c>
      <c r="H757" s="1" t="s">
        <v>2421</v>
      </c>
      <c r="I757" s="1" t="s">
        <v>2602</v>
      </c>
      <c r="J757" s="1" t="s">
        <v>17</v>
      </c>
      <c r="K757" s="1" t="str">
        <f t="shared" si="25"/>
        <v>MTHCM-KV6</v>
      </c>
      <c r="L757" t="str">
        <f>_xlfn.XLOOKUP(J757,'Loại hình'!A:A,'Loại hình'!B:B,"",0)</f>
        <v>Siêu Thị</v>
      </c>
    </row>
    <row r="758" spans="3:12" x14ac:dyDescent="0.25">
      <c r="C758" s="1" t="s">
        <v>2908</v>
      </c>
      <c r="D758" s="1" t="s">
        <v>2909</v>
      </c>
      <c r="F758" s="1" t="s">
        <v>2910</v>
      </c>
      <c r="G758" s="1" t="s">
        <v>2627</v>
      </c>
      <c r="H758" s="1" t="s">
        <v>2633</v>
      </c>
      <c r="I758" s="1" t="s">
        <v>2602</v>
      </c>
      <c r="J758" s="1" t="s">
        <v>17</v>
      </c>
      <c r="K758" s="1" t="str">
        <f t="shared" si="25"/>
        <v>MTHCM-KV1</v>
      </c>
      <c r="L758" t="str">
        <f>_xlfn.XLOOKUP(J758,'Loại hình'!A:A,'Loại hình'!B:B,"",0)</f>
        <v>Siêu Thị</v>
      </c>
    </row>
    <row r="759" spans="3:12" x14ac:dyDescent="0.25">
      <c r="C759" s="1" t="s">
        <v>2911</v>
      </c>
      <c r="D759" s="1" t="s">
        <v>2912</v>
      </c>
      <c r="F759" s="1" t="s">
        <v>2913</v>
      </c>
      <c r="G759" s="1" t="s">
        <v>2745</v>
      </c>
      <c r="H759" s="1" t="s">
        <v>2914</v>
      </c>
      <c r="I759" s="1" t="s">
        <v>2602</v>
      </c>
      <c r="J759" s="1" t="s">
        <v>17</v>
      </c>
      <c r="K759" s="1" t="str">
        <f t="shared" si="25"/>
        <v>MTHCM-KV5</v>
      </c>
      <c r="L759" t="str">
        <f>_xlfn.XLOOKUP(J759,'Loại hình'!A:A,'Loại hình'!B:B,"",0)</f>
        <v>Siêu Thị</v>
      </c>
    </row>
    <row r="760" spans="3:12" x14ac:dyDescent="0.25">
      <c r="C760" s="1" t="s">
        <v>2915</v>
      </c>
      <c r="D760" s="1" t="s">
        <v>2916</v>
      </c>
      <c r="E760" s="1" t="s">
        <v>2917</v>
      </c>
      <c r="F760" s="1" t="s">
        <v>2918</v>
      </c>
      <c r="G760" s="1" t="s">
        <v>191</v>
      </c>
      <c r="H760" s="1" t="s">
        <v>2870</v>
      </c>
      <c r="I760" s="1" t="s">
        <v>2602</v>
      </c>
      <c r="J760" s="1" t="s">
        <v>17</v>
      </c>
      <c r="K760" s="1" t="s">
        <v>193</v>
      </c>
      <c r="L760" t="str">
        <f>_xlfn.XLOOKUP(J760,'Loại hình'!A:A,'Loại hình'!B:B,"",0)</f>
        <v>Siêu Thị</v>
      </c>
    </row>
    <row r="761" spans="3:12" x14ac:dyDescent="0.25">
      <c r="C761" s="1" t="s">
        <v>2919</v>
      </c>
      <c r="D761" s="1" t="s">
        <v>2920</v>
      </c>
      <c r="F761" s="1" t="s">
        <v>2921</v>
      </c>
      <c r="G761" s="1" t="s">
        <v>163</v>
      </c>
      <c r="H761" s="1" t="s">
        <v>2678</v>
      </c>
      <c r="I761" s="1" t="s">
        <v>2602</v>
      </c>
      <c r="J761" s="1" t="s">
        <v>17</v>
      </c>
      <c r="K761" s="1" t="str">
        <f t="shared" si="25"/>
        <v>MTHCM-KV2</v>
      </c>
      <c r="L761" t="str">
        <f>_xlfn.XLOOKUP(J761,'Loại hình'!A:A,'Loại hình'!B:B,"",0)</f>
        <v>Siêu Thị</v>
      </c>
    </row>
    <row r="762" spans="3:12" x14ac:dyDescent="0.25">
      <c r="C762" s="1" t="s">
        <v>2922</v>
      </c>
      <c r="D762" s="1" t="s">
        <v>2923</v>
      </c>
      <c r="F762" s="1" t="s">
        <v>2924</v>
      </c>
      <c r="G762" s="1" t="s">
        <v>163</v>
      </c>
      <c r="H762" s="1" t="s">
        <v>2678</v>
      </c>
      <c r="I762" s="1" t="s">
        <v>2602</v>
      </c>
      <c r="J762" s="1" t="s">
        <v>17</v>
      </c>
      <c r="K762" s="1" t="str">
        <f t="shared" si="25"/>
        <v>MTHCM-KV2</v>
      </c>
      <c r="L762" t="str">
        <f>_xlfn.XLOOKUP(J762,'Loại hình'!A:A,'Loại hình'!B:B,"",0)</f>
        <v>Siêu Thị</v>
      </c>
    </row>
    <row r="763" spans="3:12" x14ac:dyDescent="0.25">
      <c r="C763" s="1" t="s">
        <v>2925</v>
      </c>
      <c r="D763" s="1" t="s">
        <v>2926</v>
      </c>
      <c r="F763" s="1" t="s">
        <v>2927</v>
      </c>
      <c r="G763" s="1" t="s">
        <v>2745</v>
      </c>
      <c r="H763" s="1" t="s">
        <v>2914</v>
      </c>
      <c r="I763" s="1" t="s">
        <v>2602</v>
      </c>
      <c r="J763" s="1" t="s">
        <v>17</v>
      </c>
      <c r="K763" s="1" t="str">
        <f t="shared" si="25"/>
        <v>MTHCM-KV5</v>
      </c>
      <c r="L763" t="str">
        <f>_xlfn.XLOOKUP(J763,'Loại hình'!A:A,'Loại hình'!B:B,"",0)</f>
        <v>Siêu Thị</v>
      </c>
    </row>
    <row r="764" spans="3:12" x14ac:dyDescent="0.25">
      <c r="C764" s="1" t="s">
        <v>2928</v>
      </c>
      <c r="D764" s="1" t="s">
        <v>2929</v>
      </c>
      <c r="F764" s="1" t="s">
        <v>2930</v>
      </c>
      <c r="G764" s="1" t="s">
        <v>163</v>
      </c>
      <c r="H764" s="1" t="s">
        <v>2738</v>
      </c>
      <c r="I764" s="1" t="s">
        <v>2602</v>
      </c>
      <c r="J764" s="1" t="s">
        <v>17</v>
      </c>
      <c r="K764" s="1" t="str">
        <f t="shared" si="25"/>
        <v>MTHCM-KV2</v>
      </c>
      <c r="L764" t="str">
        <f>_xlfn.XLOOKUP(J764,'Loại hình'!A:A,'Loại hình'!B:B,"",0)</f>
        <v>Siêu Thị</v>
      </c>
    </row>
    <row r="765" spans="3:12" x14ac:dyDescent="0.25">
      <c r="C765" s="1" t="s">
        <v>2931</v>
      </c>
      <c r="D765" s="1" t="s">
        <v>2932</v>
      </c>
      <c r="F765" s="1" t="s">
        <v>2933</v>
      </c>
      <c r="G765" s="1" t="s">
        <v>163</v>
      </c>
      <c r="H765" s="1" t="s">
        <v>2678</v>
      </c>
      <c r="I765" s="1" t="s">
        <v>2602</v>
      </c>
      <c r="J765" s="1" t="s">
        <v>17</v>
      </c>
      <c r="K765" s="1" t="str">
        <f t="shared" si="25"/>
        <v>MTHCM-KV2</v>
      </c>
      <c r="L765" t="str">
        <f>_xlfn.XLOOKUP(J765,'Loại hình'!A:A,'Loại hình'!B:B,"",0)</f>
        <v>Siêu Thị</v>
      </c>
    </row>
    <row r="766" spans="3:12" x14ac:dyDescent="0.25">
      <c r="C766" s="1" t="s">
        <v>2934</v>
      </c>
      <c r="D766" s="1" t="s">
        <v>2935</v>
      </c>
      <c r="F766" s="1" t="s">
        <v>2936</v>
      </c>
      <c r="G766" s="1" t="s">
        <v>163</v>
      </c>
      <c r="H766" s="1" t="s">
        <v>2678</v>
      </c>
      <c r="I766" s="1" t="s">
        <v>2602</v>
      </c>
      <c r="J766" s="1" t="s">
        <v>17</v>
      </c>
      <c r="K766" s="1" t="str">
        <f t="shared" si="25"/>
        <v>MTHCM-KV2</v>
      </c>
      <c r="L766" t="str">
        <f>_xlfn.XLOOKUP(J766,'Loại hình'!A:A,'Loại hình'!B:B,"",0)</f>
        <v>Siêu Thị</v>
      </c>
    </row>
    <row r="767" spans="3:12" x14ac:dyDescent="0.25">
      <c r="C767" s="1" t="s">
        <v>2937</v>
      </c>
      <c r="D767" s="1" t="s">
        <v>2938</v>
      </c>
      <c r="F767" s="1" t="s">
        <v>2939</v>
      </c>
      <c r="G767" s="1" t="s">
        <v>163</v>
      </c>
      <c r="H767" s="1" t="s">
        <v>2678</v>
      </c>
      <c r="I767" s="1" t="s">
        <v>2602</v>
      </c>
      <c r="J767" s="1" t="s">
        <v>17</v>
      </c>
      <c r="K767" s="1" t="str">
        <f t="shared" si="25"/>
        <v>MTHCM-KV2</v>
      </c>
      <c r="L767" t="str">
        <f>_xlfn.XLOOKUP(J767,'Loại hình'!A:A,'Loại hình'!B:B,"",0)</f>
        <v>Siêu Thị</v>
      </c>
    </row>
    <row r="768" spans="3:12" x14ac:dyDescent="0.25">
      <c r="C768" s="1" t="s">
        <v>2940</v>
      </c>
      <c r="D768" s="1" t="s">
        <v>2941</v>
      </c>
      <c r="F768" s="1" t="s">
        <v>2942</v>
      </c>
      <c r="G768" s="1" t="s">
        <v>163</v>
      </c>
      <c r="H768" s="1" t="s">
        <v>2678</v>
      </c>
      <c r="I768" s="1" t="s">
        <v>2602</v>
      </c>
      <c r="J768" s="1" t="s">
        <v>17</v>
      </c>
      <c r="K768" s="1" t="str">
        <f t="shared" si="25"/>
        <v>MTHCM-KV2</v>
      </c>
      <c r="L768" t="str">
        <f>_xlfn.XLOOKUP(J768,'Loại hình'!A:A,'Loại hình'!B:B,"",0)</f>
        <v>Siêu Thị</v>
      </c>
    </row>
    <row r="769" spans="3:12" x14ac:dyDescent="0.25">
      <c r="C769" s="1" t="s">
        <v>2943</v>
      </c>
      <c r="D769" s="1" t="s">
        <v>2944</v>
      </c>
      <c r="F769" s="1" t="s">
        <v>2945</v>
      </c>
      <c r="G769" s="1" t="s">
        <v>2745</v>
      </c>
      <c r="H769" s="1" t="s">
        <v>2914</v>
      </c>
      <c r="I769" s="1" t="s">
        <v>2602</v>
      </c>
      <c r="J769" s="1" t="s">
        <v>17</v>
      </c>
      <c r="K769" s="1" t="str">
        <f t="shared" si="25"/>
        <v>MTHCM-KV5</v>
      </c>
      <c r="L769" t="str">
        <f>_xlfn.XLOOKUP(J769,'Loại hình'!A:A,'Loại hình'!B:B,"",0)</f>
        <v>Siêu Thị</v>
      </c>
    </row>
    <row r="770" spans="3:12" x14ac:dyDescent="0.25">
      <c r="C770" s="1" t="s">
        <v>2946</v>
      </c>
      <c r="D770" s="1" t="s">
        <v>2947</v>
      </c>
      <c r="F770" s="1" t="s">
        <v>2948</v>
      </c>
      <c r="G770" s="1" t="s">
        <v>2622</v>
      </c>
      <c r="H770" s="1" t="s">
        <v>2949</v>
      </c>
      <c r="I770" s="1" t="s">
        <v>2602</v>
      </c>
      <c r="J770" s="1" t="s">
        <v>17</v>
      </c>
      <c r="K770" s="1" t="str">
        <f t="shared" si="25"/>
        <v>MTHCM-KV7</v>
      </c>
      <c r="L770" t="str">
        <f>_xlfn.XLOOKUP(J770,'Loại hình'!A:A,'Loại hình'!B:B,"",0)</f>
        <v>Siêu Thị</v>
      </c>
    </row>
    <row r="771" spans="3:12" x14ac:dyDescent="0.25">
      <c r="C771" s="1" t="s">
        <v>2950</v>
      </c>
      <c r="D771" s="1" t="s">
        <v>2951</v>
      </c>
      <c r="F771" s="1" t="s">
        <v>2952</v>
      </c>
      <c r="G771" s="1" t="s">
        <v>2745</v>
      </c>
      <c r="H771" s="1" t="s">
        <v>2914</v>
      </c>
      <c r="I771" s="1" t="s">
        <v>2602</v>
      </c>
      <c r="J771" s="1" t="s">
        <v>17</v>
      </c>
      <c r="K771" s="1" t="str">
        <f t="shared" si="25"/>
        <v>MTHCM-KV5</v>
      </c>
      <c r="L771" t="str">
        <f>_xlfn.XLOOKUP(J771,'Loại hình'!A:A,'Loại hình'!B:B,"",0)</f>
        <v>Siêu Thị</v>
      </c>
    </row>
    <row r="772" spans="3:12" x14ac:dyDescent="0.25">
      <c r="C772" s="1" t="s">
        <v>2953</v>
      </c>
      <c r="D772" s="1" t="s">
        <v>2954</v>
      </c>
      <c r="F772" s="1" t="s">
        <v>2955</v>
      </c>
      <c r="G772" s="1" t="s">
        <v>2601</v>
      </c>
      <c r="H772" s="1" t="s">
        <v>2612</v>
      </c>
      <c r="I772" s="1" t="s">
        <v>2602</v>
      </c>
      <c r="J772" s="1" t="s">
        <v>17</v>
      </c>
      <c r="K772" s="1" t="str">
        <f t="shared" si="25"/>
        <v>MTHCM-KV6</v>
      </c>
      <c r="L772" t="str">
        <f>_xlfn.XLOOKUP(J772,'Loại hình'!A:A,'Loại hình'!B:B,"",0)</f>
        <v>Siêu Thị</v>
      </c>
    </row>
    <row r="773" spans="3:12" x14ac:dyDescent="0.25">
      <c r="C773" s="1" t="s">
        <v>2956</v>
      </c>
      <c r="D773" s="1" t="s">
        <v>2957</v>
      </c>
      <c r="E773" s="1" t="s">
        <v>2958</v>
      </c>
      <c r="F773" s="1" t="s">
        <v>2959</v>
      </c>
      <c r="G773" s="1" t="s">
        <v>2601</v>
      </c>
      <c r="H773" s="1" t="s">
        <v>2421</v>
      </c>
      <c r="I773" s="1" t="s">
        <v>2602</v>
      </c>
      <c r="J773" s="1" t="s">
        <v>17</v>
      </c>
      <c r="K773" s="1" t="str">
        <f t="shared" si="25"/>
        <v>MTHCM-KV6</v>
      </c>
      <c r="L773" t="str">
        <f>_xlfn.XLOOKUP(J773,'Loại hình'!A:A,'Loại hình'!B:B,"",0)</f>
        <v>Siêu Thị</v>
      </c>
    </row>
    <row r="774" spans="3:12" x14ac:dyDescent="0.25">
      <c r="C774" s="1" t="s">
        <v>2960</v>
      </c>
      <c r="D774" s="1" t="s">
        <v>2961</v>
      </c>
      <c r="F774" s="1" t="s">
        <v>2962</v>
      </c>
      <c r="G774" s="1" t="s">
        <v>2606</v>
      </c>
      <c r="H774" s="1" t="s">
        <v>2607</v>
      </c>
      <c r="I774" s="1" t="s">
        <v>2602</v>
      </c>
      <c r="J774" s="1" t="s">
        <v>17</v>
      </c>
      <c r="K774" s="1" t="str">
        <f t="shared" si="25"/>
        <v>MTHCM-KV3</v>
      </c>
      <c r="L774" t="str">
        <f>_xlfn.XLOOKUP(J774,'Loại hình'!A:A,'Loại hình'!B:B,"",0)</f>
        <v>Siêu Thị</v>
      </c>
    </row>
    <row r="775" spans="3:12" x14ac:dyDescent="0.25">
      <c r="C775" s="1" t="s">
        <v>2963</v>
      </c>
      <c r="D775" s="1" t="s">
        <v>2964</v>
      </c>
      <c r="F775" s="1" t="s">
        <v>2965</v>
      </c>
      <c r="G775" s="1" t="s">
        <v>2745</v>
      </c>
      <c r="H775" s="1" t="s">
        <v>2904</v>
      </c>
      <c r="I775" s="1" t="s">
        <v>2602</v>
      </c>
      <c r="J775" s="1" t="s">
        <v>17</v>
      </c>
      <c r="K775" s="1" t="str">
        <f t="shared" si="25"/>
        <v>MTHCM-KV5</v>
      </c>
      <c r="L775" t="str">
        <f>_xlfn.XLOOKUP(J775,'Loại hình'!A:A,'Loại hình'!B:B,"",0)</f>
        <v>Siêu Thị</v>
      </c>
    </row>
    <row r="776" spans="3:12" x14ac:dyDescent="0.25">
      <c r="C776" s="1" t="s">
        <v>2966</v>
      </c>
      <c r="D776" s="1" t="s">
        <v>2967</v>
      </c>
      <c r="F776" s="1" t="s">
        <v>2968</v>
      </c>
      <c r="G776" s="1" t="s">
        <v>2616</v>
      </c>
      <c r="H776" s="1" t="s">
        <v>2697</v>
      </c>
      <c r="I776" s="1" t="s">
        <v>2602</v>
      </c>
      <c r="J776" s="1" t="s">
        <v>17</v>
      </c>
      <c r="K776" s="1" t="str">
        <f t="shared" si="25"/>
        <v>MTHCM-KV4</v>
      </c>
      <c r="L776" t="str">
        <f>_xlfn.XLOOKUP(J776,'Loại hình'!A:A,'Loại hình'!B:B,"",0)</f>
        <v>Siêu Thị</v>
      </c>
    </row>
    <row r="777" spans="3:12" x14ac:dyDescent="0.25">
      <c r="C777" s="1" t="s">
        <v>2969</v>
      </c>
      <c r="D777" s="1" t="s">
        <v>2970</v>
      </c>
      <c r="F777" s="1" t="s">
        <v>2971</v>
      </c>
      <c r="G777" s="1" t="s">
        <v>2627</v>
      </c>
      <c r="H777" s="1" t="s">
        <v>2633</v>
      </c>
      <c r="I777" s="1" t="s">
        <v>2602</v>
      </c>
      <c r="J777" s="1" t="s">
        <v>17</v>
      </c>
      <c r="K777" s="1" t="str">
        <f t="shared" si="25"/>
        <v>MTHCM-KV1</v>
      </c>
      <c r="L777" t="str">
        <f>_xlfn.XLOOKUP(J777,'Loại hình'!A:A,'Loại hình'!B:B,"",0)</f>
        <v>Siêu Thị</v>
      </c>
    </row>
    <row r="778" spans="3:12" x14ac:dyDescent="0.25">
      <c r="C778" s="1" t="s">
        <v>2972</v>
      </c>
      <c r="D778" s="1" t="s">
        <v>2973</v>
      </c>
      <c r="F778" s="1" t="s">
        <v>2974</v>
      </c>
      <c r="G778" s="1" t="s">
        <v>163</v>
      </c>
      <c r="H778" s="1" t="s">
        <v>2678</v>
      </c>
      <c r="I778" s="1" t="s">
        <v>2602</v>
      </c>
      <c r="J778" s="1" t="s">
        <v>17</v>
      </c>
      <c r="K778" s="1" t="str">
        <f t="shared" si="25"/>
        <v>MTHCM-KV2</v>
      </c>
      <c r="L778" t="str">
        <f>_xlfn.XLOOKUP(J778,'Loại hình'!A:A,'Loại hình'!B:B,"",0)</f>
        <v>Siêu Thị</v>
      </c>
    </row>
    <row r="779" spans="3:12" x14ac:dyDescent="0.25">
      <c r="C779" s="1" t="s">
        <v>2975</v>
      </c>
      <c r="D779" s="1" t="s">
        <v>2976</v>
      </c>
      <c r="F779" s="1" t="s">
        <v>2977</v>
      </c>
      <c r="G779" s="1" t="s">
        <v>163</v>
      </c>
      <c r="H779" s="1" t="s">
        <v>2738</v>
      </c>
      <c r="I779" s="1" t="s">
        <v>2602</v>
      </c>
      <c r="J779" s="1" t="s">
        <v>17</v>
      </c>
      <c r="K779" s="1" t="str">
        <f t="shared" si="25"/>
        <v>MTHCM-KV2</v>
      </c>
      <c r="L779" t="str">
        <f>_xlfn.XLOOKUP(J779,'Loại hình'!A:A,'Loại hình'!B:B,"",0)</f>
        <v>Siêu Thị</v>
      </c>
    </row>
    <row r="780" spans="3:12" x14ac:dyDescent="0.25">
      <c r="C780" s="1" t="s">
        <v>2978</v>
      </c>
      <c r="D780" s="1" t="s">
        <v>2979</v>
      </c>
      <c r="F780" s="1" t="s">
        <v>2980</v>
      </c>
      <c r="G780" s="1" t="s">
        <v>2627</v>
      </c>
      <c r="H780" s="1" t="s">
        <v>2658</v>
      </c>
      <c r="I780" s="1" t="s">
        <v>2602</v>
      </c>
      <c r="J780" s="1" t="s">
        <v>17</v>
      </c>
      <c r="K780" s="1" t="str">
        <f t="shared" si="25"/>
        <v>MTHCM-KV1</v>
      </c>
      <c r="L780" t="str">
        <f>_xlfn.XLOOKUP(J780,'Loại hình'!A:A,'Loại hình'!B:B,"",0)</f>
        <v>Siêu Thị</v>
      </c>
    </row>
    <row r="781" spans="3:12" x14ac:dyDescent="0.25">
      <c r="C781" s="1" t="s">
        <v>2981</v>
      </c>
      <c r="D781" s="1" t="s">
        <v>2982</v>
      </c>
      <c r="F781" s="1" t="s">
        <v>2983</v>
      </c>
      <c r="G781" s="1" t="s">
        <v>163</v>
      </c>
      <c r="H781" s="1" t="s">
        <v>2738</v>
      </c>
      <c r="I781" s="1" t="s">
        <v>2602</v>
      </c>
      <c r="J781" s="1" t="s">
        <v>17</v>
      </c>
      <c r="K781" s="1" t="str">
        <f t="shared" si="25"/>
        <v>MTHCM-KV2</v>
      </c>
      <c r="L781" t="str">
        <f>_xlfn.XLOOKUP(J781,'Loại hình'!A:A,'Loại hình'!B:B,"",0)</f>
        <v>Siêu Thị</v>
      </c>
    </row>
    <row r="782" spans="3:12" x14ac:dyDescent="0.25">
      <c r="C782" s="1" t="s">
        <v>2984</v>
      </c>
      <c r="D782" s="1" t="s">
        <v>2985</v>
      </c>
      <c r="F782" s="1" t="s">
        <v>2986</v>
      </c>
      <c r="G782" s="1" t="s">
        <v>2616</v>
      </c>
      <c r="H782" s="1" t="s">
        <v>2617</v>
      </c>
      <c r="I782" s="1" t="s">
        <v>2602</v>
      </c>
      <c r="J782" s="1" t="s">
        <v>17</v>
      </c>
      <c r="K782" s="1" t="str">
        <f t="shared" si="25"/>
        <v>MTHCM-KV4</v>
      </c>
      <c r="L782" t="str">
        <f>_xlfn.XLOOKUP(J782,'Loại hình'!A:A,'Loại hình'!B:B,"",0)</f>
        <v>Siêu Thị</v>
      </c>
    </row>
    <row r="783" spans="3:12" x14ac:dyDescent="0.25">
      <c r="C783" s="1" t="s">
        <v>2987</v>
      </c>
      <c r="D783" s="1" t="s">
        <v>2988</v>
      </c>
      <c r="E783" s="1" t="s">
        <v>2989</v>
      </c>
      <c r="F783" s="1" t="s">
        <v>2990</v>
      </c>
      <c r="G783" s="1" t="s">
        <v>2616</v>
      </c>
      <c r="H783" s="1" t="s">
        <v>2674</v>
      </c>
      <c r="I783" s="1" t="s">
        <v>2602</v>
      </c>
      <c r="J783" s="1" t="s">
        <v>17</v>
      </c>
      <c r="K783" s="1" t="str">
        <f t="shared" si="25"/>
        <v>MTHCM-KV4</v>
      </c>
      <c r="L783" t="str">
        <f>_xlfn.XLOOKUP(J783,'Loại hình'!A:A,'Loại hình'!B:B,"",0)</f>
        <v>Siêu Thị</v>
      </c>
    </row>
    <row r="784" spans="3:12" x14ac:dyDescent="0.25">
      <c r="C784" s="1" t="s">
        <v>2991</v>
      </c>
      <c r="D784" s="1" t="s">
        <v>2992</v>
      </c>
      <c r="F784" s="1" t="s">
        <v>2993</v>
      </c>
      <c r="G784" s="1" t="s">
        <v>2601</v>
      </c>
      <c r="H784" s="1" t="s">
        <v>2421</v>
      </c>
      <c r="I784" s="1" t="s">
        <v>2602</v>
      </c>
      <c r="J784" s="1" t="s">
        <v>17</v>
      </c>
      <c r="K784" s="1" t="str">
        <f t="shared" si="25"/>
        <v>MTHCM-KV6</v>
      </c>
      <c r="L784" t="str">
        <f>_xlfn.XLOOKUP(J784,'Loại hình'!A:A,'Loại hình'!B:B,"",0)</f>
        <v>Siêu Thị</v>
      </c>
    </row>
    <row r="785" spans="3:12" x14ac:dyDescent="0.25">
      <c r="C785" s="1" t="s">
        <v>2994</v>
      </c>
      <c r="D785" s="1" t="s">
        <v>2995</v>
      </c>
      <c r="F785" s="1" t="s">
        <v>2996</v>
      </c>
      <c r="G785" s="1" t="s">
        <v>2745</v>
      </c>
      <c r="H785" s="1" t="s">
        <v>2904</v>
      </c>
      <c r="I785" s="1" t="s">
        <v>2602</v>
      </c>
      <c r="J785" s="1" t="s">
        <v>17</v>
      </c>
      <c r="K785" s="1" t="str">
        <f t="shared" si="25"/>
        <v>MTHCM-KV5</v>
      </c>
      <c r="L785" t="str">
        <f>_xlfn.XLOOKUP(J785,'Loại hình'!A:A,'Loại hình'!B:B,"",0)</f>
        <v>Siêu Thị</v>
      </c>
    </row>
    <row r="786" spans="3:12" x14ac:dyDescent="0.25">
      <c r="C786" s="1" t="s">
        <v>2997</v>
      </c>
      <c r="D786" s="1" t="s">
        <v>2998</v>
      </c>
      <c r="E786" s="1" t="s">
        <v>2999</v>
      </c>
      <c r="F786" s="1" t="s">
        <v>3000</v>
      </c>
      <c r="G786" s="1" t="s">
        <v>2601</v>
      </c>
      <c r="H786" s="1" t="s">
        <v>2612</v>
      </c>
      <c r="I786" s="1" t="s">
        <v>2602</v>
      </c>
      <c r="J786" s="1" t="s">
        <v>17</v>
      </c>
      <c r="K786" s="1" t="str">
        <f t="shared" si="25"/>
        <v>MTHCM-KV6</v>
      </c>
      <c r="L786" t="str">
        <f>_xlfn.XLOOKUP(J786,'Loại hình'!A:A,'Loại hình'!B:B,"",0)</f>
        <v>Siêu Thị</v>
      </c>
    </row>
    <row r="787" spans="3:12" x14ac:dyDescent="0.25">
      <c r="C787" s="1" t="s">
        <v>3001</v>
      </c>
      <c r="D787" s="1" t="s">
        <v>3002</v>
      </c>
      <c r="E787" s="1" t="s">
        <v>3003</v>
      </c>
      <c r="F787" s="1" t="s">
        <v>3004</v>
      </c>
      <c r="G787" s="1" t="s">
        <v>191</v>
      </c>
      <c r="H787" s="1" t="s">
        <v>2870</v>
      </c>
      <c r="I787" s="1" t="s">
        <v>2602</v>
      </c>
      <c r="J787" s="1" t="s">
        <v>17</v>
      </c>
      <c r="K787" s="1" t="s">
        <v>193</v>
      </c>
      <c r="L787" t="str">
        <f>_xlfn.XLOOKUP(J787,'Loại hình'!A:A,'Loại hình'!B:B,"",0)</f>
        <v>Siêu Thị</v>
      </c>
    </row>
    <row r="788" spans="3:12" x14ac:dyDescent="0.25">
      <c r="C788" s="1" t="s">
        <v>3005</v>
      </c>
      <c r="D788" s="1" t="s">
        <v>3006</v>
      </c>
      <c r="F788" s="1" t="s">
        <v>3007</v>
      </c>
      <c r="G788" s="1" t="s">
        <v>2616</v>
      </c>
      <c r="H788" s="1" t="s">
        <v>2697</v>
      </c>
      <c r="I788" s="1" t="s">
        <v>2602</v>
      </c>
      <c r="J788" s="1" t="s">
        <v>17</v>
      </c>
      <c r="K788" s="1" t="str">
        <f t="shared" si="25"/>
        <v>MTHCM-KV4</v>
      </c>
      <c r="L788" t="str">
        <f>_xlfn.XLOOKUP(J788,'Loại hình'!A:A,'Loại hình'!B:B,"",0)</f>
        <v>Siêu Thị</v>
      </c>
    </row>
    <row r="789" spans="3:12" x14ac:dyDescent="0.25">
      <c r="C789" s="1" t="s">
        <v>3008</v>
      </c>
      <c r="D789" s="1" t="s">
        <v>3009</v>
      </c>
      <c r="E789" s="1" t="s">
        <v>3010</v>
      </c>
      <c r="F789" s="1" t="s">
        <v>3011</v>
      </c>
      <c r="G789" s="1" t="s">
        <v>2616</v>
      </c>
      <c r="H789" s="1" t="s">
        <v>2697</v>
      </c>
      <c r="I789" s="1" t="s">
        <v>2602</v>
      </c>
      <c r="J789" s="1" t="s">
        <v>17</v>
      </c>
      <c r="K789" s="1" t="str">
        <f t="shared" si="25"/>
        <v>MTHCM-KV4</v>
      </c>
      <c r="L789" t="str">
        <f>_xlfn.XLOOKUP(J789,'Loại hình'!A:A,'Loại hình'!B:B,"",0)</f>
        <v>Siêu Thị</v>
      </c>
    </row>
    <row r="790" spans="3:12" x14ac:dyDescent="0.25">
      <c r="C790" s="1" t="s">
        <v>3012</v>
      </c>
      <c r="D790" s="1" t="s">
        <v>3013</v>
      </c>
      <c r="F790" s="1" t="s">
        <v>3014</v>
      </c>
      <c r="G790" s="1" t="s">
        <v>163</v>
      </c>
      <c r="H790" s="1" t="s">
        <v>2738</v>
      </c>
      <c r="I790" s="1" t="s">
        <v>2602</v>
      </c>
      <c r="J790" s="1" t="s">
        <v>17</v>
      </c>
      <c r="K790" s="1" t="str">
        <f t="shared" si="25"/>
        <v>MTHCM-KV2</v>
      </c>
      <c r="L790" t="str">
        <f>_xlfn.XLOOKUP(J790,'Loại hình'!A:A,'Loại hình'!B:B,"",0)</f>
        <v>Siêu Thị</v>
      </c>
    </row>
    <row r="791" spans="3:12" x14ac:dyDescent="0.25">
      <c r="C791" s="1" t="s">
        <v>3015</v>
      </c>
      <c r="D791" s="1" t="s">
        <v>3016</v>
      </c>
      <c r="F791" s="1" t="s">
        <v>3017</v>
      </c>
      <c r="G791" s="1" t="s">
        <v>163</v>
      </c>
      <c r="H791" s="1" t="s">
        <v>2678</v>
      </c>
      <c r="I791" s="1" t="s">
        <v>2602</v>
      </c>
      <c r="J791" s="1" t="s">
        <v>17</v>
      </c>
      <c r="K791" s="1" t="str">
        <f t="shared" si="25"/>
        <v>MTHCM-KV2</v>
      </c>
      <c r="L791" t="str">
        <f>_xlfn.XLOOKUP(J791,'Loại hình'!A:A,'Loại hình'!B:B,"",0)</f>
        <v>Siêu Thị</v>
      </c>
    </row>
    <row r="792" spans="3:12" x14ac:dyDescent="0.25">
      <c r="C792" s="1" t="s">
        <v>3018</v>
      </c>
      <c r="D792" s="1" t="s">
        <v>3019</v>
      </c>
      <c r="F792" s="1" t="s">
        <v>3020</v>
      </c>
      <c r="G792" s="1" t="s">
        <v>2627</v>
      </c>
      <c r="H792" s="1" t="s">
        <v>2658</v>
      </c>
      <c r="I792" s="1" t="s">
        <v>2602</v>
      </c>
      <c r="J792" s="1" t="s">
        <v>17</v>
      </c>
      <c r="K792" s="1" t="str">
        <f t="shared" si="25"/>
        <v>MTHCM-KV1</v>
      </c>
      <c r="L792" t="str">
        <f>_xlfn.XLOOKUP(J792,'Loại hình'!A:A,'Loại hình'!B:B,"",0)</f>
        <v>Siêu Thị</v>
      </c>
    </row>
    <row r="793" spans="3:12" x14ac:dyDescent="0.25">
      <c r="C793" s="1" t="s">
        <v>3021</v>
      </c>
      <c r="D793" s="1" t="s">
        <v>3022</v>
      </c>
      <c r="F793" s="1" t="s">
        <v>3023</v>
      </c>
      <c r="G793" s="1" t="s">
        <v>2606</v>
      </c>
      <c r="H793" s="1" t="s">
        <v>2607</v>
      </c>
      <c r="I793" s="1" t="s">
        <v>2602</v>
      </c>
      <c r="J793" s="1" t="s">
        <v>17</v>
      </c>
      <c r="K793" s="1" t="str">
        <f t="shared" si="25"/>
        <v>MTHCM-KV3</v>
      </c>
      <c r="L793" t="str">
        <f>_xlfn.XLOOKUP(J793,'Loại hình'!A:A,'Loại hình'!B:B,"",0)</f>
        <v>Siêu Thị</v>
      </c>
    </row>
    <row r="794" spans="3:12" x14ac:dyDescent="0.25">
      <c r="C794" s="1" t="s">
        <v>3024</v>
      </c>
      <c r="D794" s="1" t="s">
        <v>3025</v>
      </c>
      <c r="F794" s="1" t="s">
        <v>3026</v>
      </c>
      <c r="G794" s="1" t="s">
        <v>2606</v>
      </c>
      <c r="H794" s="1" t="s">
        <v>2607</v>
      </c>
      <c r="I794" s="1" t="s">
        <v>2602</v>
      </c>
      <c r="J794" s="1" t="s">
        <v>17</v>
      </c>
      <c r="K794" s="1" t="str">
        <f t="shared" ref="K794:K857" si="26">G794</f>
        <v>MTHCM-KV3</v>
      </c>
      <c r="L794" t="str">
        <f>_xlfn.XLOOKUP(J794,'Loại hình'!A:A,'Loại hình'!B:B,"",0)</f>
        <v>Siêu Thị</v>
      </c>
    </row>
    <row r="795" spans="3:12" x14ac:dyDescent="0.25">
      <c r="C795" s="1" t="s">
        <v>3027</v>
      </c>
      <c r="D795" s="1" t="s">
        <v>3028</v>
      </c>
      <c r="F795" s="1" t="s">
        <v>3029</v>
      </c>
      <c r="G795" s="1" t="s">
        <v>163</v>
      </c>
      <c r="H795" s="1" t="s">
        <v>2678</v>
      </c>
      <c r="I795" s="1" t="s">
        <v>2602</v>
      </c>
      <c r="J795" s="1" t="s">
        <v>17</v>
      </c>
      <c r="K795" s="1" t="str">
        <f t="shared" si="26"/>
        <v>MTHCM-KV2</v>
      </c>
      <c r="L795" t="str">
        <f>_xlfn.XLOOKUP(J795,'Loại hình'!A:A,'Loại hình'!B:B,"",0)</f>
        <v>Siêu Thị</v>
      </c>
    </row>
    <row r="796" spans="3:12" x14ac:dyDescent="0.25">
      <c r="C796" s="1" t="s">
        <v>3030</v>
      </c>
      <c r="D796" s="1" t="s">
        <v>3031</v>
      </c>
      <c r="F796" s="1" t="s">
        <v>3032</v>
      </c>
      <c r="G796" s="1" t="s">
        <v>163</v>
      </c>
      <c r="H796" s="1" t="s">
        <v>2738</v>
      </c>
      <c r="I796" s="1" t="s">
        <v>2602</v>
      </c>
      <c r="J796" s="1" t="s">
        <v>17</v>
      </c>
      <c r="K796" s="1" t="str">
        <f t="shared" si="26"/>
        <v>MTHCM-KV2</v>
      </c>
      <c r="L796" t="str">
        <f>_xlfn.XLOOKUP(J796,'Loại hình'!A:A,'Loại hình'!B:B,"",0)</f>
        <v>Siêu Thị</v>
      </c>
    </row>
    <row r="797" spans="3:12" x14ac:dyDescent="0.25">
      <c r="C797" s="1" t="s">
        <v>3033</v>
      </c>
      <c r="D797" s="1" t="s">
        <v>3034</v>
      </c>
      <c r="F797" s="1" t="s">
        <v>3035</v>
      </c>
      <c r="G797" s="1" t="s">
        <v>2745</v>
      </c>
      <c r="H797" s="1" t="s">
        <v>2904</v>
      </c>
      <c r="I797" s="1" t="s">
        <v>2602</v>
      </c>
      <c r="J797" s="1" t="s">
        <v>17</v>
      </c>
      <c r="K797" s="1" t="str">
        <f t="shared" si="26"/>
        <v>MTHCM-KV5</v>
      </c>
      <c r="L797" t="str">
        <f>_xlfn.XLOOKUP(J797,'Loại hình'!A:A,'Loại hình'!B:B,"",0)</f>
        <v>Siêu Thị</v>
      </c>
    </row>
    <row r="798" spans="3:12" x14ac:dyDescent="0.25">
      <c r="C798" s="1" t="s">
        <v>3036</v>
      </c>
      <c r="D798" s="1" t="s">
        <v>3037</v>
      </c>
      <c r="F798" s="1" t="s">
        <v>3038</v>
      </c>
      <c r="G798" s="1" t="s">
        <v>2627</v>
      </c>
      <c r="H798" s="1" t="s">
        <v>2633</v>
      </c>
      <c r="I798" s="1" t="s">
        <v>2602</v>
      </c>
      <c r="J798" s="1" t="s">
        <v>17</v>
      </c>
      <c r="K798" s="1" t="str">
        <f t="shared" si="26"/>
        <v>MTHCM-KV1</v>
      </c>
      <c r="L798" t="str">
        <f>_xlfn.XLOOKUP(J798,'Loại hình'!A:A,'Loại hình'!B:B,"",0)</f>
        <v>Siêu Thị</v>
      </c>
    </row>
    <row r="799" spans="3:12" x14ac:dyDescent="0.25">
      <c r="C799" s="1" t="s">
        <v>3039</v>
      </c>
      <c r="D799" s="1" t="s">
        <v>3040</v>
      </c>
      <c r="F799" s="1" t="s">
        <v>3041</v>
      </c>
      <c r="G799" s="1" t="s">
        <v>2601</v>
      </c>
      <c r="H799" s="1" t="s">
        <v>2612</v>
      </c>
      <c r="I799" s="1" t="s">
        <v>2602</v>
      </c>
      <c r="J799" s="1" t="s">
        <v>17</v>
      </c>
      <c r="K799" s="1" t="str">
        <f t="shared" si="26"/>
        <v>MTHCM-KV6</v>
      </c>
      <c r="L799" t="str">
        <f>_xlfn.XLOOKUP(J799,'Loại hình'!A:A,'Loại hình'!B:B,"",0)</f>
        <v>Siêu Thị</v>
      </c>
    </row>
    <row r="800" spans="3:12" x14ac:dyDescent="0.25">
      <c r="C800" s="1" t="s">
        <v>3042</v>
      </c>
      <c r="D800" s="1" t="s">
        <v>3043</v>
      </c>
      <c r="E800" s="1" t="s">
        <v>3044</v>
      </c>
      <c r="F800" s="1" t="s">
        <v>3045</v>
      </c>
      <c r="G800" s="1" t="s">
        <v>163</v>
      </c>
      <c r="H800" s="1" t="s">
        <v>2678</v>
      </c>
      <c r="I800" s="1" t="s">
        <v>2602</v>
      </c>
      <c r="J800" s="1" t="s">
        <v>17</v>
      </c>
      <c r="K800" s="1" t="str">
        <f t="shared" si="26"/>
        <v>MTHCM-KV2</v>
      </c>
      <c r="L800" t="str">
        <f>_xlfn.XLOOKUP(J800,'Loại hình'!A:A,'Loại hình'!B:B,"",0)</f>
        <v>Siêu Thị</v>
      </c>
    </row>
    <row r="801" spans="3:12" x14ac:dyDescent="0.25">
      <c r="C801" s="1" t="s">
        <v>3046</v>
      </c>
      <c r="D801" s="1" t="s">
        <v>3047</v>
      </c>
      <c r="E801" s="1" t="s">
        <v>3048</v>
      </c>
      <c r="F801" s="1" t="s">
        <v>3049</v>
      </c>
      <c r="G801" s="1" t="s">
        <v>2745</v>
      </c>
      <c r="H801" s="1" t="s">
        <v>2914</v>
      </c>
      <c r="I801" s="1" t="s">
        <v>2602</v>
      </c>
      <c r="J801" s="1" t="s">
        <v>17</v>
      </c>
      <c r="K801" s="1" t="str">
        <f t="shared" si="26"/>
        <v>MTHCM-KV5</v>
      </c>
      <c r="L801" t="str">
        <f>_xlfn.XLOOKUP(J801,'Loại hình'!A:A,'Loại hình'!B:B,"",0)</f>
        <v>Siêu Thị</v>
      </c>
    </row>
    <row r="802" spans="3:12" x14ac:dyDescent="0.25">
      <c r="C802" s="1" t="s">
        <v>3050</v>
      </c>
      <c r="D802" s="1" t="s">
        <v>3051</v>
      </c>
      <c r="F802" s="1" t="s">
        <v>3052</v>
      </c>
      <c r="G802" s="1" t="s">
        <v>2745</v>
      </c>
      <c r="H802" s="1" t="s">
        <v>2746</v>
      </c>
      <c r="I802" s="1" t="s">
        <v>2602</v>
      </c>
      <c r="J802" s="1" t="s">
        <v>17</v>
      </c>
      <c r="K802" s="1" t="str">
        <f t="shared" si="26"/>
        <v>MTHCM-KV5</v>
      </c>
      <c r="L802" t="str">
        <f>_xlfn.XLOOKUP(J802,'Loại hình'!A:A,'Loại hình'!B:B,"",0)</f>
        <v>Siêu Thị</v>
      </c>
    </row>
    <row r="803" spans="3:12" x14ac:dyDescent="0.25">
      <c r="C803" s="1" t="s">
        <v>3053</v>
      </c>
      <c r="D803" s="1" t="s">
        <v>3054</v>
      </c>
      <c r="F803" s="1" t="s">
        <v>3055</v>
      </c>
      <c r="G803" s="1" t="s">
        <v>2745</v>
      </c>
      <c r="H803" s="1" t="s">
        <v>2904</v>
      </c>
      <c r="I803" s="1" t="s">
        <v>2602</v>
      </c>
      <c r="J803" s="1" t="s">
        <v>17</v>
      </c>
      <c r="K803" s="1" t="str">
        <f t="shared" si="26"/>
        <v>MTHCM-KV5</v>
      </c>
      <c r="L803" t="str">
        <f>_xlfn.XLOOKUP(J803,'Loại hình'!A:A,'Loại hình'!B:B,"",0)</f>
        <v>Siêu Thị</v>
      </c>
    </row>
    <row r="804" spans="3:12" x14ac:dyDescent="0.25">
      <c r="C804" s="1" t="s">
        <v>3056</v>
      </c>
      <c r="D804" s="1" t="s">
        <v>3057</v>
      </c>
      <c r="F804" s="1" t="s">
        <v>3058</v>
      </c>
      <c r="G804" s="1" t="s">
        <v>2745</v>
      </c>
      <c r="H804" s="1" t="s">
        <v>2904</v>
      </c>
      <c r="I804" s="1" t="s">
        <v>2602</v>
      </c>
      <c r="J804" s="1" t="s">
        <v>17</v>
      </c>
      <c r="K804" s="1" t="str">
        <f t="shared" si="26"/>
        <v>MTHCM-KV5</v>
      </c>
      <c r="L804" t="str">
        <f>_xlfn.XLOOKUP(J804,'Loại hình'!A:A,'Loại hình'!B:B,"",0)</f>
        <v>Siêu Thị</v>
      </c>
    </row>
    <row r="805" spans="3:12" x14ac:dyDescent="0.25">
      <c r="C805" s="1" t="s">
        <v>3059</v>
      </c>
      <c r="D805" s="1" t="s">
        <v>3060</v>
      </c>
      <c r="F805" s="1" t="s">
        <v>3061</v>
      </c>
      <c r="G805" s="1" t="s">
        <v>2606</v>
      </c>
      <c r="H805" s="1" t="s">
        <v>2607</v>
      </c>
      <c r="I805" s="1" t="s">
        <v>2602</v>
      </c>
      <c r="J805" s="1" t="s">
        <v>17</v>
      </c>
      <c r="K805" s="1" t="str">
        <f t="shared" si="26"/>
        <v>MTHCM-KV3</v>
      </c>
      <c r="L805" t="str">
        <f>_xlfn.XLOOKUP(J805,'Loại hình'!A:A,'Loại hình'!B:B,"",0)</f>
        <v>Siêu Thị</v>
      </c>
    </row>
    <row r="806" spans="3:12" x14ac:dyDescent="0.25">
      <c r="C806" s="1" t="s">
        <v>3062</v>
      </c>
      <c r="D806" s="1" t="s">
        <v>3063</v>
      </c>
      <c r="F806" s="1" t="s">
        <v>3064</v>
      </c>
      <c r="G806" s="1" t="s">
        <v>163</v>
      </c>
      <c r="H806" s="1" t="s">
        <v>2678</v>
      </c>
      <c r="I806" s="1" t="s">
        <v>2602</v>
      </c>
      <c r="J806" s="1" t="s">
        <v>17</v>
      </c>
      <c r="K806" s="1" t="str">
        <f t="shared" si="26"/>
        <v>MTHCM-KV2</v>
      </c>
      <c r="L806" t="str">
        <f>_xlfn.XLOOKUP(J806,'Loại hình'!A:A,'Loại hình'!B:B,"",0)</f>
        <v>Siêu Thị</v>
      </c>
    </row>
    <row r="807" spans="3:12" x14ac:dyDescent="0.25">
      <c r="C807" s="1" t="s">
        <v>3065</v>
      </c>
      <c r="D807" s="1" t="s">
        <v>3066</v>
      </c>
      <c r="F807" s="1" t="s">
        <v>3067</v>
      </c>
      <c r="G807" s="1" t="s">
        <v>163</v>
      </c>
      <c r="H807" s="1" t="s">
        <v>2678</v>
      </c>
      <c r="I807" s="1" t="s">
        <v>2602</v>
      </c>
      <c r="J807" s="1" t="s">
        <v>17</v>
      </c>
      <c r="K807" s="1" t="str">
        <f t="shared" si="26"/>
        <v>MTHCM-KV2</v>
      </c>
      <c r="L807" t="str">
        <f>_xlfn.XLOOKUP(J807,'Loại hình'!A:A,'Loại hình'!B:B,"",0)</f>
        <v>Siêu Thị</v>
      </c>
    </row>
    <row r="808" spans="3:12" x14ac:dyDescent="0.25">
      <c r="C808" s="1" t="s">
        <v>3068</v>
      </c>
      <c r="D808" s="1" t="s">
        <v>3069</v>
      </c>
      <c r="F808" s="1" t="s">
        <v>3070</v>
      </c>
      <c r="G808" s="1" t="s">
        <v>2606</v>
      </c>
      <c r="H808" s="1" t="s">
        <v>2640</v>
      </c>
      <c r="I808" s="1" t="s">
        <v>2602</v>
      </c>
      <c r="J808" s="1" t="s">
        <v>17</v>
      </c>
      <c r="K808" s="1" t="str">
        <f t="shared" si="26"/>
        <v>MTHCM-KV3</v>
      </c>
      <c r="L808" t="str">
        <f>_xlfn.XLOOKUP(J808,'Loại hình'!A:A,'Loại hình'!B:B,"",0)</f>
        <v>Siêu Thị</v>
      </c>
    </row>
    <row r="809" spans="3:12" x14ac:dyDescent="0.25">
      <c r="C809" s="1" t="s">
        <v>3071</v>
      </c>
      <c r="D809" s="1" t="s">
        <v>3072</v>
      </c>
      <c r="F809" s="1" t="s">
        <v>3073</v>
      </c>
      <c r="G809" s="1" t="s">
        <v>163</v>
      </c>
      <c r="H809" s="1" t="s">
        <v>2738</v>
      </c>
      <c r="I809" s="1" t="s">
        <v>2602</v>
      </c>
      <c r="J809" s="1" t="s">
        <v>17</v>
      </c>
      <c r="K809" s="1" t="str">
        <f t="shared" si="26"/>
        <v>MTHCM-KV2</v>
      </c>
      <c r="L809" t="str">
        <f>_xlfn.XLOOKUP(J809,'Loại hình'!A:A,'Loại hình'!B:B,"",0)</f>
        <v>Siêu Thị</v>
      </c>
    </row>
    <row r="810" spans="3:12" x14ac:dyDescent="0.25">
      <c r="C810" s="1" t="s">
        <v>3074</v>
      </c>
      <c r="D810" s="1" t="s">
        <v>3075</v>
      </c>
      <c r="F810" s="1" t="s">
        <v>3076</v>
      </c>
      <c r="G810" s="1" t="s">
        <v>163</v>
      </c>
      <c r="H810" s="1" t="s">
        <v>2678</v>
      </c>
      <c r="I810" s="1" t="s">
        <v>2602</v>
      </c>
      <c r="J810" s="1" t="s">
        <v>17</v>
      </c>
      <c r="K810" s="1" t="str">
        <f t="shared" si="26"/>
        <v>MTHCM-KV2</v>
      </c>
      <c r="L810" t="str">
        <f>_xlfn.XLOOKUP(J810,'Loại hình'!A:A,'Loại hình'!B:B,"",0)</f>
        <v>Siêu Thị</v>
      </c>
    </row>
    <row r="811" spans="3:12" x14ac:dyDescent="0.25">
      <c r="C811" s="1" t="s">
        <v>3077</v>
      </c>
      <c r="D811" s="1" t="s">
        <v>3078</v>
      </c>
      <c r="F811" s="1" t="s">
        <v>3079</v>
      </c>
      <c r="G811" s="1" t="s">
        <v>163</v>
      </c>
      <c r="H811" s="1" t="s">
        <v>2738</v>
      </c>
      <c r="I811" s="1" t="s">
        <v>2602</v>
      </c>
      <c r="J811" s="1" t="s">
        <v>17</v>
      </c>
      <c r="K811" s="1" t="str">
        <f t="shared" si="26"/>
        <v>MTHCM-KV2</v>
      </c>
      <c r="L811" t="str">
        <f>_xlfn.XLOOKUP(J811,'Loại hình'!A:A,'Loại hình'!B:B,"",0)</f>
        <v>Siêu Thị</v>
      </c>
    </row>
    <row r="812" spans="3:12" x14ac:dyDescent="0.25">
      <c r="C812" s="1" t="s">
        <v>3080</v>
      </c>
      <c r="D812" s="1" t="s">
        <v>3081</v>
      </c>
      <c r="F812" s="1" t="s">
        <v>3082</v>
      </c>
      <c r="G812" s="1" t="s">
        <v>163</v>
      </c>
      <c r="H812" s="1" t="s">
        <v>2738</v>
      </c>
      <c r="I812" s="1" t="s">
        <v>2602</v>
      </c>
      <c r="J812" s="1" t="s">
        <v>17</v>
      </c>
      <c r="K812" s="1" t="str">
        <f t="shared" si="26"/>
        <v>MTHCM-KV2</v>
      </c>
      <c r="L812" t="str">
        <f>_xlfn.XLOOKUP(J812,'Loại hình'!A:A,'Loại hình'!B:B,"",0)</f>
        <v>Siêu Thị</v>
      </c>
    </row>
    <row r="813" spans="3:12" x14ac:dyDescent="0.25">
      <c r="C813" s="1" t="s">
        <v>3083</v>
      </c>
      <c r="D813" s="1" t="s">
        <v>3084</v>
      </c>
      <c r="E813" s="1" t="s">
        <v>3085</v>
      </c>
      <c r="F813" s="1" t="s">
        <v>3086</v>
      </c>
      <c r="G813" s="1" t="s">
        <v>2622</v>
      </c>
      <c r="H813" s="1" t="s">
        <v>2623</v>
      </c>
      <c r="I813" s="1" t="s">
        <v>2602</v>
      </c>
      <c r="J813" s="1" t="s">
        <v>17</v>
      </c>
      <c r="K813" s="1" t="str">
        <f t="shared" si="26"/>
        <v>MTHCM-KV7</v>
      </c>
      <c r="L813" t="str">
        <f>_xlfn.XLOOKUP(J813,'Loại hình'!A:A,'Loại hình'!B:B,"",0)</f>
        <v>Siêu Thị</v>
      </c>
    </row>
    <row r="814" spans="3:12" x14ac:dyDescent="0.25">
      <c r="C814" s="1" t="s">
        <v>3087</v>
      </c>
      <c r="D814" s="1" t="s">
        <v>3088</v>
      </c>
      <c r="F814" s="1" t="s">
        <v>3089</v>
      </c>
      <c r="G814" s="1" t="s">
        <v>2601</v>
      </c>
      <c r="H814" s="1" t="s">
        <v>2612</v>
      </c>
      <c r="I814" s="1" t="s">
        <v>2602</v>
      </c>
      <c r="J814" s="1" t="s">
        <v>17</v>
      </c>
      <c r="K814" s="1" t="str">
        <f t="shared" si="26"/>
        <v>MTHCM-KV6</v>
      </c>
      <c r="L814" t="str">
        <f>_xlfn.XLOOKUP(J814,'Loại hình'!A:A,'Loại hình'!B:B,"",0)</f>
        <v>Siêu Thị</v>
      </c>
    </row>
    <row r="815" spans="3:12" x14ac:dyDescent="0.25">
      <c r="C815" s="1" t="s">
        <v>3090</v>
      </c>
      <c r="D815" s="1" t="s">
        <v>3091</v>
      </c>
      <c r="F815" s="1" t="s">
        <v>3092</v>
      </c>
      <c r="G815" s="1" t="s">
        <v>2606</v>
      </c>
      <c r="H815" s="1" t="s">
        <v>3093</v>
      </c>
      <c r="I815" s="1" t="s">
        <v>2602</v>
      </c>
      <c r="J815" s="1" t="s">
        <v>17</v>
      </c>
      <c r="K815" s="1" t="str">
        <f t="shared" si="26"/>
        <v>MTHCM-KV3</v>
      </c>
      <c r="L815" t="str">
        <f>_xlfn.XLOOKUP(J815,'Loại hình'!A:A,'Loại hình'!B:B,"",0)</f>
        <v>Siêu Thị</v>
      </c>
    </row>
    <row r="816" spans="3:12" x14ac:dyDescent="0.25">
      <c r="C816" s="1" t="s">
        <v>3094</v>
      </c>
      <c r="D816" s="1" t="s">
        <v>3095</v>
      </c>
      <c r="F816" s="1" t="s">
        <v>3096</v>
      </c>
      <c r="G816" s="1" t="s">
        <v>2627</v>
      </c>
      <c r="H816" s="1" t="s">
        <v>2633</v>
      </c>
      <c r="I816" s="1" t="s">
        <v>2602</v>
      </c>
      <c r="J816" s="1" t="s">
        <v>17</v>
      </c>
      <c r="K816" s="1" t="str">
        <f t="shared" si="26"/>
        <v>MTHCM-KV1</v>
      </c>
      <c r="L816" t="str">
        <f>_xlfn.XLOOKUP(J816,'Loại hình'!A:A,'Loại hình'!B:B,"",0)</f>
        <v>Siêu Thị</v>
      </c>
    </row>
    <row r="817" spans="3:12" x14ac:dyDescent="0.25">
      <c r="C817" s="1" t="s">
        <v>3097</v>
      </c>
      <c r="D817" s="1" t="s">
        <v>3098</v>
      </c>
      <c r="F817" s="1" t="s">
        <v>3099</v>
      </c>
      <c r="G817" s="1" t="s">
        <v>2606</v>
      </c>
      <c r="H817" s="1" t="s">
        <v>2607</v>
      </c>
      <c r="I817" s="1" t="s">
        <v>2602</v>
      </c>
      <c r="J817" s="1" t="s">
        <v>17</v>
      </c>
      <c r="K817" s="1" t="str">
        <f t="shared" si="26"/>
        <v>MTHCM-KV3</v>
      </c>
      <c r="L817" t="str">
        <f>_xlfn.XLOOKUP(J817,'Loại hình'!A:A,'Loại hình'!B:B,"",0)</f>
        <v>Siêu Thị</v>
      </c>
    </row>
    <row r="818" spans="3:12" x14ac:dyDescent="0.25">
      <c r="C818" s="1" t="s">
        <v>3100</v>
      </c>
      <c r="D818" s="1" t="s">
        <v>3101</v>
      </c>
      <c r="F818" s="1" t="s">
        <v>3102</v>
      </c>
      <c r="G818" s="1" t="s">
        <v>2745</v>
      </c>
      <c r="H818" s="1" t="s">
        <v>2904</v>
      </c>
      <c r="I818" s="1" t="s">
        <v>2602</v>
      </c>
      <c r="J818" s="1" t="s">
        <v>17</v>
      </c>
      <c r="K818" s="1" t="str">
        <f t="shared" si="26"/>
        <v>MTHCM-KV5</v>
      </c>
      <c r="L818" t="str">
        <f>_xlfn.XLOOKUP(J818,'Loại hình'!A:A,'Loại hình'!B:B,"",0)</f>
        <v>Siêu Thị</v>
      </c>
    </row>
    <row r="819" spans="3:12" x14ac:dyDescent="0.25">
      <c r="C819" s="1" t="s">
        <v>3103</v>
      </c>
      <c r="D819" s="1" t="s">
        <v>3104</v>
      </c>
      <c r="F819" s="1" t="s">
        <v>3105</v>
      </c>
      <c r="G819" s="1" t="s">
        <v>163</v>
      </c>
      <c r="H819" s="1" t="s">
        <v>2738</v>
      </c>
      <c r="I819" s="1" t="s">
        <v>2602</v>
      </c>
      <c r="J819" s="1" t="s">
        <v>17</v>
      </c>
      <c r="K819" s="1" t="str">
        <f t="shared" si="26"/>
        <v>MTHCM-KV2</v>
      </c>
      <c r="L819" t="str">
        <f>_xlfn.XLOOKUP(J819,'Loại hình'!A:A,'Loại hình'!B:B,"",0)</f>
        <v>Siêu Thị</v>
      </c>
    </row>
    <row r="820" spans="3:12" x14ac:dyDescent="0.25">
      <c r="C820" s="1" t="s">
        <v>3106</v>
      </c>
      <c r="D820" s="1" t="s">
        <v>3107</v>
      </c>
      <c r="F820" s="1" t="s">
        <v>3108</v>
      </c>
      <c r="G820" s="1" t="s">
        <v>2745</v>
      </c>
      <c r="H820" s="1" t="s">
        <v>2746</v>
      </c>
      <c r="I820" s="1" t="s">
        <v>2602</v>
      </c>
      <c r="J820" s="1" t="s">
        <v>17</v>
      </c>
      <c r="K820" s="1" t="str">
        <f t="shared" si="26"/>
        <v>MTHCM-KV5</v>
      </c>
      <c r="L820" t="str">
        <f>_xlfn.XLOOKUP(J820,'Loại hình'!A:A,'Loại hình'!B:B,"",0)</f>
        <v>Siêu Thị</v>
      </c>
    </row>
    <row r="821" spans="3:12" x14ac:dyDescent="0.25">
      <c r="C821" s="1" t="s">
        <v>3109</v>
      </c>
      <c r="D821" s="1" t="s">
        <v>3110</v>
      </c>
      <c r="E821" s="1" t="s">
        <v>3111</v>
      </c>
      <c r="F821" s="1" t="s">
        <v>3112</v>
      </c>
      <c r="G821" s="1" t="s">
        <v>191</v>
      </c>
      <c r="H821" s="1" t="s">
        <v>2870</v>
      </c>
      <c r="I821" s="1" t="s">
        <v>2602</v>
      </c>
      <c r="J821" s="1" t="s">
        <v>17</v>
      </c>
      <c r="K821" s="1" t="s">
        <v>193</v>
      </c>
      <c r="L821" t="str">
        <f>_xlfn.XLOOKUP(J821,'Loại hình'!A:A,'Loại hình'!B:B,"",0)</f>
        <v>Siêu Thị</v>
      </c>
    </row>
    <row r="822" spans="3:12" x14ac:dyDescent="0.25">
      <c r="C822" s="1" t="s">
        <v>3113</v>
      </c>
      <c r="D822" s="1" t="s">
        <v>3114</v>
      </c>
      <c r="F822" s="1" t="s">
        <v>3115</v>
      </c>
      <c r="G822" s="1" t="s">
        <v>2627</v>
      </c>
      <c r="H822" s="1" t="s">
        <v>2628</v>
      </c>
      <c r="I822" s="1" t="s">
        <v>2602</v>
      </c>
      <c r="J822" s="1" t="s">
        <v>17</v>
      </c>
      <c r="K822" s="1" t="str">
        <f t="shared" si="26"/>
        <v>MTHCM-KV1</v>
      </c>
      <c r="L822" t="str">
        <f>_xlfn.XLOOKUP(J822,'Loại hình'!A:A,'Loại hình'!B:B,"",0)</f>
        <v>Siêu Thị</v>
      </c>
    </row>
    <row r="823" spans="3:12" x14ac:dyDescent="0.25">
      <c r="C823" s="1" t="s">
        <v>3116</v>
      </c>
      <c r="D823" s="1" t="s">
        <v>3117</v>
      </c>
      <c r="E823" s="1" t="s">
        <v>3118</v>
      </c>
      <c r="F823" s="1" t="s">
        <v>3119</v>
      </c>
      <c r="G823" s="1" t="s">
        <v>2616</v>
      </c>
      <c r="H823" s="1" t="s">
        <v>2674</v>
      </c>
      <c r="I823" s="1" t="s">
        <v>2602</v>
      </c>
      <c r="J823" s="1" t="s">
        <v>17</v>
      </c>
      <c r="K823" s="1" t="str">
        <f t="shared" si="26"/>
        <v>MTHCM-KV4</v>
      </c>
      <c r="L823" t="str">
        <f>_xlfn.XLOOKUP(J823,'Loại hình'!A:A,'Loại hình'!B:B,"",0)</f>
        <v>Siêu Thị</v>
      </c>
    </row>
    <row r="824" spans="3:12" x14ac:dyDescent="0.25">
      <c r="C824" s="1" t="s">
        <v>3120</v>
      </c>
      <c r="D824" s="1" t="s">
        <v>3121</v>
      </c>
      <c r="F824" s="1" t="s">
        <v>3122</v>
      </c>
      <c r="G824" s="1" t="s">
        <v>163</v>
      </c>
      <c r="H824" s="1" t="s">
        <v>2738</v>
      </c>
      <c r="I824" s="1" t="s">
        <v>2602</v>
      </c>
      <c r="J824" s="1" t="s">
        <v>17</v>
      </c>
      <c r="K824" s="1" t="str">
        <f t="shared" si="26"/>
        <v>MTHCM-KV2</v>
      </c>
      <c r="L824" t="str">
        <f>_xlfn.XLOOKUP(J824,'Loại hình'!A:A,'Loại hình'!B:B,"",0)</f>
        <v>Siêu Thị</v>
      </c>
    </row>
    <row r="825" spans="3:12" x14ac:dyDescent="0.25">
      <c r="C825" s="1" t="s">
        <v>3123</v>
      </c>
      <c r="D825" s="1" t="s">
        <v>3124</v>
      </c>
      <c r="E825" s="1" t="s">
        <v>3125</v>
      </c>
      <c r="F825" s="1" t="s">
        <v>3126</v>
      </c>
      <c r="G825" s="1" t="s">
        <v>2745</v>
      </c>
      <c r="H825" s="1" t="s">
        <v>2746</v>
      </c>
      <c r="I825" s="1" t="s">
        <v>2602</v>
      </c>
      <c r="J825" s="1" t="s">
        <v>17</v>
      </c>
      <c r="K825" s="1" t="str">
        <f t="shared" si="26"/>
        <v>MTHCM-KV5</v>
      </c>
      <c r="L825" t="str">
        <f>_xlfn.XLOOKUP(J825,'Loại hình'!A:A,'Loại hình'!B:B,"",0)</f>
        <v>Siêu Thị</v>
      </c>
    </row>
    <row r="826" spans="3:12" x14ac:dyDescent="0.25">
      <c r="C826" s="1" t="s">
        <v>3127</v>
      </c>
      <c r="D826" s="1" t="s">
        <v>3128</v>
      </c>
      <c r="F826" s="1" t="s">
        <v>3129</v>
      </c>
      <c r="G826" s="1" t="s">
        <v>2745</v>
      </c>
      <c r="H826" s="1" t="s">
        <v>2904</v>
      </c>
      <c r="I826" s="1" t="s">
        <v>2602</v>
      </c>
      <c r="J826" s="1" t="s">
        <v>17</v>
      </c>
      <c r="K826" s="1" t="str">
        <f t="shared" si="26"/>
        <v>MTHCM-KV5</v>
      </c>
      <c r="L826" t="str">
        <f>_xlfn.XLOOKUP(J826,'Loại hình'!A:A,'Loại hình'!B:B,"",0)</f>
        <v>Siêu Thị</v>
      </c>
    </row>
    <row r="827" spans="3:12" x14ac:dyDescent="0.25">
      <c r="C827" s="1" t="s">
        <v>3130</v>
      </c>
      <c r="D827" s="1" t="s">
        <v>3131</v>
      </c>
      <c r="F827" s="1" t="s">
        <v>3132</v>
      </c>
      <c r="G827" s="1" t="s">
        <v>2606</v>
      </c>
      <c r="H827" s="1" t="s">
        <v>2771</v>
      </c>
      <c r="I827" s="1" t="s">
        <v>2602</v>
      </c>
      <c r="J827" s="1" t="s">
        <v>17</v>
      </c>
      <c r="K827" s="1" t="str">
        <f t="shared" si="26"/>
        <v>MTHCM-KV3</v>
      </c>
      <c r="L827" t="str">
        <f>_xlfn.XLOOKUP(J827,'Loại hình'!A:A,'Loại hình'!B:B,"",0)</f>
        <v>Siêu Thị</v>
      </c>
    </row>
    <row r="828" spans="3:12" x14ac:dyDescent="0.25">
      <c r="C828" s="1" t="s">
        <v>3133</v>
      </c>
      <c r="D828" s="1" t="s">
        <v>3134</v>
      </c>
      <c r="E828" s="1" t="s">
        <v>3135</v>
      </c>
      <c r="F828" s="1" t="s">
        <v>3136</v>
      </c>
      <c r="G828" s="1" t="s">
        <v>2627</v>
      </c>
      <c r="H828" s="1" t="s">
        <v>2628</v>
      </c>
      <c r="I828" s="1" t="s">
        <v>2602</v>
      </c>
      <c r="J828" s="1" t="s">
        <v>17</v>
      </c>
      <c r="K828" s="1" t="str">
        <f t="shared" si="26"/>
        <v>MTHCM-KV1</v>
      </c>
      <c r="L828" t="str">
        <f>_xlfn.XLOOKUP(J828,'Loại hình'!A:A,'Loại hình'!B:B,"",0)</f>
        <v>Siêu Thị</v>
      </c>
    </row>
    <row r="829" spans="3:12" x14ac:dyDescent="0.25">
      <c r="C829" s="1" t="s">
        <v>3137</v>
      </c>
      <c r="D829" s="1" t="s">
        <v>3138</v>
      </c>
      <c r="E829" s="1" t="s">
        <v>3139</v>
      </c>
      <c r="F829" s="1" t="s">
        <v>3140</v>
      </c>
      <c r="G829" s="1" t="s">
        <v>2745</v>
      </c>
      <c r="H829" s="1" t="s">
        <v>2746</v>
      </c>
      <c r="I829" s="1" t="s">
        <v>2602</v>
      </c>
      <c r="J829" s="1" t="s">
        <v>17</v>
      </c>
      <c r="K829" s="1" t="str">
        <f t="shared" si="26"/>
        <v>MTHCM-KV5</v>
      </c>
      <c r="L829" t="str">
        <f>_xlfn.XLOOKUP(J829,'Loại hình'!A:A,'Loại hình'!B:B,"",0)</f>
        <v>Siêu Thị</v>
      </c>
    </row>
    <row r="830" spans="3:12" x14ac:dyDescent="0.25">
      <c r="C830" s="1" t="s">
        <v>3141</v>
      </c>
      <c r="D830" s="1" t="s">
        <v>3142</v>
      </c>
      <c r="E830" s="1" t="s">
        <v>3143</v>
      </c>
      <c r="F830" s="1" t="s">
        <v>3144</v>
      </c>
      <c r="G830" s="1" t="s">
        <v>2606</v>
      </c>
      <c r="H830" s="1" t="s">
        <v>2771</v>
      </c>
      <c r="I830" s="1" t="s">
        <v>2602</v>
      </c>
      <c r="J830" s="1" t="s">
        <v>17</v>
      </c>
      <c r="K830" s="1" t="str">
        <f t="shared" si="26"/>
        <v>MTHCM-KV3</v>
      </c>
      <c r="L830" t="str">
        <f>_xlfn.XLOOKUP(J830,'Loại hình'!A:A,'Loại hình'!B:B,"",0)</f>
        <v>Siêu Thị</v>
      </c>
    </row>
    <row r="831" spans="3:12" x14ac:dyDescent="0.25">
      <c r="C831" s="1" t="s">
        <v>3145</v>
      </c>
      <c r="D831" s="1" t="s">
        <v>3146</v>
      </c>
      <c r="F831" s="1" t="s">
        <v>3147</v>
      </c>
      <c r="G831" s="1" t="s">
        <v>2616</v>
      </c>
      <c r="H831" s="1" t="s">
        <v>2697</v>
      </c>
      <c r="I831" s="1" t="s">
        <v>2602</v>
      </c>
      <c r="J831" s="1" t="s">
        <v>17</v>
      </c>
      <c r="K831" s="1" t="str">
        <f t="shared" si="26"/>
        <v>MTHCM-KV4</v>
      </c>
      <c r="L831" t="str">
        <f>_xlfn.XLOOKUP(J831,'Loại hình'!A:A,'Loại hình'!B:B,"",0)</f>
        <v>Siêu Thị</v>
      </c>
    </row>
    <row r="832" spans="3:12" x14ac:dyDescent="0.25">
      <c r="C832" s="1" t="s">
        <v>3148</v>
      </c>
      <c r="D832" s="1" t="s">
        <v>3149</v>
      </c>
      <c r="F832" s="1" t="s">
        <v>3150</v>
      </c>
      <c r="G832" s="1" t="s">
        <v>2601</v>
      </c>
      <c r="H832" s="1" t="s">
        <v>2421</v>
      </c>
      <c r="I832" s="1" t="s">
        <v>2602</v>
      </c>
      <c r="J832" s="1" t="s">
        <v>17</v>
      </c>
      <c r="K832" s="1" t="str">
        <f t="shared" si="26"/>
        <v>MTHCM-KV6</v>
      </c>
      <c r="L832" t="str">
        <f>_xlfn.XLOOKUP(J832,'Loại hình'!A:A,'Loại hình'!B:B,"",0)</f>
        <v>Siêu Thị</v>
      </c>
    </row>
    <row r="833" spans="3:12" x14ac:dyDescent="0.25">
      <c r="C833" s="1" t="s">
        <v>3151</v>
      </c>
      <c r="D833" s="1" t="s">
        <v>3152</v>
      </c>
      <c r="F833" s="1" t="s">
        <v>3153</v>
      </c>
      <c r="G833" s="1" t="s">
        <v>2606</v>
      </c>
      <c r="H833" s="1" t="s">
        <v>2607</v>
      </c>
      <c r="I833" s="1" t="s">
        <v>2602</v>
      </c>
      <c r="J833" s="1" t="s">
        <v>17</v>
      </c>
      <c r="K833" s="1" t="str">
        <f t="shared" si="26"/>
        <v>MTHCM-KV3</v>
      </c>
      <c r="L833" t="str">
        <f>_xlfn.XLOOKUP(J833,'Loại hình'!A:A,'Loại hình'!B:B,"",0)</f>
        <v>Siêu Thị</v>
      </c>
    </row>
    <row r="834" spans="3:12" x14ac:dyDescent="0.25">
      <c r="C834" s="1" t="s">
        <v>3154</v>
      </c>
      <c r="D834" s="1" t="s">
        <v>3155</v>
      </c>
      <c r="F834" s="1" t="s">
        <v>3156</v>
      </c>
      <c r="G834" s="1" t="s">
        <v>2627</v>
      </c>
      <c r="H834" s="1" t="s">
        <v>2628</v>
      </c>
      <c r="I834" s="1" t="s">
        <v>2602</v>
      </c>
      <c r="J834" s="1" t="s">
        <v>17</v>
      </c>
      <c r="K834" s="1" t="str">
        <f t="shared" si="26"/>
        <v>MTHCM-KV1</v>
      </c>
      <c r="L834" t="str">
        <f>_xlfn.XLOOKUP(J834,'Loại hình'!A:A,'Loại hình'!B:B,"",0)</f>
        <v>Siêu Thị</v>
      </c>
    </row>
    <row r="835" spans="3:12" x14ac:dyDescent="0.25">
      <c r="C835" s="1" t="s">
        <v>3157</v>
      </c>
      <c r="D835" s="1" t="s">
        <v>3158</v>
      </c>
      <c r="F835" s="1" t="s">
        <v>3159</v>
      </c>
      <c r="G835" s="1" t="s">
        <v>2606</v>
      </c>
      <c r="H835" s="1" t="s">
        <v>3093</v>
      </c>
      <c r="I835" s="1" t="s">
        <v>2602</v>
      </c>
      <c r="J835" s="1" t="s">
        <v>17</v>
      </c>
      <c r="K835" s="1" t="str">
        <f t="shared" si="26"/>
        <v>MTHCM-KV3</v>
      </c>
      <c r="L835" t="str">
        <f>_xlfn.XLOOKUP(J835,'Loại hình'!A:A,'Loại hình'!B:B,"",0)</f>
        <v>Siêu Thị</v>
      </c>
    </row>
    <row r="836" spans="3:12" x14ac:dyDescent="0.25">
      <c r="C836" s="1" t="s">
        <v>3160</v>
      </c>
      <c r="D836" s="1" t="s">
        <v>3161</v>
      </c>
      <c r="F836" s="1" t="s">
        <v>3162</v>
      </c>
      <c r="G836" s="1" t="s">
        <v>2622</v>
      </c>
      <c r="H836" s="1" t="s">
        <v>2623</v>
      </c>
      <c r="I836" s="1" t="s">
        <v>2602</v>
      </c>
      <c r="J836" s="1" t="s">
        <v>17</v>
      </c>
      <c r="K836" s="1" t="str">
        <f t="shared" si="26"/>
        <v>MTHCM-KV7</v>
      </c>
      <c r="L836" t="str">
        <f>_xlfn.XLOOKUP(J836,'Loại hình'!A:A,'Loại hình'!B:B,"",0)</f>
        <v>Siêu Thị</v>
      </c>
    </row>
    <row r="837" spans="3:12" x14ac:dyDescent="0.25">
      <c r="C837" s="1" t="s">
        <v>3163</v>
      </c>
      <c r="D837" s="1" t="s">
        <v>3164</v>
      </c>
      <c r="F837" s="1" t="s">
        <v>3165</v>
      </c>
      <c r="G837" s="1" t="s">
        <v>2606</v>
      </c>
      <c r="H837" s="1" t="s">
        <v>2771</v>
      </c>
      <c r="I837" s="1" t="s">
        <v>2602</v>
      </c>
      <c r="J837" s="1" t="s">
        <v>17</v>
      </c>
      <c r="K837" s="1" t="str">
        <f t="shared" si="26"/>
        <v>MTHCM-KV3</v>
      </c>
      <c r="L837" t="str">
        <f>_xlfn.XLOOKUP(J837,'Loại hình'!A:A,'Loại hình'!B:B,"",0)</f>
        <v>Siêu Thị</v>
      </c>
    </row>
    <row r="838" spans="3:12" x14ac:dyDescent="0.25">
      <c r="C838" s="1" t="s">
        <v>3166</v>
      </c>
      <c r="D838" s="1" t="s">
        <v>3167</v>
      </c>
      <c r="F838" s="1" t="s">
        <v>3168</v>
      </c>
      <c r="G838" s="1" t="s">
        <v>2627</v>
      </c>
      <c r="H838" s="1" t="s">
        <v>2658</v>
      </c>
      <c r="I838" s="1" t="s">
        <v>2602</v>
      </c>
      <c r="J838" s="1" t="s">
        <v>17</v>
      </c>
      <c r="K838" s="1" t="str">
        <f t="shared" si="26"/>
        <v>MTHCM-KV1</v>
      </c>
      <c r="L838" t="str">
        <f>_xlfn.XLOOKUP(J838,'Loại hình'!A:A,'Loại hình'!B:B,"",0)</f>
        <v>Siêu Thị</v>
      </c>
    </row>
    <row r="839" spans="3:12" x14ac:dyDescent="0.25">
      <c r="C839" s="1" t="s">
        <v>3169</v>
      </c>
      <c r="D839" s="1" t="s">
        <v>3170</v>
      </c>
      <c r="F839" s="1" t="s">
        <v>3171</v>
      </c>
      <c r="G839" s="1" t="s">
        <v>2601</v>
      </c>
      <c r="H839" s="1" t="s">
        <v>2421</v>
      </c>
      <c r="I839" s="1" t="s">
        <v>2602</v>
      </c>
      <c r="J839" s="1" t="s">
        <v>17</v>
      </c>
      <c r="K839" s="1" t="str">
        <f t="shared" si="26"/>
        <v>MTHCM-KV6</v>
      </c>
      <c r="L839" t="str">
        <f>_xlfn.XLOOKUP(J839,'Loại hình'!A:A,'Loại hình'!B:B,"",0)</f>
        <v>Siêu Thị</v>
      </c>
    </row>
    <row r="840" spans="3:12" x14ac:dyDescent="0.25">
      <c r="C840" s="1" t="s">
        <v>3172</v>
      </c>
      <c r="D840" s="1" t="s">
        <v>3173</v>
      </c>
      <c r="F840" s="1" t="s">
        <v>3174</v>
      </c>
      <c r="G840" s="1" t="s">
        <v>2622</v>
      </c>
      <c r="H840" s="1" t="s">
        <v>2663</v>
      </c>
      <c r="I840" s="1" t="s">
        <v>2602</v>
      </c>
      <c r="J840" s="1" t="s">
        <v>17</v>
      </c>
      <c r="K840" s="1" t="str">
        <f t="shared" si="26"/>
        <v>MTHCM-KV7</v>
      </c>
      <c r="L840" t="str">
        <f>_xlfn.XLOOKUP(J840,'Loại hình'!A:A,'Loại hình'!B:B,"",0)</f>
        <v>Siêu Thị</v>
      </c>
    </row>
    <row r="841" spans="3:12" x14ac:dyDescent="0.25">
      <c r="C841" s="1" t="s">
        <v>3175</v>
      </c>
      <c r="D841" s="1" t="s">
        <v>3176</v>
      </c>
      <c r="F841" s="1" t="s">
        <v>3177</v>
      </c>
      <c r="G841" s="1" t="s">
        <v>2627</v>
      </c>
      <c r="H841" s="1" t="s">
        <v>2658</v>
      </c>
      <c r="I841" s="1" t="s">
        <v>2602</v>
      </c>
      <c r="J841" s="1" t="s">
        <v>17</v>
      </c>
      <c r="K841" s="1" t="str">
        <f t="shared" si="26"/>
        <v>MTHCM-KV1</v>
      </c>
      <c r="L841" t="str">
        <f>_xlfn.XLOOKUP(J841,'Loại hình'!A:A,'Loại hình'!B:B,"",0)</f>
        <v>Siêu Thị</v>
      </c>
    </row>
    <row r="842" spans="3:12" x14ac:dyDescent="0.25">
      <c r="C842" s="1" t="s">
        <v>3178</v>
      </c>
      <c r="D842" s="1" t="s">
        <v>3179</v>
      </c>
      <c r="F842" s="1" t="s">
        <v>3180</v>
      </c>
      <c r="G842" s="1" t="s">
        <v>163</v>
      </c>
      <c r="H842" s="1" t="s">
        <v>2738</v>
      </c>
      <c r="I842" s="1" t="s">
        <v>2602</v>
      </c>
      <c r="J842" s="1" t="s">
        <v>17</v>
      </c>
      <c r="K842" s="1" t="str">
        <f t="shared" si="26"/>
        <v>MTHCM-KV2</v>
      </c>
      <c r="L842" t="str">
        <f>_xlfn.XLOOKUP(J842,'Loại hình'!A:A,'Loại hình'!B:B,"",0)</f>
        <v>Siêu Thị</v>
      </c>
    </row>
    <row r="843" spans="3:12" x14ac:dyDescent="0.25">
      <c r="C843" s="1" t="s">
        <v>3181</v>
      </c>
      <c r="D843" s="1" t="s">
        <v>3182</v>
      </c>
      <c r="F843" s="1" t="s">
        <v>3183</v>
      </c>
      <c r="G843" s="1" t="s">
        <v>2627</v>
      </c>
      <c r="H843" s="1" t="s">
        <v>2658</v>
      </c>
      <c r="I843" s="1" t="s">
        <v>2602</v>
      </c>
      <c r="J843" s="1" t="s">
        <v>17</v>
      </c>
      <c r="K843" s="1" t="str">
        <f t="shared" si="26"/>
        <v>MTHCM-KV1</v>
      </c>
      <c r="L843" t="str">
        <f>_xlfn.XLOOKUP(J843,'Loại hình'!A:A,'Loại hình'!B:B,"",0)</f>
        <v>Siêu Thị</v>
      </c>
    </row>
    <row r="844" spans="3:12" x14ac:dyDescent="0.25">
      <c r="C844" s="1" t="s">
        <v>3184</v>
      </c>
      <c r="D844" s="1" t="s">
        <v>3185</v>
      </c>
      <c r="F844" s="1" t="s">
        <v>3186</v>
      </c>
      <c r="G844" s="1" t="s">
        <v>2622</v>
      </c>
      <c r="H844" s="1" t="s">
        <v>2663</v>
      </c>
      <c r="I844" s="1" t="s">
        <v>2602</v>
      </c>
      <c r="J844" s="1" t="s">
        <v>17</v>
      </c>
      <c r="K844" s="1" t="str">
        <f t="shared" si="26"/>
        <v>MTHCM-KV7</v>
      </c>
      <c r="L844" t="str">
        <f>_xlfn.XLOOKUP(J844,'Loại hình'!A:A,'Loại hình'!B:B,"",0)</f>
        <v>Siêu Thị</v>
      </c>
    </row>
    <row r="845" spans="3:12" x14ac:dyDescent="0.25">
      <c r="C845" s="1" t="s">
        <v>3187</v>
      </c>
      <c r="D845" s="1" t="s">
        <v>3188</v>
      </c>
      <c r="F845" s="1" t="s">
        <v>3189</v>
      </c>
      <c r="G845" s="1" t="s">
        <v>163</v>
      </c>
      <c r="H845" s="1" t="s">
        <v>2678</v>
      </c>
      <c r="I845" s="1" t="s">
        <v>2602</v>
      </c>
      <c r="J845" s="1" t="s">
        <v>17</v>
      </c>
      <c r="K845" s="1" t="str">
        <f t="shared" si="26"/>
        <v>MTHCM-KV2</v>
      </c>
      <c r="L845" t="str">
        <f>_xlfn.XLOOKUP(J845,'Loại hình'!A:A,'Loại hình'!B:B,"",0)</f>
        <v>Siêu Thị</v>
      </c>
    </row>
    <row r="846" spans="3:12" x14ac:dyDescent="0.25">
      <c r="C846" s="1" t="s">
        <v>3190</v>
      </c>
      <c r="D846" s="1" t="s">
        <v>3191</v>
      </c>
      <c r="F846" s="1" t="s">
        <v>3192</v>
      </c>
      <c r="G846" s="1" t="s">
        <v>2601</v>
      </c>
      <c r="H846" s="1" t="s">
        <v>2421</v>
      </c>
      <c r="I846" s="1" t="s">
        <v>2602</v>
      </c>
      <c r="J846" s="1" t="s">
        <v>17</v>
      </c>
      <c r="K846" s="1" t="str">
        <f t="shared" si="26"/>
        <v>MTHCM-KV6</v>
      </c>
      <c r="L846" t="str">
        <f>_xlfn.XLOOKUP(J846,'Loại hình'!A:A,'Loại hình'!B:B,"",0)</f>
        <v>Siêu Thị</v>
      </c>
    </row>
    <row r="847" spans="3:12" x14ac:dyDescent="0.25">
      <c r="C847" s="1" t="s">
        <v>3193</v>
      </c>
      <c r="D847" s="1" t="s">
        <v>3194</v>
      </c>
      <c r="F847" s="1" t="s">
        <v>3195</v>
      </c>
      <c r="G847" s="1" t="s">
        <v>2616</v>
      </c>
      <c r="H847" s="1" t="s">
        <v>2674</v>
      </c>
      <c r="I847" s="1" t="s">
        <v>2602</v>
      </c>
      <c r="J847" s="1" t="s">
        <v>17</v>
      </c>
      <c r="K847" s="1" t="str">
        <f t="shared" si="26"/>
        <v>MTHCM-KV4</v>
      </c>
      <c r="L847" t="str">
        <f>_xlfn.XLOOKUP(J847,'Loại hình'!A:A,'Loại hình'!B:B,"",0)</f>
        <v>Siêu Thị</v>
      </c>
    </row>
    <row r="848" spans="3:12" x14ac:dyDescent="0.25">
      <c r="C848" s="1" t="s">
        <v>3196</v>
      </c>
      <c r="D848" s="1" t="s">
        <v>3197</v>
      </c>
      <c r="E848" s="1" t="s">
        <v>3198</v>
      </c>
      <c r="F848" s="1" t="s">
        <v>3199</v>
      </c>
      <c r="G848" s="1" t="s">
        <v>191</v>
      </c>
      <c r="H848" s="1" t="s">
        <v>2870</v>
      </c>
      <c r="I848" s="1" t="s">
        <v>2602</v>
      </c>
      <c r="J848" s="1" t="s">
        <v>17</v>
      </c>
      <c r="K848" s="1" t="s">
        <v>193</v>
      </c>
      <c r="L848" t="str">
        <f>_xlfn.XLOOKUP(J848,'Loại hình'!A:A,'Loại hình'!B:B,"",0)</f>
        <v>Siêu Thị</v>
      </c>
    </row>
    <row r="849" spans="3:12" x14ac:dyDescent="0.25">
      <c r="C849" s="1" t="s">
        <v>3200</v>
      </c>
      <c r="D849" s="1" t="s">
        <v>3201</v>
      </c>
      <c r="F849" s="1" t="s">
        <v>3202</v>
      </c>
      <c r="G849" s="1" t="s">
        <v>2627</v>
      </c>
      <c r="H849" s="1" t="s">
        <v>2658</v>
      </c>
      <c r="I849" s="1" t="s">
        <v>2602</v>
      </c>
      <c r="J849" s="1" t="s">
        <v>17</v>
      </c>
      <c r="K849" s="1" t="str">
        <f t="shared" si="26"/>
        <v>MTHCM-KV1</v>
      </c>
      <c r="L849" t="str">
        <f>_xlfn.XLOOKUP(J849,'Loại hình'!A:A,'Loại hình'!B:B,"",0)</f>
        <v>Siêu Thị</v>
      </c>
    </row>
    <row r="850" spans="3:12" x14ac:dyDescent="0.25">
      <c r="C850" s="1" t="s">
        <v>3203</v>
      </c>
      <c r="D850" s="1" t="s">
        <v>3204</v>
      </c>
      <c r="F850" s="1" t="s">
        <v>3205</v>
      </c>
      <c r="G850" s="1" t="s">
        <v>2745</v>
      </c>
      <c r="H850" s="1" t="s">
        <v>2746</v>
      </c>
      <c r="I850" s="1" t="s">
        <v>2602</v>
      </c>
      <c r="J850" s="1" t="s">
        <v>17</v>
      </c>
      <c r="K850" s="1" t="str">
        <f t="shared" si="26"/>
        <v>MTHCM-KV5</v>
      </c>
      <c r="L850" t="str">
        <f>_xlfn.XLOOKUP(J850,'Loại hình'!A:A,'Loại hình'!B:B,"",0)</f>
        <v>Siêu Thị</v>
      </c>
    </row>
    <row r="851" spans="3:12" x14ac:dyDescent="0.25">
      <c r="C851" s="1" t="s">
        <v>3206</v>
      </c>
      <c r="D851" s="1" t="s">
        <v>3207</v>
      </c>
      <c r="F851" s="1" t="s">
        <v>3208</v>
      </c>
      <c r="G851" s="1" t="s">
        <v>2606</v>
      </c>
      <c r="H851" s="1" t="s">
        <v>2771</v>
      </c>
      <c r="I851" s="1" t="s">
        <v>2602</v>
      </c>
      <c r="J851" s="1" t="s">
        <v>17</v>
      </c>
      <c r="K851" s="1" t="str">
        <f t="shared" si="26"/>
        <v>MTHCM-KV3</v>
      </c>
      <c r="L851" t="str">
        <f>_xlfn.XLOOKUP(J851,'Loại hình'!A:A,'Loại hình'!B:B,"",0)</f>
        <v>Siêu Thị</v>
      </c>
    </row>
    <row r="852" spans="3:12" x14ac:dyDescent="0.25">
      <c r="C852" s="1" t="s">
        <v>3209</v>
      </c>
      <c r="D852" s="1" t="s">
        <v>3210</v>
      </c>
      <c r="F852" s="1" t="s">
        <v>3211</v>
      </c>
      <c r="G852" s="1" t="s">
        <v>2622</v>
      </c>
      <c r="H852" s="1" t="s">
        <v>2663</v>
      </c>
      <c r="I852" s="1" t="s">
        <v>2602</v>
      </c>
      <c r="J852" s="1" t="s">
        <v>17</v>
      </c>
      <c r="K852" s="1" t="str">
        <f t="shared" si="26"/>
        <v>MTHCM-KV7</v>
      </c>
      <c r="L852" t="str">
        <f>_xlfn.XLOOKUP(J852,'Loại hình'!A:A,'Loại hình'!B:B,"",0)</f>
        <v>Siêu Thị</v>
      </c>
    </row>
    <row r="853" spans="3:12" x14ac:dyDescent="0.25">
      <c r="C853" s="1" t="s">
        <v>3212</v>
      </c>
      <c r="D853" s="1" t="s">
        <v>3213</v>
      </c>
      <c r="F853" s="1" t="s">
        <v>3214</v>
      </c>
      <c r="G853" s="1" t="s">
        <v>163</v>
      </c>
      <c r="H853" s="1" t="s">
        <v>2678</v>
      </c>
      <c r="I853" s="1" t="s">
        <v>2602</v>
      </c>
      <c r="J853" s="1" t="s">
        <v>17</v>
      </c>
      <c r="K853" s="1" t="str">
        <f t="shared" si="26"/>
        <v>MTHCM-KV2</v>
      </c>
      <c r="L853" t="str">
        <f>_xlfn.XLOOKUP(J853,'Loại hình'!A:A,'Loại hình'!B:B,"",0)</f>
        <v>Siêu Thị</v>
      </c>
    </row>
    <row r="854" spans="3:12" x14ac:dyDescent="0.25">
      <c r="C854" s="1" t="s">
        <v>3215</v>
      </c>
      <c r="D854" s="1" t="s">
        <v>3216</v>
      </c>
      <c r="F854" s="1" t="s">
        <v>3217</v>
      </c>
      <c r="G854" s="1" t="s">
        <v>2606</v>
      </c>
      <c r="H854" s="1" t="s">
        <v>3093</v>
      </c>
      <c r="I854" s="1" t="s">
        <v>2602</v>
      </c>
      <c r="J854" s="1" t="s">
        <v>17</v>
      </c>
      <c r="K854" s="1" t="str">
        <f t="shared" si="26"/>
        <v>MTHCM-KV3</v>
      </c>
      <c r="L854" t="str">
        <f>_xlfn.XLOOKUP(J854,'Loại hình'!A:A,'Loại hình'!B:B,"",0)</f>
        <v>Siêu Thị</v>
      </c>
    </row>
    <row r="855" spans="3:12" x14ac:dyDescent="0.25">
      <c r="C855" s="1" t="s">
        <v>3218</v>
      </c>
      <c r="D855" s="1" t="s">
        <v>3219</v>
      </c>
      <c r="F855" s="1" t="s">
        <v>3220</v>
      </c>
      <c r="G855" s="1" t="s">
        <v>2627</v>
      </c>
      <c r="H855" s="1" t="s">
        <v>2628</v>
      </c>
      <c r="I855" s="1" t="s">
        <v>2602</v>
      </c>
      <c r="J855" s="1" t="s">
        <v>17</v>
      </c>
      <c r="K855" s="1" t="str">
        <f t="shared" si="26"/>
        <v>MTHCM-KV1</v>
      </c>
      <c r="L855" t="str">
        <f>_xlfn.XLOOKUP(J855,'Loại hình'!A:A,'Loại hình'!B:B,"",0)</f>
        <v>Siêu Thị</v>
      </c>
    </row>
    <row r="856" spans="3:12" x14ac:dyDescent="0.25">
      <c r="C856" s="1" t="s">
        <v>3221</v>
      </c>
      <c r="D856" s="1" t="s">
        <v>3222</v>
      </c>
      <c r="F856" s="1" t="s">
        <v>3223</v>
      </c>
      <c r="G856" s="1" t="s">
        <v>2622</v>
      </c>
      <c r="H856" s="1" t="s">
        <v>2623</v>
      </c>
      <c r="I856" s="1" t="s">
        <v>2602</v>
      </c>
      <c r="J856" s="1" t="s">
        <v>17</v>
      </c>
      <c r="K856" s="1" t="str">
        <f t="shared" si="26"/>
        <v>MTHCM-KV7</v>
      </c>
      <c r="L856" t="str">
        <f>_xlfn.XLOOKUP(J856,'Loại hình'!A:A,'Loại hình'!B:B,"",0)</f>
        <v>Siêu Thị</v>
      </c>
    </row>
    <row r="857" spans="3:12" x14ac:dyDescent="0.25">
      <c r="C857" s="1" t="s">
        <v>3224</v>
      </c>
      <c r="D857" s="1" t="s">
        <v>3225</v>
      </c>
      <c r="F857" s="1" t="s">
        <v>3226</v>
      </c>
      <c r="G857" s="1" t="s">
        <v>163</v>
      </c>
      <c r="H857" s="1" t="s">
        <v>2678</v>
      </c>
      <c r="I857" s="1" t="s">
        <v>2602</v>
      </c>
      <c r="J857" s="1" t="s">
        <v>17</v>
      </c>
      <c r="K857" s="1" t="str">
        <f t="shared" si="26"/>
        <v>MTHCM-KV2</v>
      </c>
      <c r="L857" t="str">
        <f>_xlfn.XLOOKUP(J857,'Loại hình'!A:A,'Loại hình'!B:B,"",0)</f>
        <v>Siêu Thị</v>
      </c>
    </row>
    <row r="858" spans="3:12" x14ac:dyDescent="0.25">
      <c r="C858" s="1" t="s">
        <v>3227</v>
      </c>
      <c r="D858" s="1" t="s">
        <v>3228</v>
      </c>
      <c r="F858" s="1" t="s">
        <v>3229</v>
      </c>
      <c r="G858" s="1" t="s">
        <v>2606</v>
      </c>
      <c r="H858" s="1" t="s">
        <v>2771</v>
      </c>
      <c r="I858" s="1" t="s">
        <v>2602</v>
      </c>
      <c r="J858" s="1" t="s">
        <v>17</v>
      </c>
      <c r="K858" s="1" t="str">
        <f t="shared" ref="K858:K921" si="27">G858</f>
        <v>MTHCM-KV3</v>
      </c>
      <c r="L858" t="str">
        <f>_xlfn.XLOOKUP(J858,'Loại hình'!A:A,'Loại hình'!B:B,"",0)</f>
        <v>Siêu Thị</v>
      </c>
    </row>
    <row r="859" spans="3:12" x14ac:dyDescent="0.25">
      <c r="C859" s="1" t="s">
        <v>3230</v>
      </c>
      <c r="D859" s="1" t="s">
        <v>3231</v>
      </c>
      <c r="F859" s="1" t="s">
        <v>3232</v>
      </c>
      <c r="G859" s="1" t="s">
        <v>2622</v>
      </c>
      <c r="H859" s="1" t="s">
        <v>2663</v>
      </c>
      <c r="I859" s="1" t="s">
        <v>2602</v>
      </c>
      <c r="J859" s="1" t="s">
        <v>17</v>
      </c>
      <c r="K859" s="1" t="str">
        <f t="shared" si="27"/>
        <v>MTHCM-KV7</v>
      </c>
      <c r="L859" t="str">
        <f>_xlfn.XLOOKUP(J859,'Loại hình'!A:A,'Loại hình'!B:B,"",0)</f>
        <v>Siêu Thị</v>
      </c>
    </row>
    <row r="860" spans="3:12" x14ac:dyDescent="0.25">
      <c r="C860" s="1" t="s">
        <v>3233</v>
      </c>
      <c r="D860" s="1" t="s">
        <v>3234</v>
      </c>
      <c r="F860" s="1" t="s">
        <v>3235</v>
      </c>
      <c r="G860" s="1" t="s">
        <v>2606</v>
      </c>
      <c r="H860" s="1" t="s">
        <v>2771</v>
      </c>
      <c r="I860" s="1" t="s">
        <v>2602</v>
      </c>
      <c r="J860" s="1" t="s">
        <v>17</v>
      </c>
      <c r="K860" s="1" t="str">
        <f t="shared" si="27"/>
        <v>MTHCM-KV3</v>
      </c>
      <c r="L860" t="str">
        <f>_xlfn.XLOOKUP(J860,'Loại hình'!A:A,'Loại hình'!B:B,"",0)</f>
        <v>Siêu Thị</v>
      </c>
    </row>
    <row r="861" spans="3:12" x14ac:dyDescent="0.25">
      <c r="C861" s="1" t="s">
        <v>3236</v>
      </c>
      <c r="D861" s="1" t="s">
        <v>3237</v>
      </c>
      <c r="F861" s="1" t="s">
        <v>3238</v>
      </c>
      <c r="G861" s="1" t="s">
        <v>2601</v>
      </c>
      <c r="H861" s="1" t="s">
        <v>2612</v>
      </c>
      <c r="I861" s="1" t="s">
        <v>2602</v>
      </c>
      <c r="J861" s="1" t="s">
        <v>17</v>
      </c>
      <c r="K861" s="1" t="str">
        <f t="shared" si="27"/>
        <v>MTHCM-KV6</v>
      </c>
      <c r="L861" t="str">
        <f>_xlfn.XLOOKUP(J861,'Loại hình'!A:A,'Loại hình'!B:B,"",0)</f>
        <v>Siêu Thị</v>
      </c>
    </row>
    <row r="862" spans="3:12" x14ac:dyDescent="0.25">
      <c r="C862" s="1" t="s">
        <v>3239</v>
      </c>
      <c r="D862" s="1" t="s">
        <v>3240</v>
      </c>
      <c r="F862" s="1" t="s">
        <v>3241</v>
      </c>
      <c r="G862" s="1" t="s">
        <v>163</v>
      </c>
      <c r="H862" s="1" t="s">
        <v>2678</v>
      </c>
      <c r="I862" s="1" t="s">
        <v>2602</v>
      </c>
      <c r="J862" s="1" t="s">
        <v>17</v>
      </c>
      <c r="K862" s="1" t="str">
        <f t="shared" si="27"/>
        <v>MTHCM-KV2</v>
      </c>
      <c r="L862" t="str">
        <f>_xlfn.XLOOKUP(J862,'Loại hình'!A:A,'Loại hình'!B:B,"",0)</f>
        <v>Siêu Thị</v>
      </c>
    </row>
    <row r="863" spans="3:12" x14ac:dyDescent="0.25">
      <c r="C863" s="1" t="s">
        <v>3242</v>
      </c>
      <c r="D863" s="1" t="s">
        <v>3243</v>
      </c>
      <c r="F863" s="1" t="s">
        <v>3244</v>
      </c>
      <c r="G863" s="1" t="s">
        <v>2616</v>
      </c>
      <c r="H863" s="1" t="s">
        <v>2697</v>
      </c>
      <c r="I863" s="1" t="s">
        <v>2602</v>
      </c>
      <c r="J863" s="1" t="s">
        <v>17</v>
      </c>
      <c r="K863" s="1" t="str">
        <f t="shared" si="27"/>
        <v>MTHCM-KV4</v>
      </c>
      <c r="L863" t="str">
        <f>_xlfn.XLOOKUP(J863,'Loại hình'!A:A,'Loại hình'!B:B,"",0)</f>
        <v>Siêu Thị</v>
      </c>
    </row>
    <row r="864" spans="3:12" x14ac:dyDescent="0.25">
      <c r="C864" s="1" t="s">
        <v>3245</v>
      </c>
      <c r="D864" s="1" t="s">
        <v>3246</v>
      </c>
      <c r="F864" s="1" t="s">
        <v>3247</v>
      </c>
      <c r="G864" s="1" t="s">
        <v>2616</v>
      </c>
      <c r="H864" s="1" t="s">
        <v>2674</v>
      </c>
      <c r="I864" s="1" t="s">
        <v>2602</v>
      </c>
      <c r="J864" s="1" t="s">
        <v>17</v>
      </c>
      <c r="K864" s="1" t="str">
        <f t="shared" si="27"/>
        <v>MTHCM-KV4</v>
      </c>
      <c r="L864" t="str">
        <f>_xlfn.XLOOKUP(J864,'Loại hình'!A:A,'Loại hình'!B:B,"",0)</f>
        <v>Siêu Thị</v>
      </c>
    </row>
    <row r="865" spans="3:12" x14ac:dyDescent="0.25">
      <c r="C865" s="1" t="s">
        <v>3248</v>
      </c>
      <c r="D865" s="1" t="s">
        <v>3249</v>
      </c>
      <c r="F865" s="1" t="s">
        <v>3250</v>
      </c>
      <c r="G865" s="1" t="s">
        <v>2616</v>
      </c>
      <c r="H865" s="1" t="s">
        <v>2697</v>
      </c>
      <c r="I865" s="1" t="s">
        <v>2602</v>
      </c>
      <c r="J865" s="1" t="s">
        <v>17</v>
      </c>
      <c r="K865" s="1" t="str">
        <f t="shared" si="27"/>
        <v>MTHCM-KV4</v>
      </c>
      <c r="L865" t="str">
        <f>_xlfn.XLOOKUP(J865,'Loại hình'!A:A,'Loại hình'!B:B,"",0)</f>
        <v>Siêu Thị</v>
      </c>
    </row>
    <row r="866" spans="3:12" x14ac:dyDescent="0.25">
      <c r="C866" s="1" t="s">
        <v>3251</v>
      </c>
      <c r="D866" s="1" t="s">
        <v>3252</v>
      </c>
      <c r="F866" s="1" t="s">
        <v>3253</v>
      </c>
      <c r="G866" s="1" t="s">
        <v>2745</v>
      </c>
      <c r="H866" s="1" t="s">
        <v>2904</v>
      </c>
      <c r="I866" s="1" t="s">
        <v>2602</v>
      </c>
      <c r="J866" s="1" t="s">
        <v>17</v>
      </c>
      <c r="K866" s="1" t="str">
        <f t="shared" si="27"/>
        <v>MTHCM-KV5</v>
      </c>
      <c r="L866" t="str">
        <f>_xlfn.XLOOKUP(J866,'Loại hình'!A:A,'Loại hình'!B:B,"",0)</f>
        <v>Siêu Thị</v>
      </c>
    </row>
    <row r="867" spans="3:12" x14ac:dyDescent="0.25">
      <c r="C867" s="1" t="s">
        <v>3254</v>
      </c>
      <c r="D867" s="1" t="s">
        <v>3255</v>
      </c>
      <c r="F867" s="1" t="s">
        <v>3256</v>
      </c>
      <c r="G867" s="1" t="s">
        <v>2606</v>
      </c>
      <c r="H867" s="1" t="s">
        <v>2607</v>
      </c>
      <c r="I867" s="1" t="s">
        <v>2602</v>
      </c>
      <c r="J867" s="1" t="s">
        <v>17</v>
      </c>
      <c r="K867" s="1" t="str">
        <f t="shared" si="27"/>
        <v>MTHCM-KV3</v>
      </c>
      <c r="L867" t="str">
        <f>_xlfn.XLOOKUP(J867,'Loại hình'!A:A,'Loại hình'!B:B,"",0)</f>
        <v>Siêu Thị</v>
      </c>
    </row>
    <row r="868" spans="3:12" x14ac:dyDescent="0.25">
      <c r="C868" s="1" t="s">
        <v>3257</v>
      </c>
      <c r="D868" s="1" t="s">
        <v>3258</v>
      </c>
      <c r="F868" s="1" t="s">
        <v>3259</v>
      </c>
      <c r="G868" s="1" t="s">
        <v>2616</v>
      </c>
      <c r="H868" s="1" t="s">
        <v>2697</v>
      </c>
      <c r="I868" s="1" t="s">
        <v>2602</v>
      </c>
      <c r="J868" s="1" t="s">
        <v>17</v>
      </c>
      <c r="K868" s="1" t="str">
        <f t="shared" si="27"/>
        <v>MTHCM-KV4</v>
      </c>
      <c r="L868" t="str">
        <f>_xlfn.XLOOKUP(J868,'Loại hình'!A:A,'Loại hình'!B:B,"",0)</f>
        <v>Siêu Thị</v>
      </c>
    </row>
    <row r="869" spans="3:12" x14ac:dyDescent="0.25">
      <c r="C869" s="1" t="s">
        <v>3260</v>
      </c>
      <c r="D869" s="1" t="s">
        <v>3261</v>
      </c>
      <c r="F869" s="1" t="s">
        <v>3262</v>
      </c>
      <c r="G869" s="1" t="s">
        <v>2606</v>
      </c>
      <c r="H869" s="1" t="s">
        <v>2771</v>
      </c>
      <c r="I869" s="1" t="s">
        <v>2602</v>
      </c>
      <c r="J869" s="1" t="s">
        <v>17</v>
      </c>
      <c r="K869" s="1" t="str">
        <f t="shared" si="27"/>
        <v>MTHCM-KV3</v>
      </c>
      <c r="L869" t="str">
        <f>_xlfn.XLOOKUP(J869,'Loại hình'!A:A,'Loại hình'!B:B,"",0)</f>
        <v>Siêu Thị</v>
      </c>
    </row>
    <row r="870" spans="3:12" x14ac:dyDescent="0.25">
      <c r="C870" s="1" t="s">
        <v>3263</v>
      </c>
      <c r="D870" s="1" t="s">
        <v>3264</v>
      </c>
      <c r="F870" s="1" t="s">
        <v>3265</v>
      </c>
      <c r="G870" s="1" t="s">
        <v>2601</v>
      </c>
      <c r="H870" s="1" t="s">
        <v>2421</v>
      </c>
      <c r="I870" s="1" t="s">
        <v>2602</v>
      </c>
      <c r="J870" s="1" t="s">
        <v>17</v>
      </c>
      <c r="K870" s="1" t="str">
        <f t="shared" si="27"/>
        <v>MTHCM-KV6</v>
      </c>
      <c r="L870" t="str">
        <f>_xlfn.XLOOKUP(J870,'Loại hình'!A:A,'Loại hình'!B:B,"",0)</f>
        <v>Siêu Thị</v>
      </c>
    </row>
    <row r="871" spans="3:12" x14ac:dyDescent="0.25">
      <c r="C871" s="1" t="s">
        <v>3266</v>
      </c>
      <c r="D871" s="1" t="s">
        <v>3267</v>
      </c>
      <c r="F871" s="1" t="s">
        <v>3268</v>
      </c>
      <c r="G871" s="1" t="s">
        <v>2627</v>
      </c>
      <c r="H871" s="1" t="s">
        <v>2628</v>
      </c>
      <c r="I871" s="1" t="s">
        <v>2602</v>
      </c>
      <c r="J871" s="1" t="s">
        <v>17</v>
      </c>
      <c r="K871" s="1" t="str">
        <f t="shared" si="27"/>
        <v>MTHCM-KV1</v>
      </c>
      <c r="L871" t="str">
        <f>_xlfn.XLOOKUP(J871,'Loại hình'!A:A,'Loại hình'!B:B,"",0)</f>
        <v>Siêu Thị</v>
      </c>
    </row>
    <row r="872" spans="3:12" x14ac:dyDescent="0.25">
      <c r="C872" s="1" t="s">
        <v>3269</v>
      </c>
      <c r="D872" s="1" t="s">
        <v>3270</v>
      </c>
      <c r="F872" s="1" t="s">
        <v>3271</v>
      </c>
      <c r="G872" s="1" t="s">
        <v>163</v>
      </c>
      <c r="H872" s="1" t="s">
        <v>2678</v>
      </c>
      <c r="I872" s="1" t="s">
        <v>2602</v>
      </c>
      <c r="J872" s="1" t="s">
        <v>17</v>
      </c>
      <c r="K872" s="1" t="str">
        <f t="shared" si="27"/>
        <v>MTHCM-KV2</v>
      </c>
      <c r="L872" t="str">
        <f>_xlfn.XLOOKUP(J872,'Loại hình'!A:A,'Loại hình'!B:B,"",0)</f>
        <v>Siêu Thị</v>
      </c>
    </row>
    <row r="873" spans="3:12" x14ac:dyDescent="0.25">
      <c r="C873" s="1" t="s">
        <v>3272</v>
      </c>
      <c r="D873" s="1" t="s">
        <v>3273</v>
      </c>
      <c r="F873" s="1" t="s">
        <v>3274</v>
      </c>
      <c r="G873" s="1" t="s">
        <v>2745</v>
      </c>
      <c r="H873" s="1" t="s">
        <v>2746</v>
      </c>
      <c r="I873" s="1" t="s">
        <v>2602</v>
      </c>
      <c r="J873" s="1" t="s">
        <v>17</v>
      </c>
      <c r="K873" s="1" t="str">
        <f t="shared" si="27"/>
        <v>MTHCM-KV5</v>
      </c>
      <c r="L873" t="str">
        <f>_xlfn.XLOOKUP(J873,'Loại hình'!A:A,'Loại hình'!B:B,"",0)</f>
        <v>Siêu Thị</v>
      </c>
    </row>
    <row r="874" spans="3:12" x14ac:dyDescent="0.25">
      <c r="C874" s="1" t="s">
        <v>3275</v>
      </c>
      <c r="D874" s="1" t="s">
        <v>3276</v>
      </c>
      <c r="F874" s="1" t="s">
        <v>3277</v>
      </c>
      <c r="G874" s="1" t="s">
        <v>2745</v>
      </c>
      <c r="H874" s="1" t="s">
        <v>2914</v>
      </c>
      <c r="I874" s="1" t="s">
        <v>2602</v>
      </c>
      <c r="J874" s="1" t="s">
        <v>17</v>
      </c>
      <c r="K874" s="1" t="str">
        <f t="shared" si="27"/>
        <v>MTHCM-KV5</v>
      </c>
      <c r="L874" t="str">
        <f>_xlfn.XLOOKUP(J874,'Loại hình'!A:A,'Loại hình'!B:B,"",0)</f>
        <v>Siêu Thị</v>
      </c>
    </row>
    <row r="875" spans="3:12" x14ac:dyDescent="0.25">
      <c r="C875" s="1" t="s">
        <v>3278</v>
      </c>
      <c r="D875" s="1" t="s">
        <v>3279</v>
      </c>
      <c r="F875" s="1" t="s">
        <v>3280</v>
      </c>
      <c r="G875" s="1" t="s">
        <v>163</v>
      </c>
      <c r="H875" s="1" t="s">
        <v>2678</v>
      </c>
      <c r="I875" s="1" t="s">
        <v>2602</v>
      </c>
      <c r="J875" s="1" t="s">
        <v>17</v>
      </c>
      <c r="K875" s="1" t="str">
        <f t="shared" si="27"/>
        <v>MTHCM-KV2</v>
      </c>
      <c r="L875" t="str">
        <f>_xlfn.XLOOKUP(J875,'Loại hình'!A:A,'Loại hình'!B:B,"",0)</f>
        <v>Siêu Thị</v>
      </c>
    </row>
    <row r="876" spans="3:12" x14ac:dyDescent="0.25">
      <c r="C876" s="1" t="s">
        <v>3281</v>
      </c>
      <c r="D876" s="1" t="s">
        <v>3282</v>
      </c>
      <c r="F876" s="1" t="s">
        <v>3283</v>
      </c>
      <c r="G876" s="1" t="s">
        <v>2627</v>
      </c>
      <c r="H876" s="1" t="s">
        <v>2658</v>
      </c>
      <c r="I876" s="1" t="s">
        <v>2602</v>
      </c>
      <c r="J876" s="1" t="s">
        <v>17</v>
      </c>
      <c r="K876" s="1" t="str">
        <f t="shared" si="27"/>
        <v>MTHCM-KV1</v>
      </c>
      <c r="L876" t="str">
        <f>_xlfn.XLOOKUP(J876,'Loại hình'!A:A,'Loại hình'!B:B,"",0)</f>
        <v>Siêu Thị</v>
      </c>
    </row>
    <row r="877" spans="3:12" x14ac:dyDescent="0.25">
      <c r="C877" s="1" t="s">
        <v>3284</v>
      </c>
      <c r="D877" s="1" t="s">
        <v>3285</v>
      </c>
      <c r="F877" s="1" t="s">
        <v>3286</v>
      </c>
      <c r="G877" s="1" t="s">
        <v>2627</v>
      </c>
      <c r="H877" s="1" t="s">
        <v>2658</v>
      </c>
      <c r="I877" s="1" t="s">
        <v>2602</v>
      </c>
      <c r="J877" s="1" t="s">
        <v>17</v>
      </c>
      <c r="K877" s="1" t="str">
        <f t="shared" si="27"/>
        <v>MTHCM-KV1</v>
      </c>
      <c r="L877" t="str">
        <f>_xlfn.XLOOKUP(J877,'Loại hình'!A:A,'Loại hình'!B:B,"",0)</f>
        <v>Siêu Thị</v>
      </c>
    </row>
    <row r="878" spans="3:12" x14ac:dyDescent="0.25">
      <c r="C878" s="1" t="s">
        <v>3287</v>
      </c>
      <c r="D878" s="1" t="s">
        <v>3288</v>
      </c>
      <c r="F878" s="1" t="s">
        <v>3289</v>
      </c>
      <c r="G878" s="1" t="s">
        <v>2606</v>
      </c>
      <c r="H878" s="1" t="s">
        <v>2640</v>
      </c>
      <c r="I878" s="1" t="s">
        <v>2602</v>
      </c>
      <c r="J878" s="1" t="s">
        <v>17</v>
      </c>
      <c r="K878" s="1" t="str">
        <f t="shared" si="27"/>
        <v>MTHCM-KV3</v>
      </c>
      <c r="L878" t="str">
        <f>_xlfn.XLOOKUP(J878,'Loại hình'!A:A,'Loại hình'!B:B,"",0)</f>
        <v>Siêu Thị</v>
      </c>
    </row>
    <row r="879" spans="3:12" x14ac:dyDescent="0.25">
      <c r="C879" s="1" t="s">
        <v>3290</v>
      </c>
      <c r="D879" s="1" t="s">
        <v>3291</v>
      </c>
      <c r="F879" s="1" t="s">
        <v>3292</v>
      </c>
      <c r="G879" s="1" t="s">
        <v>163</v>
      </c>
      <c r="H879" s="1" t="s">
        <v>2678</v>
      </c>
      <c r="I879" s="1" t="s">
        <v>2602</v>
      </c>
      <c r="J879" s="1" t="s">
        <v>17</v>
      </c>
      <c r="K879" s="1" t="str">
        <f t="shared" si="27"/>
        <v>MTHCM-KV2</v>
      </c>
      <c r="L879" t="str">
        <f>_xlfn.XLOOKUP(J879,'Loại hình'!A:A,'Loại hình'!B:B,"",0)</f>
        <v>Siêu Thị</v>
      </c>
    </row>
    <row r="880" spans="3:12" x14ac:dyDescent="0.25">
      <c r="C880" s="1" t="s">
        <v>3293</v>
      </c>
      <c r="D880" s="1" t="s">
        <v>3294</v>
      </c>
      <c r="F880" s="1" t="s">
        <v>3295</v>
      </c>
      <c r="G880" s="1" t="s">
        <v>2601</v>
      </c>
      <c r="H880" s="1" t="s">
        <v>2421</v>
      </c>
      <c r="I880" s="1" t="s">
        <v>2602</v>
      </c>
      <c r="J880" s="1" t="s">
        <v>17</v>
      </c>
      <c r="K880" s="1" t="str">
        <f t="shared" si="27"/>
        <v>MTHCM-KV6</v>
      </c>
      <c r="L880" t="str">
        <f>_xlfn.XLOOKUP(J880,'Loại hình'!A:A,'Loại hình'!B:B,"",0)</f>
        <v>Siêu Thị</v>
      </c>
    </row>
    <row r="881" spans="3:12" x14ac:dyDescent="0.25">
      <c r="C881" s="1" t="s">
        <v>3296</v>
      </c>
      <c r="D881" s="1" t="s">
        <v>3297</v>
      </c>
      <c r="E881" s="1" t="s">
        <v>3298</v>
      </c>
      <c r="F881" s="1" t="s">
        <v>3299</v>
      </c>
      <c r="G881" s="1" t="s">
        <v>163</v>
      </c>
      <c r="H881" s="1" t="s">
        <v>2678</v>
      </c>
      <c r="I881" s="1" t="s">
        <v>2602</v>
      </c>
      <c r="J881" s="1" t="s">
        <v>17</v>
      </c>
      <c r="K881" s="1" t="str">
        <f t="shared" si="27"/>
        <v>MTHCM-KV2</v>
      </c>
      <c r="L881" t="str">
        <f>_xlfn.XLOOKUP(J881,'Loại hình'!A:A,'Loại hình'!B:B,"",0)</f>
        <v>Siêu Thị</v>
      </c>
    </row>
    <row r="882" spans="3:12" x14ac:dyDescent="0.25">
      <c r="C882" s="1" t="s">
        <v>3300</v>
      </c>
      <c r="D882" s="1" t="s">
        <v>3301</v>
      </c>
      <c r="F882" s="1" t="s">
        <v>3302</v>
      </c>
      <c r="G882" s="1" t="s">
        <v>163</v>
      </c>
      <c r="H882" s="1" t="s">
        <v>2678</v>
      </c>
      <c r="I882" s="1" t="s">
        <v>2602</v>
      </c>
      <c r="J882" s="1" t="s">
        <v>17</v>
      </c>
      <c r="K882" s="1" t="str">
        <f t="shared" si="27"/>
        <v>MTHCM-KV2</v>
      </c>
      <c r="L882" t="str">
        <f>_xlfn.XLOOKUP(J882,'Loại hình'!A:A,'Loại hình'!B:B,"",0)</f>
        <v>Siêu Thị</v>
      </c>
    </row>
    <row r="883" spans="3:12" x14ac:dyDescent="0.25">
      <c r="C883" s="1" t="s">
        <v>3303</v>
      </c>
      <c r="D883" s="1" t="s">
        <v>3304</v>
      </c>
      <c r="F883" s="1" t="s">
        <v>3305</v>
      </c>
      <c r="G883" s="1" t="s">
        <v>2622</v>
      </c>
      <c r="H883" s="1" t="s">
        <v>2663</v>
      </c>
      <c r="I883" s="1" t="s">
        <v>2602</v>
      </c>
      <c r="J883" s="1" t="s">
        <v>17</v>
      </c>
      <c r="K883" s="1" t="str">
        <f t="shared" si="27"/>
        <v>MTHCM-KV7</v>
      </c>
      <c r="L883" t="str">
        <f>_xlfn.XLOOKUP(J883,'Loại hình'!A:A,'Loại hình'!B:B,"",0)</f>
        <v>Siêu Thị</v>
      </c>
    </row>
    <row r="884" spans="3:12" x14ac:dyDescent="0.25">
      <c r="C884" s="1" t="s">
        <v>3306</v>
      </c>
      <c r="D884" s="1" t="s">
        <v>3307</v>
      </c>
      <c r="F884" s="1" t="s">
        <v>3308</v>
      </c>
      <c r="G884" s="1" t="s">
        <v>163</v>
      </c>
      <c r="H884" s="1" t="s">
        <v>2678</v>
      </c>
      <c r="I884" s="1" t="s">
        <v>2602</v>
      </c>
      <c r="J884" s="1" t="s">
        <v>17</v>
      </c>
      <c r="K884" s="1" t="str">
        <f t="shared" si="27"/>
        <v>MTHCM-KV2</v>
      </c>
      <c r="L884" t="str">
        <f>_xlfn.XLOOKUP(J884,'Loại hình'!A:A,'Loại hình'!B:B,"",0)</f>
        <v>Siêu Thị</v>
      </c>
    </row>
    <row r="885" spans="3:12" x14ac:dyDescent="0.25">
      <c r="C885" s="1" t="s">
        <v>3309</v>
      </c>
      <c r="D885" s="1" t="s">
        <v>3310</v>
      </c>
      <c r="F885" s="1" t="s">
        <v>3311</v>
      </c>
      <c r="G885" s="1" t="s">
        <v>2622</v>
      </c>
      <c r="H885" s="1" t="s">
        <v>2663</v>
      </c>
      <c r="I885" s="1" t="s">
        <v>2602</v>
      </c>
      <c r="J885" s="1" t="s">
        <v>17</v>
      </c>
      <c r="K885" s="1" t="str">
        <f t="shared" si="27"/>
        <v>MTHCM-KV7</v>
      </c>
      <c r="L885" t="str">
        <f>_xlfn.XLOOKUP(J885,'Loại hình'!A:A,'Loại hình'!B:B,"",0)</f>
        <v>Siêu Thị</v>
      </c>
    </row>
    <row r="886" spans="3:12" x14ac:dyDescent="0.25">
      <c r="C886" s="1" t="s">
        <v>3312</v>
      </c>
      <c r="D886" s="1" t="s">
        <v>3313</v>
      </c>
      <c r="E886" s="1" t="s">
        <v>3314</v>
      </c>
      <c r="F886" s="1" t="s">
        <v>3315</v>
      </c>
      <c r="G886" s="1" t="s">
        <v>2745</v>
      </c>
      <c r="H886" s="1" t="s">
        <v>2746</v>
      </c>
      <c r="I886" s="1" t="s">
        <v>2602</v>
      </c>
      <c r="J886" s="1" t="s">
        <v>17</v>
      </c>
      <c r="K886" s="1" t="str">
        <f t="shared" si="27"/>
        <v>MTHCM-KV5</v>
      </c>
      <c r="L886" t="str">
        <f>_xlfn.XLOOKUP(J886,'Loại hình'!A:A,'Loại hình'!B:B,"",0)</f>
        <v>Siêu Thị</v>
      </c>
    </row>
    <row r="887" spans="3:12" x14ac:dyDescent="0.25">
      <c r="C887" s="1" t="s">
        <v>3316</v>
      </c>
      <c r="D887" s="1" t="s">
        <v>3317</v>
      </c>
      <c r="F887" s="1" t="s">
        <v>3318</v>
      </c>
      <c r="G887" s="1" t="s">
        <v>163</v>
      </c>
      <c r="H887" s="1" t="s">
        <v>2738</v>
      </c>
      <c r="I887" s="1" t="s">
        <v>2602</v>
      </c>
      <c r="J887" s="1" t="s">
        <v>17</v>
      </c>
      <c r="K887" s="1" t="str">
        <f t="shared" si="27"/>
        <v>MTHCM-KV2</v>
      </c>
      <c r="L887" t="str">
        <f>_xlfn.XLOOKUP(J887,'Loại hình'!A:A,'Loại hình'!B:B,"",0)</f>
        <v>Siêu Thị</v>
      </c>
    </row>
    <row r="888" spans="3:12" x14ac:dyDescent="0.25">
      <c r="C888" s="1" t="s">
        <v>3319</v>
      </c>
      <c r="D888" s="1" t="s">
        <v>3320</v>
      </c>
      <c r="F888" s="1" t="s">
        <v>3321</v>
      </c>
      <c r="G888" s="1" t="s">
        <v>2745</v>
      </c>
      <c r="H888" s="1" t="s">
        <v>2746</v>
      </c>
      <c r="I888" s="1" t="s">
        <v>2602</v>
      </c>
      <c r="J888" s="1" t="s">
        <v>17</v>
      </c>
      <c r="K888" s="1" t="str">
        <f t="shared" si="27"/>
        <v>MTHCM-KV5</v>
      </c>
      <c r="L888" t="str">
        <f>_xlfn.XLOOKUP(J888,'Loại hình'!A:A,'Loại hình'!B:B,"",0)</f>
        <v>Siêu Thị</v>
      </c>
    </row>
    <row r="889" spans="3:12" x14ac:dyDescent="0.25">
      <c r="C889" s="1" t="s">
        <v>3322</v>
      </c>
      <c r="D889" s="1" t="s">
        <v>3323</v>
      </c>
      <c r="F889" s="1" t="s">
        <v>3324</v>
      </c>
      <c r="G889" s="1" t="s">
        <v>2622</v>
      </c>
      <c r="H889" s="1" t="s">
        <v>2623</v>
      </c>
      <c r="I889" s="1" t="s">
        <v>2602</v>
      </c>
      <c r="J889" s="1" t="s">
        <v>17</v>
      </c>
      <c r="K889" s="1" t="str">
        <f t="shared" si="27"/>
        <v>MTHCM-KV7</v>
      </c>
      <c r="L889" t="str">
        <f>_xlfn.XLOOKUP(J889,'Loại hình'!A:A,'Loại hình'!B:B,"",0)</f>
        <v>Siêu Thị</v>
      </c>
    </row>
    <row r="890" spans="3:12" x14ac:dyDescent="0.25">
      <c r="C890" s="1" t="s">
        <v>3325</v>
      </c>
      <c r="D890" s="1" t="s">
        <v>3326</v>
      </c>
      <c r="F890" s="1" t="s">
        <v>3327</v>
      </c>
      <c r="G890" s="1" t="s">
        <v>2606</v>
      </c>
      <c r="H890" s="1" t="s">
        <v>2640</v>
      </c>
      <c r="I890" s="1" t="s">
        <v>2602</v>
      </c>
      <c r="J890" s="1" t="s">
        <v>17</v>
      </c>
      <c r="K890" s="1" t="str">
        <f t="shared" si="27"/>
        <v>MTHCM-KV3</v>
      </c>
      <c r="L890" t="str">
        <f>_xlfn.XLOOKUP(J890,'Loại hình'!A:A,'Loại hình'!B:B,"",0)</f>
        <v>Siêu Thị</v>
      </c>
    </row>
    <row r="891" spans="3:12" x14ac:dyDescent="0.25">
      <c r="C891" s="1" t="s">
        <v>3328</v>
      </c>
      <c r="D891" s="1" t="s">
        <v>3329</v>
      </c>
      <c r="F891" s="1" t="s">
        <v>3330</v>
      </c>
      <c r="G891" s="1" t="s">
        <v>2622</v>
      </c>
      <c r="H891" s="1" t="s">
        <v>2663</v>
      </c>
      <c r="I891" s="1" t="s">
        <v>2602</v>
      </c>
      <c r="J891" s="1" t="s">
        <v>17</v>
      </c>
      <c r="K891" s="1" t="str">
        <f t="shared" si="27"/>
        <v>MTHCM-KV7</v>
      </c>
      <c r="L891" t="str">
        <f>_xlfn.XLOOKUP(J891,'Loại hình'!A:A,'Loại hình'!B:B,"",0)</f>
        <v>Siêu Thị</v>
      </c>
    </row>
    <row r="892" spans="3:12" x14ac:dyDescent="0.25">
      <c r="C892" s="1" t="s">
        <v>3331</v>
      </c>
      <c r="D892" s="1" t="s">
        <v>3332</v>
      </c>
      <c r="F892" s="1" t="s">
        <v>3333</v>
      </c>
      <c r="G892" s="1" t="s">
        <v>163</v>
      </c>
      <c r="H892" s="1" t="s">
        <v>2678</v>
      </c>
      <c r="I892" s="1" t="s">
        <v>2602</v>
      </c>
      <c r="J892" s="1" t="s">
        <v>17</v>
      </c>
      <c r="K892" s="1" t="str">
        <f t="shared" si="27"/>
        <v>MTHCM-KV2</v>
      </c>
      <c r="L892" t="str">
        <f>_xlfn.XLOOKUP(J892,'Loại hình'!A:A,'Loại hình'!B:B,"",0)</f>
        <v>Siêu Thị</v>
      </c>
    </row>
    <row r="893" spans="3:12" x14ac:dyDescent="0.25">
      <c r="C893" s="1" t="s">
        <v>3334</v>
      </c>
      <c r="D893" s="1" t="s">
        <v>3335</v>
      </c>
      <c r="F893" s="1" t="s">
        <v>3336</v>
      </c>
      <c r="G893" s="1" t="s">
        <v>2745</v>
      </c>
      <c r="H893" s="1" t="s">
        <v>2904</v>
      </c>
      <c r="I893" s="1" t="s">
        <v>2602</v>
      </c>
      <c r="J893" s="1" t="s">
        <v>17</v>
      </c>
      <c r="K893" s="1" t="str">
        <f t="shared" si="27"/>
        <v>MTHCM-KV5</v>
      </c>
      <c r="L893" t="str">
        <f>_xlfn.XLOOKUP(J893,'Loại hình'!A:A,'Loại hình'!B:B,"",0)</f>
        <v>Siêu Thị</v>
      </c>
    </row>
    <row r="894" spans="3:12" x14ac:dyDescent="0.25">
      <c r="C894" s="1" t="s">
        <v>3337</v>
      </c>
      <c r="D894" s="1" t="s">
        <v>3338</v>
      </c>
      <c r="F894" s="1" t="s">
        <v>3339</v>
      </c>
      <c r="G894" s="1" t="s">
        <v>2616</v>
      </c>
      <c r="H894" s="1" t="s">
        <v>2617</v>
      </c>
      <c r="I894" s="1" t="s">
        <v>2602</v>
      </c>
      <c r="J894" s="1" t="s">
        <v>17</v>
      </c>
      <c r="K894" s="1" t="str">
        <f t="shared" si="27"/>
        <v>MTHCM-KV4</v>
      </c>
      <c r="L894" t="str">
        <f>_xlfn.XLOOKUP(J894,'Loại hình'!A:A,'Loại hình'!B:B,"",0)</f>
        <v>Siêu Thị</v>
      </c>
    </row>
    <row r="895" spans="3:12" x14ac:dyDescent="0.25">
      <c r="C895" s="1" t="s">
        <v>3340</v>
      </c>
      <c r="D895" s="1" t="s">
        <v>3341</v>
      </c>
      <c r="F895" s="1" t="s">
        <v>3342</v>
      </c>
      <c r="G895" s="1" t="s">
        <v>163</v>
      </c>
      <c r="H895" s="1" t="s">
        <v>2678</v>
      </c>
      <c r="I895" s="1" t="s">
        <v>2602</v>
      </c>
      <c r="J895" s="1" t="s">
        <v>17</v>
      </c>
      <c r="K895" s="1" t="str">
        <f t="shared" si="27"/>
        <v>MTHCM-KV2</v>
      </c>
      <c r="L895" t="str">
        <f>_xlfn.XLOOKUP(J895,'Loại hình'!A:A,'Loại hình'!B:B,"",0)</f>
        <v>Siêu Thị</v>
      </c>
    </row>
    <row r="896" spans="3:12" x14ac:dyDescent="0.25">
      <c r="C896" s="1" t="s">
        <v>3343</v>
      </c>
      <c r="D896" s="1" t="s">
        <v>3344</v>
      </c>
      <c r="F896" s="1" t="s">
        <v>3345</v>
      </c>
      <c r="G896" s="1" t="s">
        <v>2601</v>
      </c>
      <c r="H896" s="1" t="s">
        <v>2421</v>
      </c>
      <c r="I896" s="1" t="s">
        <v>2602</v>
      </c>
      <c r="J896" s="1" t="s">
        <v>17</v>
      </c>
      <c r="K896" s="1" t="str">
        <f t="shared" si="27"/>
        <v>MTHCM-KV6</v>
      </c>
      <c r="L896" t="str">
        <f>_xlfn.XLOOKUP(J896,'Loại hình'!A:A,'Loại hình'!B:B,"",0)</f>
        <v>Siêu Thị</v>
      </c>
    </row>
    <row r="897" spans="3:12" x14ac:dyDescent="0.25">
      <c r="C897" s="1" t="s">
        <v>3346</v>
      </c>
      <c r="D897" s="1" t="s">
        <v>3347</v>
      </c>
      <c r="F897" s="1" t="s">
        <v>3348</v>
      </c>
      <c r="G897" s="1" t="s">
        <v>2745</v>
      </c>
      <c r="H897" s="1" t="s">
        <v>2746</v>
      </c>
      <c r="I897" s="1" t="s">
        <v>2602</v>
      </c>
      <c r="J897" s="1" t="s">
        <v>17</v>
      </c>
      <c r="K897" s="1" t="str">
        <f t="shared" si="27"/>
        <v>MTHCM-KV5</v>
      </c>
      <c r="L897" t="str">
        <f>_xlfn.XLOOKUP(J897,'Loại hình'!A:A,'Loại hình'!B:B,"",0)</f>
        <v>Siêu Thị</v>
      </c>
    </row>
    <row r="898" spans="3:12" x14ac:dyDescent="0.25">
      <c r="C898" s="1" t="s">
        <v>3349</v>
      </c>
      <c r="D898" s="1" t="s">
        <v>3350</v>
      </c>
      <c r="F898" s="1" t="s">
        <v>3351</v>
      </c>
      <c r="G898" s="1" t="s">
        <v>2616</v>
      </c>
      <c r="H898" s="1" t="s">
        <v>2697</v>
      </c>
      <c r="I898" s="1" t="s">
        <v>2602</v>
      </c>
      <c r="J898" s="1" t="s">
        <v>17</v>
      </c>
      <c r="K898" s="1" t="str">
        <f t="shared" si="27"/>
        <v>MTHCM-KV4</v>
      </c>
      <c r="L898" t="str">
        <f>_xlfn.XLOOKUP(J898,'Loại hình'!A:A,'Loại hình'!B:B,"",0)</f>
        <v>Siêu Thị</v>
      </c>
    </row>
    <row r="899" spans="3:12" x14ac:dyDescent="0.25">
      <c r="C899" s="1" t="s">
        <v>3352</v>
      </c>
      <c r="D899" s="1" t="s">
        <v>3353</v>
      </c>
      <c r="F899" s="1" t="s">
        <v>3354</v>
      </c>
      <c r="G899" s="1" t="s">
        <v>2616</v>
      </c>
      <c r="H899" s="1" t="s">
        <v>2617</v>
      </c>
      <c r="I899" s="1" t="s">
        <v>2602</v>
      </c>
      <c r="J899" s="1" t="s">
        <v>17</v>
      </c>
      <c r="K899" s="1" t="str">
        <f t="shared" si="27"/>
        <v>MTHCM-KV4</v>
      </c>
      <c r="L899" t="str">
        <f>_xlfn.XLOOKUP(J899,'Loại hình'!A:A,'Loại hình'!B:B,"",0)</f>
        <v>Siêu Thị</v>
      </c>
    </row>
    <row r="900" spans="3:12" x14ac:dyDescent="0.25">
      <c r="C900" s="1" t="s">
        <v>3355</v>
      </c>
      <c r="D900" s="1" t="s">
        <v>3356</v>
      </c>
      <c r="F900" s="1" t="s">
        <v>3357</v>
      </c>
      <c r="G900" s="1" t="s">
        <v>2745</v>
      </c>
      <c r="H900" s="1" t="s">
        <v>2746</v>
      </c>
      <c r="I900" s="1" t="s">
        <v>2602</v>
      </c>
      <c r="J900" s="1" t="s">
        <v>17</v>
      </c>
      <c r="K900" s="1" t="str">
        <f t="shared" si="27"/>
        <v>MTHCM-KV5</v>
      </c>
      <c r="L900" t="str">
        <f>_xlfn.XLOOKUP(J900,'Loại hình'!A:A,'Loại hình'!B:B,"",0)</f>
        <v>Siêu Thị</v>
      </c>
    </row>
    <row r="901" spans="3:12" x14ac:dyDescent="0.25">
      <c r="C901" s="1" t="s">
        <v>3358</v>
      </c>
      <c r="D901" s="1" t="s">
        <v>3359</v>
      </c>
      <c r="F901" s="1" t="s">
        <v>3360</v>
      </c>
      <c r="G901" s="1" t="s">
        <v>2616</v>
      </c>
      <c r="H901" s="1" t="s">
        <v>2617</v>
      </c>
      <c r="I901" s="1" t="s">
        <v>2602</v>
      </c>
      <c r="J901" s="1" t="s">
        <v>17</v>
      </c>
      <c r="K901" s="1" t="str">
        <f t="shared" si="27"/>
        <v>MTHCM-KV4</v>
      </c>
      <c r="L901" t="str">
        <f>_xlfn.XLOOKUP(J901,'Loại hình'!A:A,'Loại hình'!B:B,"",0)</f>
        <v>Siêu Thị</v>
      </c>
    </row>
    <row r="902" spans="3:12" x14ac:dyDescent="0.25">
      <c r="C902" s="1" t="s">
        <v>3361</v>
      </c>
      <c r="D902" s="1" t="s">
        <v>3362</v>
      </c>
      <c r="F902" s="1" t="s">
        <v>3363</v>
      </c>
      <c r="G902" s="1" t="s">
        <v>2616</v>
      </c>
      <c r="H902" s="1" t="s">
        <v>2617</v>
      </c>
      <c r="I902" s="1" t="s">
        <v>2602</v>
      </c>
      <c r="J902" s="1" t="s">
        <v>17</v>
      </c>
      <c r="K902" s="1" t="str">
        <f t="shared" si="27"/>
        <v>MTHCM-KV4</v>
      </c>
      <c r="L902" t="str">
        <f>_xlfn.XLOOKUP(J902,'Loại hình'!A:A,'Loại hình'!B:B,"",0)</f>
        <v>Siêu Thị</v>
      </c>
    </row>
    <row r="903" spans="3:12" x14ac:dyDescent="0.25">
      <c r="C903" s="1" t="s">
        <v>3364</v>
      </c>
      <c r="D903" s="1" t="s">
        <v>3365</v>
      </c>
      <c r="F903" s="1" t="s">
        <v>3366</v>
      </c>
      <c r="G903" s="1" t="s">
        <v>163</v>
      </c>
      <c r="H903" s="1" t="s">
        <v>2678</v>
      </c>
      <c r="I903" s="1" t="s">
        <v>2602</v>
      </c>
      <c r="J903" s="1" t="s">
        <v>17</v>
      </c>
      <c r="K903" s="1" t="str">
        <f t="shared" si="27"/>
        <v>MTHCM-KV2</v>
      </c>
      <c r="L903" t="str">
        <f>_xlfn.XLOOKUP(J903,'Loại hình'!A:A,'Loại hình'!B:B,"",0)</f>
        <v>Siêu Thị</v>
      </c>
    </row>
    <row r="904" spans="3:12" x14ac:dyDescent="0.25">
      <c r="C904" s="1" t="s">
        <v>3367</v>
      </c>
      <c r="D904" s="1" t="s">
        <v>3368</v>
      </c>
      <c r="F904" s="1" t="s">
        <v>3369</v>
      </c>
      <c r="G904" s="1" t="s">
        <v>2606</v>
      </c>
      <c r="H904" s="1" t="s">
        <v>2771</v>
      </c>
      <c r="I904" s="1" t="s">
        <v>2602</v>
      </c>
      <c r="J904" s="1" t="s">
        <v>17</v>
      </c>
      <c r="K904" s="1" t="str">
        <f t="shared" si="27"/>
        <v>MTHCM-KV3</v>
      </c>
      <c r="L904" t="str">
        <f>_xlfn.XLOOKUP(J904,'Loại hình'!A:A,'Loại hình'!B:B,"",0)</f>
        <v>Siêu Thị</v>
      </c>
    </row>
    <row r="905" spans="3:12" x14ac:dyDescent="0.25">
      <c r="C905" s="1" t="s">
        <v>3370</v>
      </c>
      <c r="D905" s="1" t="s">
        <v>3371</v>
      </c>
      <c r="F905" s="1" t="s">
        <v>3372</v>
      </c>
      <c r="G905" s="1" t="s">
        <v>2622</v>
      </c>
      <c r="H905" s="1" t="s">
        <v>2663</v>
      </c>
      <c r="I905" s="1" t="s">
        <v>2602</v>
      </c>
      <c r="J905" s="1" t="s">
        <v>17</v>
      </c>
      <c r="K905" s="1" t="str">
        <f t="shared" si="27"/>
        <v>MTHCM-KV7</v>
      </c>
      <c r="L905" t="str">
        <f>_xlfn.XLOOKUP(J905,'Loại hình'!A:A,'Loại hình'!B:B,"",0)</f>
        <v>Siêu Thị</v>
      </c>
    </row>
    <row r="906" spans="3:12" x14ac:dyDescent="0.25">
      <c r="C906" s="1" t="s">
        <v>3373</v>
      </c>
      <c r="D906" s="1" t="s">
        <v>3374</v>
      </c>
      <c r="F906" s="1" t="s">
        <v>3375</v>
      </c>
      <c r="G906" s="1" t="s">
        <v>2745</v>
      </c>
      <c r="H906" s="1" t="s">
        <v>2904</v>
      </c>
      <c r="I906" s="1" t="s">
        <v>2602</v>
      </c>
      <c r="J906" s="1" t="s">
        <v>17</v>
      </c>
      <c r="K906" s="1" t="str">
        <f t="shared" si="27"/>
        <v>MTHCM-KV5</v>
      </c>
      <c r="L906" t="str">
        <f>_xlfn.XLOOKUP(J906,'Loại hình'!A:A,'Loại hình'!B:B,"",0)</f>
        <v>Siêu Thị</v>
      </c>
    </row>
    <row r="907" spans="3:12" x14ac:dyDescent="0.25">
      <c r="C907" s="1" t="s">
        <v>3376</v>
      </c>
      <c r="D907" s="1" t="s">
        <v>3377</v>
      </c>
      <c r="F907" s="1" t="s">
        <v>3378</v>
      </c>
      <c r="G907" s="1" t="s">
        <v>2745</v>
      </c>
      <c r="H907" s="1" t="s">
        <v>2904</v>
      </c>
      <c r="I907" s="1" t="s">
        <v>2602</v>
      </c>
      <c r="J907" s="1" t="s">
        <v>17</v>
      </c>
      <c r="K907" s="1" t="str">
        <f t="shared" si="27"/>
        <v>MTHCM-KV5</v>
      </c>
      <c r="L907" t="str">
        <f>_xlfn.XLOOKUP(J907,'Loại hình'!A:A,'Loại hình'!B:B,"",0)</f>
        <v>Siêu Thị</v>
      </c>
    </row>
    <row r="908" spans="3:12" x14ac:dyDescent="0.25">
      <c r="C908" s="1" t="s">
        <v>3379</v>
      </c>
      <c r="D908" s="1" t="s">
        <v>3380</v>
      </c>
      <c r="F908" s="1" t="s">
        <v>3381</v>
      </c>
      <c r="G908" s="1" t="s">
        <v>2745</v>
      </c>
      <c r="H908" s="1" t="s">
        <v>2746</v>
      </c>
      <c r="I908" s="1" t="s">
        <v>2602</v>
      </c>
      <c r="J908" s="1" t="s">
        <v>17</v>
      </c>
      <c r="K908" s="1" t="str">
        <f t="shared" si="27"/>
        <v>MTHCM-KV5</v>
      </c>
      <c r="L908" t="str">
        <f>_xlfn.XLOOKUP(J908,'Loại hình'!A:A,'Loại hình'!B:B,"",0)</f>
        <v>Siêu Thị</v>
      </c>
    </row>
    <row r="909" spans="3:12" x14ac:dyDescent="0.25">
      <c r="C909" s="1" t="s">
        <v>3382</v>
      </c>
      <c r="D909" s="1" t="s">
        <v>3383</v>
      </c>
      <c r="F909" s="1" t="s">
        <v>3384</v>
      </c>
      <c r="G909" s="1" t="s">
        <v>2601</v>
      </c>
      <c r="H909" s="1" t="s">
        <v>2421</v>
      </c>
      <c r="I909" s="1" t="s">
        <v>2602</v>
      </c>
      <c r="J909" s="1" t="s">
        <v>17</v>
      </c>
      <c r="K909" s="1" t="str">
        <f t="shared" si="27"/>
        <v>MTHCM-KV6</v>
      </c>
      <c r="L909" t="str">
        <f>_xlfn.XLOOKUP(J909,'Loại hình'!A:A,'Loại hình'!B:B,"",0)</f>
        <v>Siêu Thị</v>
      </c>
    </row>
    <row r="910" spans="3:12" x14ac:dyDescent="0.25">
      <c r="C910" s="1" t="s">
        <v>3385</v>
      </c>
      <c r="D910" s="1" t="s">
        <v>3386</v>
      </c>
      <c r="F910" s="1" t="s">
        <v>3387</v>
      </c>
      <c r="G910" s="1" t="s">
        <v>2627</v>
      </c>
      <c r="H910" s="1" t="s">
        <v>2633</v>
      </c>
      <c r="I910" s="1" t="s">
        <v>2602</v>
      </c>
      <c r="J910" s="1" t="s">
        <v>17</v>
      </c>
      <c r="K910" s="1" t="str">
        <f t="shared" si="27"/>
        <v>MTHCM-KV1</v>
      </c>
      <c r="L910" t="str">
        <f>_xlfn.XLOOKUP(J910,'Loại hình'!A:A,'Loại hình'!B:B,"",0)</f>
        <v>Siêu Thị</v>
      </c>
    </row>
    <row r="911" spans="3:12" x14ac:dyDescent="0.25">
      <c r="C911" s="1" t="s">
        <v>3388</v>
      </c>
      <c r="D911" s="1" t="s">
        <v>3389</v>
      </c>
      <c r="F911" s="1" t="s">
        <v>3390</v>
      </c>
      <c r="G911" s="1" t="s">
        <v>2627</v>
      </c>
      <c r="H911" s="1" t="s">
        <v>2633</v>
      </c>
      <c r="I911" s="1" t="s">
        <v>2602</v>
      </c>
      <c r="J911" s="1" t="s">
        <v>17</v>
      </c>
      <c r="K911" s="1" t="str">
        <f t="shared" si="27"/>
        <v>MTHCM-KV1</v>
      </c>
      <c r="L911" t="str">
        <f>_xlfn.XLOOKUP(J911,'Loại hình'!A:A,'Loại hình'!B:B,"",0)</f>
        <v>Siêu Thị</v>
      </c>
    </row>
    <row r="912" spans="3:12" x14ac:dyDescent="0.25">
      <c r="C912" s="1" t="s">
        <v>3391</v>
      </c>
      <c r="D912" s="1" t="s">
        <v>3392</v>
      </c>
      <c r="F912" s="1" t="s">
        <v>3393</v>
      </c>
      <c r="G912" s="1" t="s">
        <v>163</v>
      </c>
      <c r="H912" s="1" t="s">
        <v>2738</v>
      </c>
      <c r="I912" s="1" t="s">
        <v>2602</v>
      </c>
      <c r="J912" s="1" t="s">
        <v>17</v>
      </c>
      <c r="K912" s="1" t="str">
        <f t="shared" si="27"/>
        <v>MTHCM-KV2</v>
      </c>
      <c r="L912" t="str">
        <f>_xlfn.XLOOKUP(J912,'Loại hình'!A:A,'Loại hình'!B:B,"",0)</f>
        <v>Siêu Thị</v>
      </c>
    </row>
    <row r="913" spans="3:12" x14ac:dyDescent="0.25">
      <c r="C913" s="1" t="s">
        <v>3394</v>
      </c>
      <c r="D913" s="1" t="s">
        <v>3395</v>
      </c>
      <c r="F913" s="1" t="s">
        <v>3396</v>
      </c>
      <c r="G913" s="1" t="s">
        <v>2622</v>
      </c>
      <c r="H913" s="1" t="s">
        <v>2949</v>
      </c>
      <c r="I913" s="1" t="s">
        <v>2602</v>
      </c>
      <c r="J913" s="1" t="s">
        <v>17</v>
      </c>
      <c r="K913" s="1" t="str">
        <f t="shared" si="27"/>
        <v>MTHCM-KV7</v>
      </c>
      <c r="L913" t="str">
        <f>_xlfn.XLOOKUP(J913,'Loại hình'!A:A,'Loại hình'!B:B,"",0)</f>
        <v>Siêu Thị</v>
      </c>
    </row>
    <row r="914" spans="3:12" x14ac:dyDescent="0.25">
      <c r="C914" s="1" t="s">
        <v>3397</v>
      </c>
      <c r="D914" s="1" t="s">
        <v>3398</v>
      </c>
      <c r="F914" s="1" t="s">
        <v>3399</v>
      </c>
      <c r="G914" s="1" t="s">
        <v>2606</v>
      </c>
      <c r="H914" s="1" t="s">
        <v>2771</v>
      </c>
      <c r="I914" s="1" t="s">
        <v>2602</v>
      </c>
      <c r="J914" s="1" t="s">
        <v>17</v>
      </c>
      <c r="K914" s="1" t="str">
        <f t="shared" si="27"/>
        <v>MTHCM-KV3</v>
      </c>
      <c r="L914" t="str">
        <f>_xlfn.XLOOKUP(J914,'Loại hình'!A:A,'Loại hình'!B:B,"",0)</f>
        <v>Siêu Thị</v>
      </c>
    </row>
    <row r="915" spans="3:12" x14ac:dyDescent="0.25">
      <c r="C915" s="1" t="s">
        <v>3400</v>
      </c>
      <c r="D915" s="1" t="s">
        <v>3401</v>
      </c>
      <c r="F915" s="1" t="s">
        <v>3402</v>
      </c>
      <c r="G915" s="1" t="s">
        <v>2627</v>
      </c>
      <c r="H915" s="1" t="s">
        <v>2658</v>
      </c>
      <c r="I915" s="1" t="s">
        <v>2602</v>
      </c>
      <c r="J915" s="1" t="s">
        <v>17</v>
      </c>
      <c r="K915" s="1" t="str">
        <f t="shared" si="27"/>
        <v>MTHCM-KV1</v>
      </c>
      <c r="L915" t="str">
        <f>_xlfn.XLOOKUP(J915,'Loại hình'!A:A,'Loại hình'!B:B,"",0)</f>
        <v>Siêu Thị</v>
      </c>
    </row>
    <row r="916" spans="3:12" x14ac:dyDescent="0.25">
      <c r="C916" s="1" t="s">
        <v>3403</v>
      </c>
      <c r="D916" s="1" t="s">
        <v>3404</v>
      </c>
      <c r="F916" s="1" t="s">
        <v>3405</v>
      </c>
      <c r="G916" s="1" t="s">
        <v>2606</v>
      </c>
      <c r="H916" s="1" t="s">
        <v>2607</v>
      </c>
      <c r="I916" s="1" t="s">
        <v>2602</v>
      </c>
      <c r="J916" s="1" t="s">
        <v>17</v>
      </c>
      <c r="K916" s="1" t="str">
        <f t="shared" si="27"/>
        <v>MTHCM-KV3</v>
      </c>
      <c r="L916" t="str">
        <f>_xlfn.XLOOKUP(J916,'Loại hình'!A:A,'Loại hình'!B:B,"",0)</f>
        <v>Siêu Thị</v>
      </c>
    </row>
    <row r="917" spans="3:12" x14ac:dyDescent="0.25">
      <c r="C917" s="1" t="s">
        <v>3406</v>
      </c>
      <c r="D917" s="1" t="s">
        <v>3407</v>
      </c>
      <c r="F917" s="1" t="s">
        <v>3408</v>
      </c>
      <c r="G917" s="1" t="s">
        <v>2745</v>
      </c>
      <c r="H917" s="1" t="s">
        <v>2746</v>
      </c>
      <c r="I917" s="1" t="s">
        <v>2602</v>
      </c>
      <c r="J917" s="1" t="s">
        <v>17</v>
      </c>
      <c r="K917" s="1" t="str">
        <f t="shared" si="27"/>
        <v>MTHCM-KV5</v>
      </c>
      <c r="L917" t="str">
        <f>_xlfn.XLOOKUP(J917,'Loại hình'!A:A,'Loại hình'!B:B,"",0)</f>
        <v>Siêu Thị</v>
      </c>
    </row>
    <row r="918" spans="3:12" x14ac:dyDescent="0.25">
      <c r="C918" s="1" t="s">
        <v>3409</v>
      </c>
      <c r="D918" s="1" t="s">
        <v>3410</v>
      </c>
      <c r="F918" s="1" t="s">
        <v>3411</v>
      </c>
      <c r="G918" s="1" t="s">
        <v>2627</v>
      </c>
      <c r="H918" s="1" t="s">
        <v>2633</v>
      </c>
      <c r="I918" s="1" t="s">
        <v>2602</v>
      </c>
      <c r="J918" s="1" t="s">
        <v>17</v>
      </c>
      <c r="K918" s="1" t="str">
        <f t="shared" si="27"/>
        <v>MTHCM-KV1</v>
      </c>
      <c r="L918" t="str">
        <f>_xlfn.XLOOKUP(J918,'Loại hình'!A:A,'Loại hình'!B:B,"",0)</f>
        <v>Siêu Thị</v>
      </c>
    </row>
    <row r="919" spans="3:12" x14ac:dyDescent="0.25">
      <c r="C919" s="1" t="s">
        <v>3412</v>
      </c>
      <c r="D919" s="1" t="s">
        <v>3413</v>
      </c>
      <c r="F919" s="1" t="s">
        <v>3414</v>
      </c>
      <c r="G919" s="1" t="s">
        <v>2627</v>
      </c>
      <c r="H919" s="1" t="s">
        <v>2658</v>
      </c>
      <c r="I919" s="1" t="s">
        <v>2602</v>
      </c>
      <c r="J919" s="1" t="s">
        <v>17</v>
      </c>
      <c r="K919" s="1" t="str">
        <f t="shared" si="27"/>
        <v>MTHCM-KV1</v>
      </c>
      <c r="L919" t="str">
        <f>_xlfn.XLOOKUP(J919,'Loại hình'!A:A,'Loại hình'!B:B,"",0)</f>
        <v>Siêu Thị</v>
      </c>
    </row>
    <row r="920" spans="3:12" x14ac:dyDescent="0.25">
      <c r="C920" s="1" t="s">
        <v>3415</v>
      </c>
      <c r="D920" s="1" t="s">
        <v>3416</v>
      </c>
      <c r="F920" s="1" t="s">
        <v>3417</v>
      </c>
      <c r="G920" s="1" t="s">
        <v>163</v>
      </c>
      <c r="H920" s="1" t="s">
        <v>2678</v>
      </c>
      <c r="I920" s="1" t="s">
        <v>2602</v>
      </c>
      <c r="J920" s="1" t="s">
        <v>17</v>
      </c>
      <c r="K920" s="1" t="str">
        <f t="shared" si="27"/>
        <v>MTHCM-KV2</v>
      </c>
      <c r="L920" t="str">
        <f>_xlfn.XLOOKUP(J920,'Loại hình'!A:A,'Loại hình'!B:B,"",0)</f>
        <v>Siêu Thị</v>
      </c>
    </row>
    <row r="921" spans="3:12" x14ac:dyDescent="0.25">
      <c r="C921" s="1" t="s">
        <v>3418</v>
      </c>
      <c r="D921" s="1" t="s">
        <v>3419</v>
      </c>
      <c r="F921" s="1" t="s">
        <v>3420</v>
      </c>
      <c r="G921" s="1" t="s">
        <v>163</v>
      </c>
      <c r="H921" s="1" t="s">
        <v>2678</v>
      </c>
      <c r="I921" s="1" t="s">
        <v>2602</v>
      </c>
      <c r="J921" s="1" t="s">
        <v>17</v>
      </c>
      <c r="K921" s="1" t="str">
        <f t="shared" si="27"/>
        <v>MTHCM-KV2</v>
      </c>
      <c r="L921" t="str">
        <f>_xlfn.XLOOKUP(J921,'Loại hình'!A:A,'Loại hình'!B:B,"",0)</f>
        <v>Siêu Thị</v>
      </c>
    </row>
    <row r="922" spans="3:12" x14ac:dyDescent="0.25">
      <c r="C922" s="1" t="s">
        <v>3421</v>
      </c>
      <c r="D922" s="1" t="s">
        <v>3422</v>
      </c>
      <c r="F922" s="1" t="s">
        <v>3423</v>
      </c>
      <c r="G922" s="1" t="s">
        <v>2601</v>
      </c>
      <c r="H922" s="1" t="s">
        <v>2612</v>
      </c>
      <c r="I922" s="1" t="s">
        <v>2602</v>
      </c>
      <c r="J922" s="1" t="s">
        <v>17</v>
      </c>
      <c r="K922" s="1" t="str">
        <f t="shared" ref="K922:K985" si="28">G922</f>
        <v>MTHCM-KV6</v>
      </c>
      <c r="L922" t="str">
        <f>_xlfn.XLOOKUP(J922,'Loại hình'!A:A,'Loại hình'!B:B,"",0)</f>
        <v>Siêu Thị</v>
      </c>
    </row>
    <row r="923" spans="3:12" x14ac:dyDescent="0.25">
      <c r="C923" s="1" t="s">
        <v>3424</v>
      </c>
      <c r="D923" s="1" t="s">
        <v>3425</v>
      </c>
      <c r="F923" s="1" t="s">
        <v>3426</v>
      </c>
      <c r="G923" s="1" t="s">
        <v>2745</v>
      </c>
      <c r="H923" s="1" t="s">
        <v>2904</v>
      </c>
      <c r="I923" s="1" t="s">
        <v>2602</v>
      </c>
      <c r="J923" s="1" t="s">
        <v>17</v>
      </c>
      <c r="K923" s="1" t="str">
        <f t="shared" si="28"/>
        <v>MTHCM-KV5</v>
      </c>
      <c r="L923" t="str">
        <f>_xlfn.XLOOKUP(J923,'Loại hình'!A:A,'Loại hình'!B:B,"",0)</f>
        <v>Siêu Thị</v>
      </c>
    </row>
    <row r="924" spans="3:12" x14ac:dyDescent="0.25">
      <c r="C924" s="1" t="s">
        <v>3427</v>
      </c>
      <c r="D924" s="1" t="s">
        <v>3428</v>
      </c>
      <c r="F924" s="1" t="s">
        <v>3429</v>
      </c>
      <c r="G924" s="1" t="s">
        <v>2627</v>
      </c>
      <c r="H924" s="1" t="s">
        <v>2658</v>
      </c>
      <c r="I924" s="1" t="s">
        <v>2602</v>
      </c>
      <c r="J924" s="1" t="s">
        <v>17</v>
      </c>
      <c r="K924" s="1" t="str">
        <f t="shared" si="28"/>
        <v>MTHCM-KV1</v>
      </c>
      <c r="L924" t="str">
        <f>_xlfn.XLOOKUP(J924,'Loại hình'!A:A,'Loại hình'!B:B,"",0)</f>
        <v>Siêu Thị</v>
      </c>
    </row>
    <row r="925" spans="3:12" x14ac:dyDescent="0.25">
      <c r="C925" s="1" t="s">
        <v>3430</v>
      </c>
      <c r="D925" s="1" t="s">
        <v>3431</v>
      </c>
      <c r="F925" s="1" t="s">
        <v>3432</v>
      </c>
      <c r="G925" s="1" t="s">
        <v>2606</v>
      </c>
      <c r="H925" s="1" t="s">
        <v>2607</v>
      </c>
      <c r="I925" s="1" t="s">
        <v>2602</v>
      </c>
      <c r="J925" s="1" t="s">
        <v>17</v>
      </c>
      <c r="K925" s="1" t="str">
        <f t="shared" si="28"/>
        <v>MTHCM-KV3</v>
      </c>
      <c r="L925" t="str">
        <f>_xlfn.XLOOKUP(J925,'Loại hình'!A:A,'Loại hình'!B:B,"",0)</f>
        <v>Siêu Thị</v>
      </c>
    </row>
    <row r="926" spans="3:12" x14ac:dyDescent="0.25">
      <c r="C926" s="1" t="s">
        <v>3433</v>
      </c>
      <c r="D926" s="1" t="s">
        <v>3434</v>
      </c>
      <c r="E926" s="1" t="s">
        <v>3435</v>
      </c>
      <c r="F926" s="1" t="s">
        <v>3436</v>
      </c>
      <c r="G926" s="1" t="s">
        <v>191</v>
      </c>
      <c r="H926" s="1" t="s">
        <v>2870</v>
      </c>
      <c r="I926" s="1" t="s">
        <v>2602</v>
      </c>
      <c r="J926" s="1" t="s">
        <v>17</v>
      </c>
      <c r="K926" s="1" t="s">
        <v>193</v>
      </c>
      <c r="L926" t="str">
        <f>_xlfn.XLOOKUP(J926,'Loại hình'!A:A,'Loại hình'!B:B,"",0)</f>
        <v>Siêu Thị</v>
      </c>
    </row>
    <row r="927" spans="3:12" x14ac:dyDescent="0.25">
      <c r="C927" s="1" t="s">
        <v>3437</v>
      </c>
      <c r="D927" s="1" t="s">
        <v>3438</v>
      </c>
      <c r="F927" s="1" t="s">
        <v>3439</v>
      </c>
      <c r="G927" s="1" t="s">
        <v>2601</v>
      </c>
      <c r="H927" s="1" t="s">
        <v>2612</v>
      </c>
      <c r="I927" s="1" t="s">
        <v>2602</v>
      </c>
      <c r="J927" s="1" t="s">
        <v>17</v>
      </c>
      <c r="K927" s="1" t="str">
        <f t="shared" si="28"/>
        <v>MTHCM-KV6</v>
      </c>
      <c r="L927" t="str">
        <f>_xlfn.XLOOKUP(J927,'Loại hình'!A:A,'Loại hình'!B:B,"",0)</f>
        <v>Siêu Thị</v>
      </c>
    </row>
    <row r="928" spans="3:12" x14ac:dyDescent="0.25">
      <c r="C928" s="1" t="s">
        <v>3440</v>
      </c>
      <c r="D928" s="1" t="s">
        <v>3441</v>
      </c>
      <c r="F928" s="1" t="s">
        <v>3442</v>
      </c>
      <c r="G928" s="1" t="s">
        <v>2745</v>
      </c>
      <c r="H928" s="1" t="s">
        <v>2746</v>
      </c>
      <c r="I928" s="1" t="s">
        <v>2602</v>
      </c>
      <c r="J928" s="1" t="s">
        <v>17</v>
      </c>
      <c r="K928" s="1" t="str">
        <f t="shared" si="28"/>
        <v>MTHCM-KV5</v>
      </c>
      <c r="L928" t="str">
        <f>_xlfn.XLOOKUP(J928,'Loại hình'!A:A,'Loại hình'!B:B,"",0)</f>
        <v>Siêu Thị</v>
      </c>
    </row>
    <row r="929" spans="3:12" x14ac:dyDescent="0.25">
      <c r="C929" s="1" t="s">
        <v>3443</v>
      </c>
      <c r="D929" s="1" t="s">
        <v>3444</v>
      </c>
      <c r="F929" s="1" t="s">
        <v>3445</v>
      </c>
      <c r="G929" s="1" t="s">
        <v>2622</v>
      </c>
      <c r="H929" s="1" t="s">
        <v>2949</v>
      </c>
      <c r="I929" s="1" t="s">
        <v>2602</v>
      </c>
      <c r="J929" s="1" t="s">
        <v>17</v>
      </c>
      <c r="K929" s="1" t="str">
        <f t="shared" si="28"/>
        <v>MTHCM-KV7</v>
      </c>
      <c r="L929" t="str">
        <f>_xlfn.XLOOKUP(J929,'Loại hình'!A:A,'Loại hình'!B:B,"",0)</f>
        <v>Siêu Thị</v>
      </c>
    </row>
    <row r="930" spans="3:12" x14ac:dyDescent="0.25">
      <c r="C930" s="1" t="s">
        <v>3446</v>
      </c>
      <c r="D930" s="1" t="s">
        <v>3447</v>
      </c>
      <c r="F930" s="1" t="s">
        <v>3448</v>
      </c>
      <c r="G930" s="1" t="s">
        <v>2622</v>
      </c>
      <c r="H930" s="1" t="s">
        <v>2663</v>
      </c>
      <c r="I930" s="1" t="s">
        <v>2602</v>
      </c>
      <c r="J930" s="1" t="s">
        <v>17</v>
      </c>
      <c r="K930" s="1" t="str">
        <f t="shared" si="28"/>
        <v>MTHCM-KV7</v>
      </c>
      <c r="L930" t="str">
        <f>_xlfn.XLOOKUP(J930,'Loại hình'!A:A,'Loại hình'!B:B,"",0)</f>
        <v>Siêu Thị</v>
      </c>
    </row>
    <row r="931" spans="3:12" x14ac:dyDescent="0.25">
      <c r="C931" s="1" t="s">
        <v>3449</v>
      </c>
      <c r="D931" s="1" t="s">
        <v>3450</v>
      </c>
      <c r="F931" s="1" t="s">
        <v>3451</v>
      </c>
      <c r="G931" s="1" t="s">
        <v>2606</v>
      </c>
      <c r="H931" s="1" t="s">
        <v>2771</v>
      </c>
      <c r="I931" s="1" t="s">
        <v>2602</v>
      </c>
      <c r="J931" s="1" t="s">
        <v>17</v>
      </c>
      <c r="K931" s="1" t="str">
        <f t="shared" si="28"/>
        <v>MTHCM-KV3</v>
      </c>
      <c r="L931" t="str">
        <f>_xlfn.XLOOKUP(J931,'Loại hình'!A:A,'Loại hình'!B:B,"",0)</f>
        <v>Siêu Thị</v>
      </c>
    </row>
    <row r="932" spans="3:12" x14ac:dyDescent="0.25">
      <c r="C932" s="1" t="s">
        <v>3452</v>
      </c>
      <c r="D932" s="1" t="s">
        <v>3453</v>
      </c>
      <c r="F932" s="1" t="s">
        <v>3454</v>
      </c>
      <c r="G932" s="1" t="s">
        <v>2627</v>
      </c>
      <c r="H932" s="1" t="s">
        <v>2628</v>
      </c>
      <c r="I932" s="1" t="s">
        <v>2602</v>
      </c>
      <c r="J932" s="1" t="s">
        <v>17</v>
      </c>
      <c r="K932" s="1" t="str">
        <f t="shared" si="28"/>
        <v>MTHCM-KV1</v>
      </c>
      <c r="L932" t="str">
        <f>_xlfn.XLOOKUP(J932,'Loại hình'!A:A,'Loại hình'!B:B,"",0)</f>
        <v>Siêu Thị</v>
      </c>
    </row>
    <row r="933" spans="3:12" x14ac:dyDescent="0.25">
      <c r="C933" s="1" t="s">
        <v>3455</v>
      </c>
      <c r="D933" s="1" t="s">
        <v>3456</v>
      </c>
      <c r="F933" s="1" t="s">
        <v>3457</v>
      </c>
      <c r="G933" s="1" t="s">
        <v>2616</v>
      </c>
      <c r="H933" s="1" t="s">
        <v>2697</v>
      </c>
      <c r="I933" s="1" t="s">
        <v>2602</v>
      </c>
      <c r="J933" s="1" t="s">
        <v>17</v>
      </c>
      <c r="K933" s="1" t="str">
        <f t="shared" si="28"/>
        <v>MTHCM-KV4</v>
      </c>
      <c r="L933" t="str">
        <f>_xlfn.XLOOKUP(J933,'Loại hình'!A:A,'Loại hình'!B:B,"",0)</f>
        <v>Siêu Thị</v>
      </c>
    </row>
    <row r="934" spans="3:12" x14ac:dyDescent="0.25">
      <c r="C934" s="1" t="s">
        <v>3458</v>
      </c>
      <c r="D934" s="1" t="s">
        <v>3459</v>
      </c>
      <c r="F934" s="1" t="s">
        <v>3460</v>
      </c>
      <c r="G934" s="1" t="s">
        <v>2606</v>
      </c>
      <c r="H934" s="1" t="s">
        <v>2607</v>
      </c>
      <c r="I934" s="1" t="s">
        <v>2602</v>
      </c>
      <c r="J934" s="1" t="s">
        <v>17</v>
      </c>
      <c r="K934" s="1" t="str">
        <f t="shared" si="28"/>
        <v>MTHCM-KV3</v>
      </c>
      <c r="L934" t="str">
        <f>_xlfn.XLOOKUP(J934,'Loại hình'!A:A,'Loại hình'!B:B,"",0)</f>
        <v>Siêu Thị</v>
      </c>
    </row>
    <row r="935" spans="3:12" x14ac:dyDescent="0.25">
      <c r="C935" s="1" t="s">
        <v>3461</v>
      </c>
      <c r="D935" s="1" t="s">
        <v>3462</v>
      </c>
      <c r="F935" s="1" t="s">
        <v>3463</v>
      </c>
      <c r="G935" s="1" t="s">
        <v>2616</v>
      </c>
      <c r="H935" s="1" t="s">
        <v>2697</v>
      </c>
      <c r="I935" s="1" t="s">
        <v>2602</v>
      </c>
      <c r="J935" s="1" t="s">
        <v>17</v>
      </c>
      <c r="K935" s="1" t="str">
        <f t="shared" si="28"/>
        <v>MTHCM-KV4</v>
      </c>
      <c r="L935" t="str">
        <f>_xlfn.XLOOKUP(J935,'Loại hình'!A:A,'Loại hình'!B:B,"",0)</f>
        <v>Siêu Thị</v>
      </c>
    </row>
    <row r="936" spans="3:12" x14ac:dyDescent="0.25">
      <c r="C936" s="1" t="s">
        <v>3464</v>
      </c>
      <c r="D936" s="1" t="s">
        <v>3465</v>
      </c>
      <c r="F936" s="1" t="s">
        <v>3466</v>
      </c>
      <c r="G936" s="1" t="s">
        <v>163</v>
      </c>
      <c r="H936" s="1" t="s">
        <v>2738</v>
      </c>
      <c r="I936" s="1" t="s">
        <v>2602</v>
      </c>
      <c r="J936" s="1" t="s">
        <v>17</v>
      </c>
      <c r="K936" s="1" t="str">
        <f t="shared" si="28"/>
        <v>MTHCM-KV2</v>
      </c>
      <c r="L936" t="str">
        <f>_xlfn.XLOOKUP(J936,'Loại hình'!A:A,'Loại hình'!B:B,"",0)</f>
        <v>Siêu Thị</v>
      </c>
    </row>
    <row r="937" spans="3:12" x14ac:dyDescent="0.25">
      <c r="C937" s="1" t="s">
        <v>3467</v>
      </c>
      <c r="D937" s="1" t="s">
        <v>3468</v>
      </c>
      <c r="F937" s="1" t="s">
        <v>3469</v>
      </c>
      <c r="G937" s="1" t="s">
        <v>2745</v>
      </c>
      <c r="H937" s="1" t="s">
        <v>2904</v>
      </c>
      <c r="I937" s="1" t="s">
        <v>2602</v>
      </c>
      <c r="J937" s="1" t="s">
        <v>17</v>
      </c>
      <c r="K937" s="1" t="str">
        <f t="shared" si="28"/>
        <v>MTHCM-KV5</v>
      </c>
      <c r="L937" t="str">
        <f>_xlfn.XLOOKUP(J937,'Loại hình'!A:A,'Loại hình'!B:B,"",0)</f>
        <v>Siêu Thị</v>
      </c>
    </row>
    <row r="938" spans="3:12" x14ac:dyDescent="0.25">
      <c r="C938" s="1" t="s">
        <v>3470</v>
      </c>
      <c r="D938" s="1" t="s">
        <v>3471</v>
      </c>
      <c r="F938" s="1" t="s">
        <v>3472</v>
      </c>
      <c r="G938" s="1" t="s">
        <v>2616</v>
      </c>
      <c r="H938" s="1" t="s">
        <v>2617</v>
      </c>
      <c r="I938" s="1" t="s">
        <v>2602</v>
      </c>
      <c r="J938" s="1" t="s">
        <v>17</v>
      </c>
      <c r="K938" s="1" t="str">
        <f t="shared" si="28"/>
        <v>MTHCM-KV4</v>
      </c>
      <c r="L938" t="str">
        <f>_xlfn.XLOOKUP(J938,'Loại hình'!A:A,'Loại hình'!B:B,"",0)</f>
        <v>Siêu Thị</v>
      </c>
    </row>
    <row r="939" spans="3:12" x14ac:dyDescent="0.25">
      <c r="C939" s="1" t="s">
        <v>3473</v>
      </c>
      <c r="D939" s="1" t="s">
        <v>3474</v>
      </c>
      <c r="F939" s="1" t="s">
        <v>3475</v>
      </c>
      <c r="G939" s="1" t="s">
        <v>2745</v>
      </c>
      <c r="H939" s="1" t="s">
        <v>2746</v>
      </c>
      <c r="I939" s="1" t="s">
        <v>2602</v>
      </c>
      <c r="J939" s="1" t="s">
        <v>17</v>
      </c>
      <c r="K939" s="1" t="str">
        <f t="shared" si="28"/>
        <v>MTHCM-KV5</v>
      </c>
      <c r="L939" t="str">
        <f>_xlfn.XLOOKUP(J939,'Loại hình'!A:A,'Loại hình'!B:B,"",0)</f>
        <v>Siêu Thị</v>
      </c>
    </row>
    <row r="940" spans="3:12" x14ac:dyDescent="0.25">
      <c r="C940" s="1" t="s">
        <v>3476</v>
      </c>
      <c r="D940" s="1" t="s">
        <v>3477</v>
      </c>
      <c r="F940" s="1" t="s">
        <v>3478</v>
      </c>
      <c r="G940" s="1" t="s">
        <v>2745</v>
      </c>
      <c r="H940" s="1" t="s">
        <v>2746</v>
      </c>
      <c r="I940" s="1" t="s">
        <v>2602</v>
      </c>
      <c r="J940" s="1" t="s">
        <v>17</v>
      </c>
      <c r="K940" s="1" t="str">
        <f t="shared" si="28"/>
        <v>MTHCM-KV5</v>
      </c>
      <c r="L940" t="str">
        <f>_xlfn.XLOOKUP(J940,'Loại hình'!A:A,'Loại hình'!B:B,"",0)</f>
        <v>Siêu Thị</v>
      </c>
    </row>
    <row r="941" spans="3:12" x14ac:dyDescent="0.25">
      <c r="C941" s="1" t="s">
        <v>3479</v>
      </c>
      <c r="D941" s="1" t="s">
        <v>3480</v>
      </c>
      <c r="F941" s="1" t="s">
        <v>3481</v>
      </c>
      <c r="G941" s="1" t="s">
        <v>2616</v>
      </c>
      <c r="H941" s="1" t="s">
        <v>2617</v>
      </c>
      <c r="I941" s="1" t="s">
        <v>2602</v>
      </c>
      <c r="J941" s="1" t="s">
        <v>17</v>
      </c>
      <c r="K941" s="1" t="str">
        <f t="shared" si="28"/>
        <v>MTHCM-KV4</v>
      </c>
      <c r="L941" t="str">
        <f>_xlfn.XLOOKUP(J941,'Loại hình'!A:A,'Loại hình'!B:B,"",0)</f>
        <v>Siêu Thị</v>
      </c>
    </row>
    <row r="942" spans="3:12" x14ac:dyDescent="0.25">
      <c r="C942" s="1" t="s">
        <v>3482</v>
      </c>
      <c r="D942" s="1" t="s">
        <v>3483</v>
      </c>
      <c r="F942" s="1" t="s">
        <v>3484</v>
      </c>
      <c r="G942" s="1" t="s">
        <v>2606</v>
      </c>
      <c r="H942" s="1" t="s">
        <v>2771</v>
      </c>
      <c r="I942" s="1" t="s">
        <v>2602</v>
      </c>
      <c r="J942" s="1" t="s">
        <v>17</v>
      </c>
      <c r="K942" s="1" t="str">
        <f t="shared" si="28"/>
        <v>MTHCM-KV3</v>
      </c>
      <c r="L942" t="str">
        <f>_xlfn.XLOOKUP(J942,'Loại hình'!A:A,'Loại hình'!B:B,"",0)</f>
        <v>Siêu Thị</v>
      </c>
    </row>
    <row r="943" spans="3:12" x14ac:dyDescent="0.25">
      <c r="C943" s="1" t="s">
        <v>3485</v>
      </c>
      <c r="D943" s="1" t="s">
        <v>3486</v>
      </c>
      <c r="F943" s="1" t="s">
        <v>3487</v>
      </c>
      <c r="G943" s="1" t="s">
        <v>2745</v>
      </c>
      <c r="H943" s="1" t="s">
        <v>2746</v>
      </c>
      <c r="I943" s="1" t="s">
        <v>2602</v>
      </c>
      <c r="J943" s="1" t="s">
        <v>17</v>
      </c>
      <c r="K943" s="1" t="str">
        <f t="shared" si="28"/>
        <v>MTHCM-KV5</v>
      </c>
      <c r="L943" t="str">
        <f>_xlfn.XLOOKUP(J943,'Loại hình'!A:A,'Loại hình'!B:B,"",0)</f>
        <v>Siêu Thị</v>
      </c>
    </row>
    <row r="944" spans="3:12" x14ac:dyDescent="0.25">
      <c r="C944" s="1" t="s">
        <v>3488</v>
      </c>
      <c r="D944" s="1" t="s">
        <v>3489</v>
      </c>
      <c r="F944" s="1" t="s">
        <v>3490</v>
      </c>
      <c r="G944" s="1" t="s">
        <v>2601</v>
      </c>
      <c r="H944" s="1" t="s">
        <v>2612</v>
      </c>
      <c r="I944" s="1" t="s">
        <v>2602</v>
      </c>
      <c r="J944" s="1" t="s">
        <v>17</v>
      </c>
      <c r="K944" s="1" t="str">
        <f t="shared" si="28"/>
        <v>MTHCM-KV6</v>
      </c>
      <c r="L944" t="str">
        <f>_xlfn.XLOOKUP(J944,'Loại hình'!A:A,'Loại hình'!B:B,"",0)</f>
        <v>Siêu Thị</v>
      </c>
    </row>
    <row r="945" spans="3:12" x14ac:dyDescent="0.25">
      <c r="C945" s="1" t="s">
        <v>3491</v>
      </c>
      <c r="D945" s="1" t="s">
        <v>3492</v>
      </c>
      <c r="F945" s="1" t="s">
        <v>3493</v>
      </c>
      <c r="G945" s="1" t="s">
        <v>2745</v>
      </c>
      <c r="H945" s="1" t="s">
        <v>2746</v>
      </c>
      <c r="I945" s="1" t="s">
        <v>2602</v>
      </c>
      <c r="J945" s="1" t="s">
        <v>17</v>
      </c>
      <c r="K945" s="1" t="str">
        <f t="shared" si="28"/>
        <v>MTHCM-KV5</v>
      </c>
      <c r="L945" t="str">
        <f>_xlfn.XLOOKUP(J945,'Loại hình'!A:A,'Loại hình'!B:B,"",0)</f>
        <v>Siêu Thị</v>
      </c>
    </row>
    <row r="946" spans="3:12" x14ac:dyDescent="0.25">
      <c r="C946" s="1" t="s">
        <v>3494</v>
      </c>
      <c r="D946" s="1" t="s">
        <v>3495</v>
      </c>
      <c r="F946" s="1" t="s">
        <v>3496</v>
      </c>
      <c r="G946" s="1" t="s">
        <v>2601</v>
      </c>
      <c r="H946" s="1" t="s">
        <v>2612</v>
      </c>
      <c r="I946" s="1" t="s">
        <v>2602</v>
      </c>
      <c r="J946" s="1" t="s">
        <v>17</v>
      </c>
      <c r="K946" s="1" t="str">
        <f t="shared" si="28"/>
        <v>MTHCM-KV6</v>
      </c>
      <c r="L946" t="str">
        <f>_xlfn.XLOOKUP(J946,'Loại hình'!A:A,'Loại hình'!B:B,"",0)</f>
        <v>Siêu Thị</v>
      </c>
    </row>
    <row r="947" spans="3:12" x14ac:dyDescent="0.25">
      <c r="C947" s="1" t="s">
        <v>3497</v>
      </c>
      <c r="D947" s="1" t="s">
        <v>3498</v>
      </c>
      <c r="F947" s="1" t="s">
        <v>3499</v>
      </c>
      <c r="G947" s="1" t="s">
        <v>2606</v>
      </c>
      <c r="H947" s="1" t="s">
        <v>2771</v>
      </c>
      <c r="I947" s="1" t="s">
        <v>2602</v>
      </c>
      <c r="J947" s="1" t="s">
        <v>17</v>
      </c>
      <c r="K947" s="1" t="str">
        <f t="shared" si="28"/>
        <v>MTHCM-KV3</v>
      </c>
      <c r="L947" t="str">
        <f>_xlfn.XLOOKUP(J947,'Loại hình'!A:A,'Loại hình'!B:B,"",0)</f>
        <v>Siêu Thị</v>
      </c>
    </row>
    <row r="948" spans="3:12" x14ac:dyDescent="0.25">
      <c r="C948" s="1" t="s">
        <v>3500</v>
      </c>
      <c r="D948" s="1" t="s">
        <v>3501</v>
      </c>
      <c r="F948" s="1" t="s">
        <v>3502</v>
      </c>
      <c r="G948" s="1" t="s">
        <v>2606</v>
      </c>
      <c r="H948" s="1" t="s">
        <v>2607</v>
      </c>
      <c r="I948" s="1" t="s">
        <v>2602</v>
      </c>
      <c r="J948" s="1" t="s">
        <v>17</v>
      </c>
      <c r="K948" s="1" t="str">
        <f t="shared" si="28"/>
        <v>MTHCM-KV3</v>
      </c>
      <c r="L948" t="str">
        <f>_xlfn.XLOOKUP(J948,'Loại hình'!A:A,'Loại hình'!B:B,"",0)</f>
        <v>Siêu Thị</v>
      </c>
    </row>
    <row r="949" spans="3:12" x14ac:dyDescent="0.25">
      <c r="C949" s="1" t="s">
        <v>3503</v>
      </c>
      <c r="D949" s="1" t="s">
        <v>3504</v>
      </c>
      <c r="F949" s="1" t="s">
        <v>3505</v>
      </c>
      <c r="G949" s="1" t="s">
        <v>2601</v>
      </c>
      <c r="H949" s="1" t="s">
        <v>2421</v>
      </c>
      <c r="I949" s="1" t="s">
        <v>2602</v>
      </c>
      <c r="J949" s="1" t="s">
        <v>17</v>
      </c>
      <c r="K949" s="1" t="str">
        <f t="shared" si="28"/>
        <v>MTHCM-KV6</v>
      </c>
      <c r="L949" t="str">
        <f>_xlfn.XLOOKUP(J949,'Loại hình'!A:A,'Loại hình'!B:B,"",0)</f>
        <v>Siêu Thị</v>
      </c>
    </row>
    <row r="950" spans="3:12" x14ac:dyDescent="0.25">
      <c r="C950" s="1" t="s">
        <v>3506</v>
      </c>
      <c r="D950" s="1" t="s">
        <v>3507</v>
      </c>
      <c r="F950" s="1" t="s">
        <v>3508</v>
      </c>
      <c r="G950" s="1" t="s">
        <v>163</v>
      </c>
      <c r="H950" s="1" t="s">
        <v>2678</v>
      </c>
      <c r="I950" s="1" t="s">
        <v>2602</v>
      </c>
      <c r="J950" s="1" t="s">
        <v>17</v>
      </c>
      <c r="K950" s="1" t="str">
        <f t="shared" si="28"/>
        <v>MTHCM-KV2</v>
      </c>
      <c r="L950" t="str">
        <f>_xlfn.XLOOKUP(J950,'Loại hình'!A:A,'Loại hình'!B:B,"",0)</f>
        <v>Siêu Thị</v>
      </c>
    </row>
    <row r="951" spans="3:12" x14ac:dyDescent="0.25">
      <c r="C951" s="1" t="s">
        <v>3509</v>
      </c>
      <c r="D951" s="1" t="s">
        <v>3510</v>
      </c>
      <c r="E951" s="1" t="s">
        <v>3511</v>
      </c>
      <c r="F951" s="1" t="s">
        <v>3512</v>
      </c>
      <c r="G951" s="1" t="s">
        <v>2616</v>
      </c>
      <c r="H951" s="1" t="s">
        <v>2617</v>
      </c>
      <c r="I951" s="1" t="s">
        <v>2602</v>
      </c>
      <c r="J951" s="1" t="s">
        <v>17</v>
      </c>
      <c r="K951" s="1" t="str">
        <f t="shared" si="28"/>
        <v>MTHCM-KV4</v>
      </c>
      <c r="L951" t="str">
        <f>_xlfn.XLOOKUP(J951,'Loại hình'!A:A,'Loại hình'!B:B,"",0)</f>
        <v>Siêu Thị</v>
      </c>
    </row>
    <row r="952" spans="3:12" x14ac:dyDescent="0.25">
      <c r="C952" s="1" t="s">
        <v>3513</v>
      </c>
      <c r="D952" s="1" t="s">
        <v>3514</v>
      </c>
      <c r="F952" s="1" t="s">
        <v>3515</v>
      </c>
      <c r="G952" s="1" t="s">
        <v>2627</v>
      </c>
      <c r="H952" s="1" t="s">
        <v>2628</v>
      </c>
      <c r="I952" s="1" t="s">
        <v>2602</v>
      </c>
      <c r="J952" s="1" t="s">
        <v>17</v>
      </c>
      <c r="K952" s="1" t="str">
        <f t="shared" si="28"/>
        <v>MTHCM-KV1</v>
      </c>
      <c r="L952" t="str">
        <f>_xlfn.XLOOKUP(J952,'Loại hình'!A:A,'Loại hình'!B:B,"",0)</f>
        <v>Siêu Thị</v>
      </c>
    </row>
    <row r="953" spans="3:12" x14ac:dyDescent="0.25">
      <c r="C953" s="1" t="s">
        <v>3516</v>
      </c>
      <c r="D953" s="1" t="s">
        <v>3517</v>
      </c>
      <c r="F953" s="1" t="s">
        <v>3518</v>
      </c>
      <c r="G953" s="1" t="s">
        <v>2606</v>
      </c>
      <c r="H953" s="1" t="s">
        <v>2640</v>
      </c>
      <c r="I953" s="1" t="s">
        <v>2602</v>
      </c>
      <c r="J953" s="1" t="s">
        <v>17</v>
      </c>
      <c r="K953" s="1" t="str">
        <f t="shared" si="28"/>
        <v>MTHCM-KV3</v>
      </c>
      <c r="L953" t="str">
        <f>_xlfn.XLOOKUP(J953,'Loại hình'!A:A,'Loại hình'!B:B,"",0)</f>
        <v>Siêu Thị</v>
      </c>
    </row>
    <row r="954" spans="3:12" x14ac:dyDescent="0.25">
      <c r="C954" s="1" t="s">
        <v>3519</v>
      </c>
      <c r="D954" s="1" t="s">
        <v>3520</v>
      </c>
      <c r="F954" s="1" t="s">
        <v>3521</v>
      </c>
      <c r="G954" s="1" t="s">
        <v>2745</v>
      </c>
      <c r="H954" s="1" t="s">
        <v>2914</v>
      </c>
      <c r="I954" s="1" t="s">
        <v>2602</v>
      </c>
      <c r="J954" s="1" t="s">
        <v>17</v>
      </c>
      <c r="K954" s="1" t="str">
        <f t="shared" si="28"/>
        <v>MTHCM-KV5</v>
      </c>
      <c r="L954" t="str">
        <f>_xlfn.XLOOKUP(J954,'Loại hình'!A:A,'Loại hình'!B:B,"",0)</f>
        <v>Siêu Thị</v>
      </c>
    </row>
    <row r="955" spans="3:12" x14ac:dyDescent="0.25">
      <c r="C955" s="1" t="s">
        <v>3522</v>
      </c>
      <c r="D955" s="1" t="s">
        <v>3523</v>
      </c>
      <c r="F955" s="1" t="s">
        <v>3524</v>
      </c>
      <c r="G955" s="1" t="s">
        <v>2616</v>
      </c>
      <c r="H955" s="1" t="s">
        <v>2617</v>
      </c>
      <c r="I955" s="1" t="s">
        <v>2602</v>
      </c>
      <c r="J955" s="1" t="s">
        <v>17</v>
      </c>
      <c r="K955" s="1" t="str">
        <f t="shared" si="28"/>
        <v>MTHCM-KV4</v>
      </c>
      <c r="L955" t="str">
        <f>_xlfn.XLOOKUP(J955,'Loại hình'!A:A,'Loại hình'!B:B,"",0)</f>
        <v>Siêu Thị</v>
      </c>
    </row>
    <row r="956" spans="3:12" x14ac:dyDescent="0.25">
      <c r="C956" s="1" t="s">
        <v>3525</v>
      </c>
      <c r="D956" s="1" t="s">
        <v>3526</v>
      </c>
      <c r="F956" s="1" t="s">
        <v>3527</v>
      </c>
      <c r="G956" s="1" t="s">
        <v>163</v>
      </c>
      <c r="H956" s="1" t="s">
        <v>2738</v>
      </c>
      <c r="I956" s="1" t="s">
        <v>2602</v>
      </c>
      <c r="J956" s="1" t="s">
        <v>17</v>
      </c>
      <c r="K956" s="1" t="str">
        <f t="shared" si="28"/>
        <v>MTHCM-KV2</v>
      </c>
      <c r="L956" t="str">
        <f>_xlfn.XLOOKUP(J956,'Loại hình'!A:A,'Loại hình'!B:B,"",0)</f>
        <v>Siêu Thị</v>
      </c>
    </row>
    <row r="957" spans="3:12" x14ac:dyDescent="0.25">
      <c r="C957" s="1" t="s">
        <v>3528</v>
      </c>
      <c r="D957" s="1" t="s">
        <v>3529</v>
      </c>
      <c r="F957" s="1" t="s">
        <v>3530</v>
      </c>
      <c r="G957" s="1" t="s">
        <v>2606</v>
      </c>
      <c r="H957" s="1" t="s">
        <v>2771</v>
      </c>
      <c r="I957" s="1" t="s">
        <v>2602</v>
      </c>
      <c r="J957" s="1" t="s">
        <v>17</v>
      </c>
      <c r="K957" s="1" t="str">
        <f t="shared" si="28"/>
        <v>MTHCM-KV3</v>
      </c>
      <c r="L957" t="str">
        <f>_xlfn.XLOOKUP(J957,'Loại hình'!A:A,'Loại hình'!B:B,"",0)</f>
        <v>Siêu Thị</v>
      </c>
    </row>
    <row r="958" spans="3:12" x14ac:dyDescent="0.25">
      <c r="C958" s="1" t="s">
        <v>3531</v>
      </c>
      <c r="D958" s="1" t="s">
        <v>3532</v>
      </c>
      <c r="F958" s="1" t="s">
        <v>3533</v>
      </c>
      <c r="G958" s="1" t="s">
        <v>2745</v>
      </c>
      <c r="H958" s="1" t="s">
        <v>2746</v>
      </c>
      <c r="I958" s="1" t="s">
        <v>2602</v>
      </c>
      <c r="J958" s="1" t="s">
        <v>17</v>
      </c>
      <c r="K958" s="1" t="str">
        <f t="shared" si="28"/>
        <v>MTHCM-KV5</v>
      </c>
      <c r="L958" t="str">
        <f>_xlfn.XLOOKUP(J958,'Loại hình'!A:A,'Loại hình'!B:B,"",0)</f>
        <v>Siêu Thị</v>
      </c>
    </row>
    <row r="959" spans="3:12" x14ac:dyDescent="0.25">
      <c r="C959" s="1" t="s">
        <v>3534</v>
      </c>
      <c r="D959" s="1" t="s">
        <v>3535</v>
      </c>
      <c r="F959" s="1" t="s">
        <v>3536</v>
      </c>
      <c r="G959" s="1" t="s">
        <v>2616</v>
      </c>
      <c r="H959" s="1" t="s">
        <v>2617</v>
      </c>
      <c r="I959" s="1" t="s">
        <v>2602</v>
      </c>
      <c r="J959" s="1" t="s">
        <v>17</v>
      </c>
      <c r="K959" s="1" t="str">
        <f t="shared" si="28"/>
        <v>MTHCM-KV4</v>
      </c>
      <c r="L959" t="str">
        <f>_xlfn.XLOOKUP(J959,'Loại hình'!A:A,'Loại hình'!B:B,"",0)</f>
        <v>Siêu Thị</v>
      </c>
    </row>
    <row r="960" spans="3:12" x14ac:dyDescent="0.25">
      <c r="C960" s="1" t="s">
        <v>3537</v>
      </c>
      <c r="D960" s="1" t="s">
        <v>3538</v>
      </c>
      <c r="F960" s="1" t="s">
        <v>3539</v>
      </c>
      <c r="G960" s="1" t="s">
        <v>163</v>
      </c>
      <c r="H960" s="1" t="s">
        <v>2678</v>
      </c>
      <c r="I960" s="1" t="s">
        <v>2602</v>
      </c>
      <c r="J960" s="1" t="s">
        <v>17</v>
      </c>
      <c r="K960" s="1" t="str">
        <f t="shared" si="28"/>
        <v>MTHCM-KV2</v>
      </c>
      <c r="L960" t="str">
        <f>_xlfn.XLOOKUP(J960,'Loại hình'!A:A,'Loại hình'!B:B,"",0)</f>
        <v>Siêu Thị</v>
      </c>
    </row>
    <row r="961" spans="3:12" x14ac:dyDescent="0.25">
      <c r="C961" s="1" t="s">
        <v>3540</v>
      </c>
      <c r="D961" s="1" t="s">
        <v>3541</v>
      </c>
      <c r="F961" s="1" t="s">
        <v>3542</v>
      </c>
      <c r="G961" s="1" t="s">
        <v>163</v>
      </c>
      <c r="H961" s="1" t="s">
        <v>2738</v>
      </c>
      <c r="I961" s="1" t="s">
        <v>2602</v>
      </c>
      <c r="J961" s="1" t="s">
        <v>17</v>
      </c>
      <c r="K961" s="1" t="str">
        <f t="shared" si="28"/>
        <v>MTHCM-KV2</v>
      </c>
      <c r="L961" t="str">
        <f>_xlfn.XLOOKUP(J961,'Loại hình'!A:A,'Loại hình'!B:B,"",0)</f>
        <v>Siêu Thị</v>
      </c>
    </row>
    <row r="962" spans="3:12" x14ac:dyDescent="0.25">
      <c r="C962" s="1" t="s">
        <v>3543</v>
      </c>
      <c r="D962" s="1" t="s">
        <v>3544</v>
      </c>
      <c r="F962" s="1" t="s">
        <v>3545</v>
      </c>
      <c r="G962" s="1" t="s">
        <v>2616</v>
      </c>
      <c r="H962" s="1" t="s">
        <v>2617</v>
      </c>
      <c r="I962" s="1" t="s">
        <v>2602</v>
      </c>
      <c r="J962" s="1" t="s">
        <v>17</v>
      </c>
      <c r="K962" s="1" t="str">
        <f t="shared" si="28"/>
        <v>MTHCM-KV4</v>
      </c>
      <c r="L962" t="str">
        <f>_xlfn.XLOOKUP(J962,'Loại hình'!A:A,'Loại hình'!B:B,"",0)</f>
        <v>Siêu Thị</v>
      </c>
    </row>
    <row r="963" spans="3:12" x14ac:dyDescent="0.25">
      <c r="C963" s="1" t="s">
        <v>3546</v>
      </c>
      <c r="D963" s="1" t="s">
        <v>3547</v>
      </c>
      <c r="E963" s="1" t="s">
        <v>3548</v>
      </c>
      <c r="F963" s="1" t="s">
        <v>3549</v>
      </c>
      <c r="G963" s="1" t="s">
        <v>2627</v>
      </c>
      <c r="H963" s="1" t="s">
        <v>2633</v>
      </c>
      <c r="I963" s="1" t="s">
        <v>2602</v>
      </c>
      <c r="J963" s="1" t="s">
        <v>17</v>
      </c>
      <c r="K963" s="1" t="str">
        <f t="shared" si="28"/>
        <v>MTHCM-KV1</v>
      </c>
      <c r="L963" t="str">
        <f>_xlfn.XLOOKUP(J963,'Loại hình'!A:A,'Loại hình'!B:B,"",0)</f>
        <v>Siêu Thị</v>
      </c>
    </row>
    <row r="964" spans="3:12" x14ac:dyDescent="0.25">
      <c r="C964" s="1" t="s">
        <v>3550</v>
      </c>
      <c r="D964" s="1" t="s">
        <v>3551</v>
      </c>
      <c r="E964" s="1" t="s">
        <v>3552</v>
      </c>
      <c r="F964" s="1" t="s">
        <v>3553</v>
      </c>
      <c r="G964" s="1" t="s">
        <v>2606</v>
      </c>
      <c r="H964" s="1" t="s">
        <v>2607</v>
      </c>
      <c r="I964" s="1" t="s">
        <v>2602</v>
      </c>
      <c r="J964" s="1" t="s">
        <v>17</v>
      </c>
      <c r="K964" s="1" t="str">
        <f t="shared" si="28"/>
        <v>MTHCM-KV3</v>
      </c>
      <c r="L964" t="str">
        <f>_xlfn.XLOOKUP(J964,'Loại hình'!A:A,'Loại hình'!B:B,"",0)</f>
        <v>Siêu Thị</v>
      </c>
    </row>
    <row r="965" spans="3:12" x14ac:dyDescent="0.25">
      <c r="C965" s="1" t="s">
        <v>3554</v>
      </c>
      <c r="D965" s="1" t="s">
        <v>3555</v>
      </c>
      <c r="F965" s="1" t="s">
        <v>3556</v>
      </c>
      <c r="G965" s="1" t="s">
        <v>2601</v>
      </c>
      <c r="H965" s="1" t="s">
        <v>2421</v>
      </c>
      <c r="I965" s="1" t="s">
        <v>2602</v>
      </c>
      <c r="J965" s="1" t="s">
        <v>17</v>
      </c>
      <c r="K965" s="1" t="str">
        <f t="shared" si="28"/>
        <v>MTHCM-KV6</v>
      </c>
      <c r="L965" t="str">
        <f>_xlfn.XLOOKUP(J965,'Loại hình'!A:A,'Loại hình'!B:B,"",0)</f>
        <v>Siêu Thị</v>
      </c>
    </row>
    <row r="966" spans="3:12" x14ac:dyDescent="0.25">
      <c r="C966" s="1" t="s">
        <v>3557</v>
      </c>
      <c r="D966" s="1" t="s">
        <v>3558</v>
      </c>
      <c r="F966" s="1" t="s">
        <v>3559</v>
      </c>
      <c r="G966" s="1" t="s">
        <v>2601</v>
      </c>
      <c r="H966" s="1" t="s">
        <v>2421</v>
      </c>
      <c r="I966" s="1" t="s">
        <v>2602</v>
      </c>
      <c r="J966" s="1" t="s">
        <v>17</v>
      </c>
      <c r="K966" s="1" t="str">
        <f t="shared" si="28"/>
        <v>MTHCM-KV6</v>
      </c>
      <c r="L966" t="str">
        <f>_xlfn.XLOOKUP(J966,'Loại hình'!A:A,'Loại hình'!B:B,"",0)</f>
        <v>Siêu Thị</v>
      </c>
    </row>
    <row r="967" spans="3:12" x14ac:dyDescent="0.25">
      <c r="C967" s="1" t="s">
        <v>3560</v>
      </c>
      <c r="D967" s="1" t="s">
        <v>3561</v>
      </c>
      <c r="F967" s="1" t="s">
        <v>3562</v>
      </c>
      <c r="G967" s="1" t="s">
        <v>2616</v>
      </c>
      <c r="H967" s="1" t="s">
        <v>2697</v>
      </c>
      <c r="I967" s="1" t="s">
        <v>2602</v>
      </c>
      <c r="J967" s="1" t="s">
        <v>17</v>
      </c>
      <c r="K967" s="1" t="str">
        <f t="shared" si="28"/>
        <v>MTHCM-KV4</v>
      </c>
      <c r="L967" t="str">
        <f>_xlfn.XLOOKUP(J967,'Loại hình'!A:A,'Loại hình'!B:B,"",0)</f>
        <v>Siêu Thị</v>
      </c>
    </row>
    <row r="968" spans="3:12" x14ac:dyDescent="0.25">
      <c r="C968" s="1" t="s">
        <v>3563</v>
      </c>
      <c r="D968" s="1" t="s">
        <v>3564</v>
      </c>
      <c r="F968" s="1" t="s">
        <v>3565</v>
      </c>
      <c r="G968" s="1" t="s">
        <v>2627</v>
      </c>
      <c r="H968" s="1" t="s">
        <v>2628</v>
      </c>
      <c r="I968" s="1" t="s">
        <v>2602</v>
      </c>
      <c r="J968" s="1" t="s">
        <v>17</v>
      </c>
      <c r="K968" s="1" t="str">
        <f t="shared" si="28"/>
        <v>MTHCM-KV1</v>
      </c>
      <c r="L968" t="str">
        <f>_xlfn.XLOOKUP(J968,'Loại hình'!A:A,'Loại hình'!B:B,"",0)</f>
        <v>Siêu Thị</v>
      </c>
    </row>
    <row r="969" spans="3:12" x14ac:dyDescent="0.25">
      <c r="C969" s="1" t="s">
        <v>3566</v>
      </c>
      <c r="D969" s="1" t="s">
        <v>3567</v>
      </c>
      <c r="F969" s="1" t="s">
        <v>3568</v>
      </c>
      <c r="G969" s="1" t="s">
        <v>2745</v>
      </c>
      <c r="H969" s="1" t="s">
        <v>2904</v>
      </c>
      <c r="I969" s="1" t="s">
        <v>2602</v>
      </c>
      <c r="J969" s="1" t="s">
        <v>17</v>
      </c>
      <c r="K969" s="1" t="str">
        <f t="shared" si="28"/>
        <v>MTHCM-KV5</v>
      </c>
      <c r="L969" t="str">
        <f>_xlfn.XLOOKUP(J969,'Loại hình'!A:A,'Loại hình'!B:B,"",0)</f>
        <v>Siêu Thị</v>
      </c>
    </row>
    <row r="970" spans="3:12" x14ac:dyDescent="0.25">
      <c r="C970" s="1" t="s">
        <v>3569</v>
      </c>
      <c r="D970" s="1" t="s">
        <v>3570</v>
      </c>
      <c r="F970" s="1" t="s">
        <v>3571</v>
      </c>
      <c r="G970" s="1" t="s">
        <v>163</v>
      </c>
      <c r="H970" s="1" t="s">
        <v>2738</v>
      </c>
      <c r="I970" s="1" t="s">
        <v>2602</v>
      </c>
      <c r="J970" s="1" t="s">
        <v>17</v>
      </c>
      <c r="K970" s="1" t="str">
        <f t="shared" si="28"/>
        <v>MTHCM-KV2</v>
      </c>
      <c r="L970" t="str">
        <f>_xlfn.XLOOKUP(J970,'Loại hình'!A:A,'Loại hình'!B:B,"",0)</f>
        <v>Siêu Thị</v>
      </c>
    </row>
    <row r="971" spans="3:12" x14ac:dyDescent="0.25">
      <c r="C971" s="1" t="s">
        <v>3572</v>
      </c>
      <c r="D971" s="1" t="s">
        <v>3573</v>
      </c>
      <c r="F971" s="1" t="s">
        <v>3574</v>
      </c>
      <c r="G971" s="1" t="s">
        <v>2627</v>
      </c>
      <c r="H971" s="1" t="s">
        <v>2628</v>
      </c>
      <c r="I971" s="1" t="s">
        <v>2602</v>
      </c>
      <c r="J971" s="1" t="s">
        <v>17</v>
      </c>
      <c r="K971" s="1" t="str">
        <f t="shared" si="28"/>
        <v>MTHCM-KV1</v>
      </c>
      <c r="L971" t="str">
        <f>_xlfn.XLOOKUP(J971,'Loại hình'!A:A,'Loại hình'!B:B,"",0)</f>
        <v>Siêu Thị</v>
      </c>
    </row>
    <row r="972" spans="3:12" x14ac:dyDescent="0.25">
      <c r="C972" s="1" t="s">
        <v>3575</v>
      </c>
      <c r="D972" s="1" t="s">
        <v>3576</v>
      </c>
      <c r="F972" s="1" t="s">
        <v>3577</v>
      </c>
      <c r="G972" s="1" t="s">
        <v>163</v>
      </c>
      <c r="H972" s="1" t="s">
        <v>2678</v>
      </c>
      <c r="I972" s="1" t="s">
        <v>2602</v>
      </c>
      <c r="J972" s="1" t="s">
        <v>17</v>
      </c>
      <c r="K972" s="1" t="str">
        <f t="shared" si="28"/>
        <v>MTHCM-KV2</v>
      </c>
      <c r="L972" t="str">
        <f>_xlfn.XLOOKUP(J972,'Loại hình'!A:A,'Loại hình'!B:B,"",0)</f>
        <v>Siêu Thị</v>
      </c>
    </row>
    <row r="973" spans="3:12" x14ac:dyDescent="0.25">
      <c r="C973" s="1" t="s">
        <v>3578</v>
      </c>
      <c r="D973" s="1" t="s">
        <v>3579</v>
      </c>
      <c r="F973" s="1" t="s">
        <v>3580</v>
      </c>
      <c r="G973" s="1" t="s">
        <v>163</v>
      </c>
      <c r="H973" s="1" t="s">
        <v>2678</v>
      </c>
      <c r="I973" s="1" t="s">
        <v>2602</v>
      </c>
      <c r="J973" s="1" t="s">
        <v>17</v>
      </c>
      <c r="K973" s="1" t="str">
        <f t="shared" si="28"/>
        <v>MTHCM-KV2</v>
      </c>
      <c r="L973" t="str">
        <f>_xlfn.XLOOKUP(J973,'Loại hình'!A:A,'Loại hình'!B:B,"",0)</f>
        <v>Siêu Thị</v>
      </c>
    </row>
    <row r="974" spans="3:12" x14ac:dyDescent="0.25">
      <c r="C974" s="1" t="s">
        <v>3581</v>
      </c>
      <c r="D974" s="1" t="s">
        <v>3582</v>
      </c>
      <c r="F974" s="1" t="s">
        <v>3583</v>
      </c>
      <c r="G974" s="1" t="s">
        <v>2601</v>
      </c>
      <c r="H974" s="1" t="s">
        <v>2612</v>
      </c>
      <c r="I974" s="1" t="s">
        <v>2602</v>
      </c>
      <c r="J974" s="1" t="s">
        <v>17</v>
      </c>
      <c r="K974" s="1" t="str">
        <f t="shared" si="28"/>
        <v>MTHCM-KV6</v>
      </c>
      <c r="L974" t="str">
        <f>_xlfn.XLOOKUP(J974,'Loại hình'!A:A,'Loại hình'!B:B,"",0)</f>
        <v>Siêu Thị</v>
      </c>
    </row>
    <row r="975" spans="3:12" x14ac:dyDescent="0.25">
      <c r="C975" s="1" t="s">
        <v>3584</v>
      </c>
      <c r="D975" s="1" t="s">
        <v>3585</v>
      </c>
      <c r="F975" s="1" t="s">
        <v>3586</v>
      </c>
      <c r="G975" s="1" t="s">
        <v>2616</v>
      </c>
      <c r="H975" s="1" t="s">
        <v>2617</v>
      </c>
      <c r="I975" s="1" t="s">
        <v>2602</v>
      </c>
      <c r="J975" s="1" t="s">
        <v>17</v>
      </c>
      <c r="K975" s="1" t="str">
        <f t="shared" si="28"/>
        <v>MTHCM-KV4</v>
      </c>
      <c r="L975" t="str">
        <f>_xlfn.XLOOKUP(J975,'Loại hình'!A:A,'Loại hình'!B:B,"",0)</f>
        <v>Siêu Thị</v>
      </c>
    </row>
    <row r="976" spans="3:12" x14ac:dyDescent="0.25">
      <c r="C976" s="1" t="s">
        <v>3587</v>
      </c>
      <c r="D976" s="1" t="s">
        <v>3588</v>
      </c>
      <c r="F976" s="1" t="s">
        <v>3589</v>
      </c>
      <c r="G976" s="1" t="s">
        <v>163</v>
      </c>
      <c r="H976" s="1" t="s">
        <v>2738</v>
      </c>
      <c r="I976" s="1" t="s">
        <v>2602</v>
      </c>
      <c r="J976" s="1" t="s">
        <v>17</v>
      </c>
      <c r="K976" s="1" t="str">
        <f t="shared" si="28"/>
        <v>MTHCM-KV2</v>
      </c>
      <c r="L976" t="str">
        <f>_xlfn.XLOOKUP(J976,'Loại hình'!A:A,'Loại hình'!B:B,"",0)</f>
        <v>Siêu Thị</v>
      </c>
    </row>
    <row r="977" spans="3:12" x14ac:dyDescent="0.25">
      <c r="C977" s="1" t="s">
        <v>3590</v>
      </c>
      <c r="D977" s="1" t="s">
        <v>3591</v>
      </c>
      <c r="F977" s="1" t="s">
        <v>3592</v>
      </c>
      <c r="G977" s="1" t="s">
        <v>2606</v>
      </c>
      <c r="H977" s="1" t="s">
        <v>2607</v>
      </c>
      <c r="I977" s="1" t="s">
        <v>2602</v>
      </c>
      <c r="J977" s="1" t="s">
        <v>17</v>
      </c>
      <c r="K977" s="1" t="str">
        <f t="shared" si="28"/>
        <v>MTHCM-KV3</v>
      </c>
      <c r="L977" t="str">
        <f>_xlfn.XLOOKUP(J977,'Loại hình'!A:A,'Loại hình'!B:B,"",0)</f>
        <v>Siêu Thị</v>
      </c>
    </row>
    <row r="978" spans="3:12" x14ac:dyDescent="0.25">
      <c r="C978" s="1" t="s">
        <v>3593</v>
      </c>
      <c r="D978" s="1" t="s">
        <v>3594</v>
      </c>
      <c r="F978" s="1" t="s">
        <v>3595</v>
      </c>
      <c r="G978" s="1" t="s">
        <v>2606</v>
      </c>
      <c r="H978" s="1" t="s">
        <v>2640</v>
      </c>
      <c r="I978" s="1" t="s">
        <v>2602</v>
      </c>
      <c r="J978" s="1" t="s">
        <v>17</v>
      </c>
      <c r="K978" s="1" t="str">
        <f t="shared" si="28"/>
        <v>MTHCM-KV3</v>
      </c>
      <c r="L978" t="str">
        <f>_xlfn.XLOOKUP(J978,'Loại hình'!A:A,'Loại hình'!B:B,"",0)</f>
        <v>Siêu Thị</v>
      </c>
    </row>
    <row r="979" spans="3:12" x14ac:dyDescent="0.25">
      <c r="C979" s="1" t="s">
        <v>3596</v>
      </c>
      <c r="D979" s="1" t="s">
        <v>3597</v>
      </c>
      <c r="F979" s="1" t="s">
        <v>3598</v>
      </c>
      <c r="G979" s="1" t="s">
        <v>163</v>
      </c>
      <c r="H979" s="1" t="s">
        <v>2738</v>
      </c>
      <c r="I979" s="1" t="s">
        <v>2602</v>
      </c>
      <c r="J979" s="1" t="s">
        <v>17</v>
      </c>
      <c r="K979" s="1" t="str">
        <f t="shared" si="28"/>
        <v>MTHCM-KV2</v>
      </c>
      <c r="L979" t="str">
        <f>_xlfn.XLOOKUP(J979,'Loại hình'!A:A,'Loại hình'!B:B,"",0)</f>
        <v>Siêu Thị</v>
      </c>
    </row>
    <row r="980" spans="3:12" x14ac:dyDescent="0.25">
      <c r="C980" s="1" t="s">
        <v>3599</v>
      </c>
      <c r="D980" s="1" t="s">
        <v>3600</v>
      </c>
      <c r="F980" s="1" t="s">
        <v>3601</v>
      </c>
      <c r="G980" s="1" t="s">
        <v>163</v>
      </c>
      <c r="H980" s="1" t="s">
        <v>2678</v>
      </c>
      <c r="I980" s="1" t="s">
        <v>2602</v>
      </c>
      <c r="J980" s="1" t="s">
        <v>17</v>
      </c>
      <c r="K980" s="1" t="str">
        <f t="shared" si="28"/>
        <v>MTHCM-KV2</v>
      </c>
      <c r="L980" t="str">
        <f>_xlfn.XLOOKUP(J980,'Loại hình'!A:A,'Loại hình'!B:B,"",0)</f>
        <v>Siêu Thị</v>
      </c>
    </row>
    <row r="981" spans="3:12" x14ac:dyDescent="0.25">
      <c r="C981" s="1" t="s">
        <v>3602</v>
      </c>
      <c r="D981" s="1" t="s">
        <v>3603</v>
      </c>
      <c r="F981" s="1" t="s">
        <v>3604</v>
      </c>
      <c r="G981" s="1" t="s">
        <v>2616</v>
      </c>
      <c r="H981" s="1" t="s">
        <v>2697</v>
      </c>
      <c r="I981" s="1" t="s">
        <v>2602</v>
      </c>
      <c r="J981" s="1" t="s">
        <v>17</v>
      </c>
      <c r="K981" s="1" t="str">
        <f t="shared" si="28"/>
        <v>MTHCM-KV4</v>
      </c>
      <c r="L981" t="str">
        <f>_xlfn.XLOOKUP(J981,'Loại hình'!A:A,'Loại hình'!B:B,"",0)</f>
        <v>Siêu Thị</v>
      </c>
    </row>
    <row r="982" spans="3:12" x14ac:dyDescent="0.25">
      <c r="C982" s="1" t="s">
        <v>3605</v>
      </c>
      <c r="D982" s="1" t="s">
        <v>3606</v>
      </c>
      <c r="E982" s="1" t="s">
        <v>3607</v>
      </c>
      <c r="F982" s="1" t="s">
        <v>3608</v>
      </c>
      <c r="G982" s="1" t="s">
        <v>191</v>
      </c>
      <c r="H982" s="1" t="s">
        <v>2870</v>
      </c>
      <c r="I982" s="1" t="s">
        <v>2602</v>
      </c>
      <c r="J982" s="1" t="s">
        <v>17</v>
      </c>
      <c r="K982" s="1" t="s">
        <v>193</v>
      </c>
      <c r="L982" t="str">
        <f>_xlfn.XLOOKUP(J982,'Loại hình'!A:A,'Loại hình'!B:B,"",0)</f>
        <v>Siêu Thị</v>
      </c>
    </row>
    <row r="983" spans="3:12" x14ac:dyDescent="0.25">
      <c r="C983" s="1" t="s">
        <v>3609</v>
      </c>
      <c r="D983" s="1" t="s">
        <v>3610</v>
      </c>
      <c r="F983" s="1" t="s">
        <v>3611</v>
      </c>
      <c r="G983" s="1" t="s">
        <v>2627</v>
      </c>
      <c r="H983" s="1" t="s">
        <v>2658</v>
      </c>
      <c r="I983" s="1" t="s">
        <v>2602</v>
      </c>
      <c r="J983" s="1" t="s">
        <v>17</v>
      </c>
      <c r="K983" s="1" t="str">
        <f t="shared" si="28"/>
        <v>MTHCM-KV1</v>
      </c>
      <c r="L983" t="str">
        <f>_xlfn.XLOOKUP(J983,'Loại hình'!A:A,'Loại hình'!B:B,"",0)</f>
        <v>Siêu Thị</v>
      </c>
    </row>
    <row r="984" spans="3:12" x14ac:dyDescent="0.25">
      <c r="C984" s="1" t="s">
        <v>3612</v>
      </c>
      <c r="D984" s="1" t="s">
        <v>3613</v>
      </c>
      <c r="E984" s="1" t="s">
        <v>3614</v>
      </c>
      <c r="F984" s="1" t="s">
        <v>3615</v>
      </c>
      <c r="G984" s="1" t="s">
        <v>191</v>
      </c>
      <c r="H984" s="1" t="s">
        <v>2870</v>
      </c>
      <c r="I984" s="1" t="s">
        <v>2602</v>
      </c>
      <c r="J984" s="1" t="s">
        <v>17</v>
      </c>
      <c r="K984" s="1" t="s">
        <v>193</v>
      </c>
      <c r="L984" t="str">
        <f>_xlfn.XLOOKUP(J984,'Loại hình'!A:A,'Loại hình'!B:B,"",0)</f>
        <v>Siêu Thị</v>
      </c>
    </row>
    <row r="985" spans="3:12" x14ac:dyDescent="0.25">
      <c r="C985" s="1" t="s">
        <v>3616</v>
      </c>
      <c r="D985" s="1" t="s">
        <v>3617</v>
      </c>
      <c r="F985" s="1" t="s">
        <v>3618</v>
      </c>
      <c r="G985" s="1" t="s">
        <v>163</v>
      </c>
      <c r="H985" s="1" t="s">
        <v>2738</v>
      </c>
      <c r="I985" s="1" t="s">
        <v>2602</v>
      </c>
      <c r="J985" s="1" t="s">
        <v>17</v>
      </c>
      <c r="K985" s="1" t="str">
        <f t="shared" si="28"/>
        <v>MTHCM-KV2</v>
      </c>
      <c r="L985" t="str">
        <f>_xlfn.XLOOKUP(J985,'Loại hình'!A:A,'Loại hình'!B:B,"",0)</f>
        <v>Siêu Thị</v>
      </c>
    </row>
    <row r="986" spans="3:12" x14ac:dyDescent="0.25">
      <c r="C986" s="1" t="s">
        <v>3619</v>
      </c>
      <c r="D986" s="1" t="s">
        <v>3620</v>
      </c>
      <c r="F986" s="1" t="s">
        <v>3621</v>
      </c>
      <c r="G986" s="1" t="s">
        <v>2745</v>
      </c>
      <c r="H986" s="1" t="s">
        <v>2914</v>
      </c>
      <c r="I986" s="1" t="s">
        <v>2602</v>
      </c>
      <c r="J986" s="1" t="s">
        <v>17</v>
      </c>
      <c r="K986" s="1" t="str">
        <f t="shared" ref="K986:K1049" si="29">G986</f>
        <v>MTHCM-KV5</v>
      </c>
      <c r="L986" t="str">
        <f>_xlfn.XLOOKUP(J986,'Loại hình'!A:A,'Loại hình'!B:B,"",0)</f>
        <v>Siêu Thị</v>
      </c>
    </row>
    <row r="987" spans="3:12" x14ac:dyDescent="0.25">
      <c r="C987" s="1" t="s">
        <v>3622</v>
      </c>
      <c r="D987" s="1" t="s">
        <v>3623</v>
      </c>
      <c r="F987" s="1" t="s">
        <v>3624</v>
      </c>
      <c r="G987" s="1" t="s">
        <v>163</v>
      </c>
      <c r="H987" s="1" t="s">
        <v>2678</v>
      </c>
      <c r="I987" s="1" t="s">
        <v>2602</v>
      </c>
      <c r="J987" s="1" t="s">
        <v>17</v>
      </c>
      <c r="K987" s="1" t="str">
        <f t="shared" si="29"/>
        <v>MTHCM-KV2</v>
      </c>
      <c r="L987" t="str">
        <f>_xlfn.XLOOKUP(J987,'Loại hình'!A:A,'Loại hình'!B:B,"",0)</f>
        <v>Siêu Thị</v>
      </c>
    </row>
    <row r="988" spans="3:12" x14ac:dyDescent="0.25">
      <c r="C988" s="1" t="s">
        <v>3625</v>
      </c>
      <c r="D988" s="1" t="s">
        <v>3626</v>
      </c>
      <c r="F988" s="1" t="s">
        <v>3627</v>
      </c>
      <c r="G988" s="1" t="s">
        <v>2627</v>
      </c>
      <c r="H988" s="1" t="s">
        <v>2628</v>
      </c>
      <c r="I988" s="1" t="s">
        <v>2602</v>
      </c>
      <c r="J988" s="1" t="s">
        <v>17</v>
      </c>
      <c r="K988" s="1" t="str">
        <f t="shared" si="29"/>
        <v>MTHCM-KV1</v>
      </c>
      <c r="L988" t="str">
        <f>_xlfn.XLOOKUP(J988,'Loại hình'!A:A,'Loại hình'!B:B,"",0)</f>
        <v>Siêu Thị</v>
      </c>
    </row>
    <row r="989" spans="3:12" x14ac:dyDescent="0.25">
      <c r="C989" s="1" t="s">
        <v>3628</v>
      </c>
      <c r="D989" s="1" t="s">
        <v>3629</v>
      </c>
      <c r="F989" s="1" t="s">
        <v>3630</v>
      </c>
      <c r="G989" s="1" t="s">
        <v>2606</v>
      </c>
      <c r="H989" s="1" t="s">
        <v>2607</v>
      </c>
      <c r="I989" s="1" t="s">
        <v>2602</v>
      </c>
      <c r="J989" s="1" t="s">
        <v>17</v>
      </c>
      <c r="K989" s="1" t="str">
        <f t="shared" si="29"/>
        <v>MTHCM-KV3</v>
      </c>
      <c r="L989" t="str">
        <f>_xlfn.XLOOKUP(J989,'Loại hình'!A:A,'Loại hình'!B:B,"",0)</f>
        <v>Siêu Thị</v>
      </c>
    </row>
    <row r="990" spans="3:12" x14ac:dyDescent="0.25">
      <c r="C990" s="1" t="s">
        <v>3631</v>
      </c>
      <c r="D990" s="1" t="s">
        <v>3632</v>
      </c>
      <c r="F990" s="1" t="s">
        <v>3633</v>
      </c>
      <c r="G990" s="1" t="s">
        <v>2627</v>
      </c>
      <c r="H990" s="1" t="s">
        <v>2628</v>
      </c>
      <c r="I990" s="1" t="s">
        <v>2602</v>
      </c>
      <c r="J990" s="1" t="s">
        <v>17</v>
      </c>
      <c r="K990" s="1" t="str">
        <f t="shared" si="29"/>
        <v>MTHCM-KV1</v>
      </c>
      <c r="L990" t="str">
        <f>_xlfn.XLOOKUP(J990,'Loại hình'!A:A,'Loại hình'!B:B,"",0)</f>
        <v>Siêu Thị</v>
      </c>
    </row>
    <row r="991" spans="3:12" x14ac:dyDescent="0.25">
      <c r="C991" s="1" t="s">
        <v>3634</v>
      </c>
      <c r="D991" s="1" t="s">
        <v>3635</v>
      </c>
      <c r="F991" s="1" t="s">
        <v>3636</v>
      </c>
      <c r="G991" s="1" t="s">
        <v>2616</v>
      </c>
      <c r="H991" s="1" t="s">
        <v>2617</v>
      </c>
      <c r="I991" s="1" t="s">
        <v>2602</v>
      </c>
      <c r="J991" s="1" t="s">
        <v>17</v>
      </c>
      <c r="K991" s="1" t="str">
        <f t="shared" si="29"/>
        <v>MTHCM-KV4</v>
      </c>
      <c r="L991" t="str">
        <f>_xlfn.XLOOKUP(J991,'Loại hình'!A:A,'Loại hình'!B:B,"",0)</f>
        <v>Siêu Thị</v>
      </c>
    </row>
    <row r="992" spans="3:12" x14ac:dyDescent="0.25">
      <c r="C992" s="1" t="s">
        <v>3637</v>
      </c>
      <c r="D992" s="1" t="s">
        <v>3638</v>
      </c>
      <c r="F992" s="1" t="s">
        <v>3639</v>
      </c>
      <c r="G992" s="1" t="s">
        <v>163</v>
      </c>
      <c r="H992" s="1" t="s">
        <v>2738</v>
      </c>
      <c r="I992" s="1" t="s">
        <v>2602</v>
      </c>
      <c r="J992" s="1" t="s">
        <v>17</v>
      </c>
      <c r="K992" s="1" t="str">
        <f t="shared" si="29"/>
        <v>MTHCM-KV2</v>
      </c>
      <c r="L992" t="str">
        <f>_xlfn.XLOOKUP(J992,'Loại hình'!A:A,'Loại hình'!B:B,"",0)</f>
        <v>Siêu Thị</v>
      </c>
    </row>
    <row r="993" spans="3:12" x14ac:dyDescent="0.25">
      <c r="C993" s="1" t="s">
        <v>3640</v>
      </c>
      <c r="D993" s="1" t="s">
        <v>3641</v>
      </c>
      <c r="F993" s="1" t="s">
        <v>3642</v>
      </c>
      <c r="G993" s="1" t="s">
        <v>2616</v>
      </c>
      <c r="H993" s="1" t="s">
        <v>2697</v>
      </c>
      <c r="I993" s="1" t="s">
        <v>2602</v>
      </c>
      <c r="J993" s="1" t="s">
        <v>17</v>
      </c>
      <c r="K993" s="1" t="str">
        <f t="shared" si="29"/>
        <v>MTHCM-KV4</v>
      </c>
      <c r="L993" t="str">
        <f>_xlfn.XLOOKUP(J993,'Loại hình'!A:A,'Loại hình'!B:B,"",0)</f>
        <v>Siêu Thị</v>
      </c>
    </row>
    <row r="994" spans="3:12" x14ac:dyDescent="0.25">
      <c r="C994" s="1" t="s">
        <v>3643</v>
      </c>
      <c r="D994" s="1" t="s">
        <v>3644</v>
      </c>
      <c r="F994" s="1" t="s">
        <v>3645</v>
      </c>
      <c r="G994" s="1" t="s">
        <v>2622</v>
      </c>
      <c r="H994" s="1" t="s">
        <v>2663</v>
      </c>
      <c r="I994" s="1" t="s">
        <v>2602</v>
      </c>
      <c r="J994" s="1" t="s">
        <v>17</v>
      </c>
      <c r="K994" s="1" t="str">
        <f t="shared" si="29"/>
        <v>MTHCM-KV7</v>
      </c>
      <c r="L994" t="str">
        <f>_xlfn.XLOOKUP(J994,'Loại hình'!A:A,'Loại hình'!B:B,"",0)</f>
        <v>Siêu Thị</v>
      </c>
    </row>
    <row r="995" spans="3:12" x14ac:dyDescent="0.25">
      <c r="C995" s="1" t="s">
        <v>3646</v>
      </c>
      <c r="D995" s="1" t="s">
        <v>3647</v>
      </c>
      <c r="F995" s="1" t="s">
        <v>3648</v>
      </c>
      <c r="G995" s="1" t="s">
        <v>2616</v>
      </c>
      <c r="H995" s="1" t="s">
        <v>2674</v>
      </c>
      <c r="I995" s="1" t="s">
        <v>2602</v>
      </c>
      <c r="J995" s="1" t="s">
        <v>17</v>
      </c>
      <c r="K995" s="1" t="str">
        <f t="shared" si="29"/>
        <v>MTHCM-KV4</v>
      </c>
      <c r="L995" t="str">
        <f>_xlfn.XLOOKUP(J995,'Loại hình'!A:A,'Loại hình'!B:B,"",0)</f>
        <v>Siêu Thị</v>
      </c>
    </row>
    <row r="996" spans="3:12" x14ac:dyDescent="0.25">
      <c r="C996" s="1" t="s">
        <v>3649</v>
      </c>
      <c r="D996" s="1" t="s">
        <v>3650</v>
      </c>
      <c r="E996" s="1" t="s">
        <v>3651</v>
      </c>
      <c r="F996" s="1" t="s">
        <v>3652</v>
      </c>
      <c r="G996" s="1" t="s">
        <v>2627</v>
      </c>
      <c r="H996" s="1" t="s">
        <v>2628</v>
      </c>
      <c r="I996" s="1" t="s">
        <v>2602</v>
      </c>
      <c r="J996" s="1" t="s">
        <v>17</v>
      </c>
      <c r="K996" s="1" t="str">
        <f t="shared" si="29"/>
        <v>MTHCM-KV1</v>
      </c>
      <c r="L996" t="str">
        <f>_xlfn.XLOOKUP(J996,'Loại hình'!A:A,'Loại hình'!B:B,"",0)</f>
        <v>Siêu Thị</v>
      </c>
    </row>
    <row r="997" spans="3:12" x14ac:dyDescent="0.25">
      <c r="C997" s="1" t="s">
        <v>3653</v>
      </c>
      <c r="D997" s="1" t="s">
        <v>3654</v>
      </c>
      <c r="F997" s="1" t="s">
        <v>3655</v>
      </c>
      <c r="G997" s="1" t="s">
        <v>2622</v>
      </c>
      <c r="H997" s="1" t="s">
        <v>2949</v>
      </c>
      <c r="I997" s="1" t="s">
        <v>2602</v>
      </c>
      <c r="J997" s="1" t="s">
        <v>17</v>
      </c>
      <c r="K997" s="1" t="str">
        <f t="shared" si="29"/>
        <v>MTHCM-KV7</v>
      </c>
      <c r="L997" t="str">
        <f>_xlfn.XLOOKUP(J997,'Loại hình'!A:A,'Loại hình'!B:B,"",0)</f>
        <v>Siêu Thị</v>
      </c>
    </row>
    <row r="998" spans="3:12" x14ac:dyDescent="0.25">
      <c r="C998" s="1" t="s">
        <v>3656</v>
      </c>
      <c r="D998" s="1" t="s">
        <v>3657</v>
      </c>
      <c r="F998" s="1" t="s">
        <v>3658</v>
      </c>
      <c r="G998" s="1" t="s">
        <v>2627</v>
      </c>
      <c r="H998" s="1" t="s">
        <v>2633</v>
      </c>
      <c r="I998" s="1" t="s">
        <v>2602</v>
      </c>
      <c r="J998" s="1" t="s">
        <v>17</v>
      </c>
      <c r="K998" s="1" t="str">
        <f t="shared" si="29"/>
        <v>MTHCM-KV1</v>
      </c>
      <c r="L998" t="str">
        <f>_xlfn.XLOOKUP(J998,'Loại hình'!A:A,'Loại hình'!B:B,"",0)</f>
        <v>Siêu Thị</v>
      </c>
    </row>
    <row r="999" spans="3:12" x14ac:dyDescent="0.25">
      <c r="C999" s="1" t="s">
        <v>3659</v>
      </c>
      <c r="D999" s="1" t="s">
        <v>3660</v>
      </c>
      <c r="F999" s="1" t="s">
        <v>3661</v>
      </c>
      <c r="G999" s="1" t="s">
        <v>2606</v>
      </c>
      <c r="H999" s="1" t="s">
        <v>2607</v>
      </c>
      <c r="I999" s="1" t="s">
        <v>2602</v>
      </c>
      <c r="J999" s="1" t="s">
        <v>17</v>
      </c>
      <c r="K999" s="1" t="str">
        <f t="shared" si="29"/>
        <v>MTHCM-KV3</v>
      </c>
      <c r="L999" t="str">
        <f>_xlfn.XLOOKUP(J999,'Loại hình'!A:A,'Loại hình'!B:B,"",0)</f>
        <v>Siêu Thị</v>
      </c>
    </row>
    <row r="1000" spans="3:12" x14ac:dyDescent="0.25">
      <c r="C1000" s="1" t="s">
        <v>3662</v>
      </c>
      <c r="D1000" s="1" t="s">
        <v>3663</v>
      </c>
      <c r="F1000" s="1" t="s">
        <v>3664</v>
      </c>
      <c r="G1000" s="1" t="s">
        <v>163</v>
      </c>
      <c r="H1000" s="1" t="s">
        <v>2678</v>
      </c>
      <c r="I1000" s="1" t="s">
        <v>2602</v>
      </c>
      <c r="J1000" s="1" t="s">
        <v>17</v>
      </c>
      <c r="K1000" s="1" t="str">
        <f t="shared" si="29"/>
        <v>MTHCM-KV2</v>
      </c>
      <c r="L1000" t="str">
        <f>_xlfn.XLOOKUP(J1000,'Loại hình'!A:A,'Loại hình'!B:B,"",0)</f>
        <v>Siêu Thị</v>
      </c>
    </row>
    <row r="1001" spans="3:12" x14ac:dyDescent="0.25">
      <c r="C1001" s="1" t="s">
        <v>3665</v>
      </c>
      <c r="D1001" s="1" t="s">
        <v>3666</v>
      </c>
      <c r="F1001" s="1" t="s">
        <v>3667</v>
      </c>
      <c r="G1001" s="1" t="s">
        <v>2601</v>
      </c>
      <c r="H1001" s="1" t="s">
        <v>2612</v>
      </c>
      <c r="I1001" s="1" t="s">
        <v>2602</v>
      </c>
      <c r="J1001" s="1" t="s">
        <v>17</v>
      </c>
      <c r="K1001" s="1" t="str">
        <f t="shared" si="29"/>
        <v>MTHCM-KV6</v>
      </c>
      <c r="L1001" t="str">
        <f>_xlfn.XLOOKUP(J1001,'Loại hình'!A:A,'Loại hình'!B:B,"",0)</f>
        <v>Siêu Thị</v>
      </c>
    </row>
    <row r="1002" spans="3:12" x14ac:dyDescent="0.25">
      <c r="C1002" s="1" t="s">
        <v>3668</v>
      </c>
      <c r="D1002" s="1" t="s">
        <v>3669</v>
      </c>
      <c r="F1002" s="1" t="s">
        <v>3670</v>
      </c>
      <c r="G1002" s="1" t="s">
        <v>2745</v>
      </c>
      <c r="H1002" s="1" t="s">
        <v>2914</v>
      </c>
      <c r="I1002" s="1" t="s">
        <v>2602</v>
      </c>
      <c r="J1002" s="1" t="s">
        <v>17</v>
      </c>
      <c r="K1002" s="1" t="str">
        <f t="shared" si="29"/>
        <v>MTHCM-KV5</v>
      </c>
      <c r="L1002" t="str">
        <f>_xlfn.XLOOKUP(J1002,'Loại hình'!A:A,'Loại hình'!B:B,"",0)</f>
        <v>Siêu Thị</v>
      </c>
    </row>
    <row r="1003" spans="3:12" x14ac:dyDescent="0.25">
      <c r="C1003" s="1" t="s">
        <v>3671</v>
      </c>
      <c r="D1003" s="1" t="s">
        <v>3672</v>
      </c>
      <c r="F1003" s="1" t="s">
        <v>3673</v>
      </c>
      <c r="G1003" s="1" t="s">
        <v>2627</v>
      </c>
      <c r="H1003" s="1" t="s">
        <v>2633</v>
      </c>
      <c r="I1003" s="1" t="s">
        <v>2602</v>
      </c>
      <c r="J1003" s="1" t="s">
        <v>17</v>
      </c>
      <c r="K1003" s="1" t="str">
        <f t="shared" si="29"/>
        <v>MTHCM-KV1</v>
      </c>
      <c r="L1003" t="str">
        <f>_xlfn.XLOOKUP(J1003,'Loại hình'!A:A,'Loại hình'!B:B,"",0)</f>
        <v>Siêu Thị</v>
      </c>
    </row>
    <row r="1004" spans="3:12" x14ac:dyDescent="0.25">
      <c r="C1004" s="1" t="s">
        <v>3674</v>
      </c>
      <c r="D1004" s="1" t="s">
        <v>3675</v>
      </c>
      <c r="F1004" s="1" t="s">
        <v>3676</v>
      </c>
      <c r="G1004" s="1" t="s">
        <v>2601</v>
      </c>
      <c r="H1004" s="1" t="s">
        <v>2421</v>
      </c>
      <c r="I1004" s="1" t="s">
        <v>2602</v>
      </c>
      <c r="J1004" s="1" t="s">
        <v>17</v>
      </c>
      <c r="K1004" s="1" t="str">
        <f t="shared" si="29"/>
        <v>MTHCM-KV6</v>
      </c>
      <c r="L1004" t="str">
        <f>_xlfn.XLOOKUP(J1004,'Loại hình'!A:A,'Loại hình'!B:B,"",0)</f>
        <v>Siêu Thị</v>
      </c>
    </row>
    <row r="1005" spans="3:12" x14ac:dyDescent="0.25">
      <c r="C1005" s="1" t="s">
        <v>3677</v>
      </c>
      <c r="D1005" s="1" t="s">
        <v>3678</v>
      </c>
      <c r="E1005" s="1" t="s">
        <v>3679</v>
      </c>
      <c r="F1005" s="1" t="s">
        <v>3680</v>
      </c>
      <c r="G1005" s="1" t="s">
        <v>2601</v>
      </c>
      <c r="H1005" s="1" t="s">
        <v>2421</v>
      </c>
      <c r="I1005" s="1" t="s">
        <v>2602</v>
      </c>
      <c r="J1005" s="1" t="s">
        <v>17</v>
      </c>
      <c r="K1005" s="1" t="str">
        <f t="shared" si="29"/>
        <v>MTHCM-KV6</v>
      </c>
      <c r="L1005" t="str">
        <f>_xlfn.XLOOKUP(J1005,'Loại hình'!A:A,'Loại hình'!B:B,"",0)</f>
        <v>Siêu Thị</v>
      </c>
    </row>
    <row r="1006" spans="3:12" x14ac:dyDescent="0.25">
      <c r="C1006" s="1" t="s">
        <v>3681</v>
      </c>
      <c r="D1006" s="1" t="s">
        <v>3682</v>
      </c>
      <c r="F1006" s="1" t="s">
        <v>3683</v>
      </c>
      <c r="G1006" s="1" t="s">
        <v>2616</v>
      </c>
      <c r="H1006" s="1" t="s">
        <v>2674</v>
      </c>
      <c r="I1006" s="1" t="s">
        <v>2602</v>
      </c>
      <c r="J1006" s="1" t="s">
        <v>25</v>
      </c>
      <c r="K1006" s="1" t="str">
        <f t="shared" si="29"/>
        <v>MTHCM-KV4</v>
      </c>
      <c r="L1006" t="str">
        <f>_xlfn.XLOOKUP(J1006,'Loại hình'!A:A,'Loại hình'!B:B,"",0)</f>
        <v>Đại Siêu Thị</v>
      </c>
    </row>
    <row r="1007" spans="3:12" x14ac:dyDescent="0.25">
      <c r="C1007" s="1" t="s">
        <v>3684</v>
      </c>
      <c r="D1007" s="1" t="s">
        <v>3685</v>
      </c>
      <c r="F1007" s="1" t="s">
        <v>3686</v>
      </c>
      <c r="G1007" s="1" t="s">
        <v>2622</v>
      </c>
      <c r="H1007" s="1" t="s">
        <v>2623</v>
      </c>
      <c r="I1007" s="1" t="s">
        <v>2602</v>
      </c>
      <c r="J1007" s="1" t="s">
        <v>25</v>
      </c>
      <c r="K1007" s="1" t="str">
        <f t="shared" si="29"/>
        <v>MTHCM-KV7</v>
      </c>
      <c r="L1007" t="str">
        <f>_xlfn.XLOOKUP(J1007,'Loại hình'!A:A,'Loại hình'!B:B,"",0)</f>
        <v>Đại Siêu Thị</v>
      </c>
    </row>
    <row r="1008" spans="3:12" x14ac:dyDescent="0.25">
      <c r="C1008" s="1" t="s">
        <v>3687</v>
      </c>
      <c r="D1008" s="1" t="s">
        <v>3688</v>
      </c>
      <c r="F1008" s="1" t="s">
        <v>3689</v>
      </c>
      <c r="G1008" s="1" t="s">
        <v>2606</v>
      </c>
      <c r="H1008" s="1" t="s">
        <v>2771</v>
      </c>
      <c r="I1008" s="1" t="s">
        <v>2602</v>
      </c>
      <c r="J1008" s="1" t="s">
        <v>25</v>
      </c>
      <c r="K1008" s="1" t="str">
        <f t="shared" si="29"/>
        <v>MTHCM-KV3</v>
      </c>
      <c r="L1008" t="str">
        <f>_xlfn.XLOOKUP(J1008,'Loại hình'!A:A,'Loại hình'!B:B,"",0)</f>
        <v>Đại Siêu Thị</v>
      </c>
    </row>
    <row r="1009" spans="3:12" x14ac:dyDescent="0.25">
      <c r="C1009" s="1" t="s">
        <v>3690</v>
      </c>
      <c r="D1009" s="1" t="s">
        <v>3691</v>
      </c>
      <c r="F1009" s="1" t="s">
        <v>3692</v>
      </c>
      <c r="G1009" s="1" t="s">
        <v>2606</v>
      </c>
      <c r="H1009" s="1" t="s">
        <v>3093</v>
      </c>
      <c r="I1009" s="1" t="s">
        <v>2602</v>
      </c>
      <c r="J1009" s="1" t="s">
        <v>25</v>
      </c>
      <c r="K1009" s="1" t="str">
        <f t="shared" si="29"/>
        <v>MTHCM-KV3</v>
      </c>
      <c r="L1009" t="str">
        <f>_xlfn.XLOOKUP(J1009,'Loại hình'!A:A,'Loại hình'!B:B,"",0)</f>
        <v>Đại Siêu Thị</v>
      </c>
    </row>
    <row r="1010" spans="3:12" x14ac:dyDescent="0.25">
      <c r="C1010" s="1" t="s">
        <v>3693</v>
      </c>
      <c r="D1010" s="1" t="s">
        <v>3694</v>
      </c>
      <c r="F1010" s="1" t="s">
        <v>3695</v>
      </c>
      <c r="G1010" s="1" t="s">
        <v>2606</v>
      </c>
      <c r="H1010" s="1" t="s">
        <v>2607</v>
      </c>
      <c r="I1010" s="1" t="s">
        <v>2602</v>
      </c>
      <c r="J1010" s="1" t="s">
        <v>25</v>
      </c>
      <c r="K1010" s="1" t="str">
        <f t="shared" si="29"/>
        <v>MTHCM-KV3</v>
      </c>
      <c r="L1010" t="str">
        <f>_xlfn.XLOOKUP(J1010,'Loại hình'!A:A,'Loại hình'!B:B,"",0)</f>
        <v>Đại Siêu Thị</v>
      </c>
    </row>
    <row r="1011" spans="3:12" x14ac:dyDescent="0.25">
      <c r="C1011" s="1" t="s">
        <v>3696</v>
      </c>
      <c r="D1011" s="1" t="s">
        <v>3697</v>
      </c>
      <c r="F1011" s="1" t="s">
        <v>3698</v>
      </c>
      <c r="G1011" s="1" t="s">
        <v>2745</v>
      </c>
      <c r="H1011" s="1" t="s">
        <v>2904</v>
      </c>
      <c r="I1011" s="1" t="s">
        <v>2602</v>
      </c>
      <c r="J1011" s="1" t="s">
        <v>25</v>
      </c>
      <c r="K1011" s="1" t="str">
        <f t="shared" si="29"/>
        <v>MTHCM-KV5</v>
      </c>
      <c r="L1011" t="str">
        <f>_xlfn.XLOOKUP(J1011,'Loại hình'!A:A,'Loại hình'!B:B,"",0)</f>
        <v>Đại Siêu Thị</v>
      </c>
    </row>
    <row r="1012" spans="3:12" x14ac:dyDescent="0.25">
      <c r="C1012" s="1" t="s">
        <v>3699</v>
      </c>
      <c r="D1012" s="1" t="s">
        <v>3700</v>
      </c>
      <c r="F1012" s="1" t="s">
        <v>3701</v>
      </c>
      <c r="G1012" s="1" t="s">
        <v>2622</v>
      </c>
      <c r="H1012" s="1" t="s">
        <v>2663</v>
      </c>
      <c r="I1012" s="1" t="s">
        <v>2602</v>
      </c>
      <c r="J1012" s="1" t="s">
        <v>25</v>
      </c>
      <c r="K1012" s="1" t="str">
        <f t="shared" si="29"/>
        <v>MTHCM-KV7</v>
      </c>
      <c r="L1012" t="str">
        <f>_xlfn.XLOOKUP(J1012,'Loại hình'!A:A,'Loại hình'!B:B,"",0)</f>
        <v>Đại Siêu Thị</v>
      </c>
    </row>
    <row r="1013" spans="3:12" x14ac:dyDescent="0.25">
      <c r="C1013" s="1" t="s">
        <v>3702</v>
      </c>
      <c r="D1013" s="1" t="s">
        <v>3703</v>
      </c>
      <c r="F1013" s="1" t="s">
        <v>3704</v>
      </c>
      <c r="G1013" s="1" t="s">
        <v>2745</v>
      </c>
      <c r="H1013" s="1" t="s">
        <v>2914</v>
      </c>
      <c r="I1013" s="1" t="s">
        <v>2602</v>
      </c>
      <c r="J1013" s="1" t="s">
        <v>25</v>
      </c>
      <c r="K1013" s="1" t="str">
        <f t="shared" si="29"/>
        <v>MTHCM-KV5</v>
      </c>
      <c r="L1013" t="str">
        <f>_xlfn.XLOOKUP(J1013,'Loại hình'!A:A,'Loại hình'!B:B,"",0)</f>
        <v>Đại Siêu Thị</v>
      </c>
    </row>
    <row r="1014" spans="3:12" x14ac:dyDescent="0.25">
      <c r="C1014" s="1" t="s">
        <v>3705</v>
      </c>
      <c r="D1014" s="1" t="s">
        <v>3706</v>
      </c>
      <c r="F1014" s="1" t="s">
        <v>3707</v>
      </c>
      <c r="G1014" s="1" t="s">
        <v>2606</v>
      </c>
      <c r="H1014" s="1" t="s">
        <v>2640</v>
      </c>
      <c r="I1014" s="1" t="s">
        <v>2602</v>
      </c>
      <c r="J1014" s="1" t="s">
        <v>25</v>
      </c>
      <c r="K1014" s="1" t="str">
        <f t="shared" si="29"/>
        <v>MTHCM-KV3</v>
      </c>
      <c r="L1014" t="str">
        <f>_xlfn.XLOOKUP(J1014,'Loại hình'!A:A,'Loại hình'!B:B,"",0)</f>
        <v>Đại Siêu Thị</v>
      </c>
    </row>
    <row r="1015" spans="3:12" x14ac:dyDescent="0.25">
      <c r="C1015" s="1" t="s">
        <v>3708</v>
      </c>
      <c r="D1015" s="1" t="s">
        <v>3709</v>
      </c>
      <c r="F1015" s="1" t="s">
        <v>3710</v>
      </c>
      <c r="G1015" s="1" t="s">
        <v>2622</v>
      </c>
      <c r="H1015" s="1" t="s">
        <v>2651</v>
      </c>
      <c r="I1015" s="1" t="s">
        <v>2602</v>
      </c>
      <c r="J1015" s="1" t="s">
        <v>25</v>
      </c>
      <c r="K1015" s="1" t="str">
        <f t="shared" si="29"/>
        <v>MTHCM-KV7</v>
      </c>
      <c r="L1015" t="str">
        <f>_xlfn.XLOOKUP(J1015,'Loại hình'!A:A,'Loại hình'!B:B,"",0)</f>
        <v>Đại Siêu Thị</v>
      </c>
    </row>
    <row r="1016" spans="3:12" x14ac:dyDescent="0.25">
      <c r="C1016" s="1" t="s">
        <v>3711</v>
      </c>
      <c r="D1016" s="1" t="s">
        <v>3712</v>
      </c>
      <c r="F1016" s="1" t="s">
        <v>3713</v>
      </c>
      <c r="G1016" s="1" t="s">
        <v>2622</v>
      </c>
      <c r="H1016" s="1" t="s">
        <v>2623</v>
      </c>
      <c r="I1016" s="1" t="s">
        <v>2602</v>
      </c>
      <c r="J1016" s="1" t="s">
        <v>25</v>
      </c>
      <c r="K1016" s="1" t="str">
        <f t="shared" si="29"/>
        <v>MTHCM-KV7</v>
      </c>
      <c r="L1016" t="str">
        <f>_xlfn.XLOOKUP(J1016,'Loại hình'!A:A,'Loại hình'!B:B,"",0)</f>
        <v>Đại Siêu Thị</v>
      </c>
    </row>
    <row r="1017" spans="3:12" x14ac:dyDescent="0.25">
      <c r="C1017" s="1" t="s">
        <v>3714</v>
      </c>
      <c r="D1017" s="1" t="s">
        <v>3715</v>
      </c>
      <c r="F1017" s="1" t="s">
        <v>3716</v>
      </c>
      <c r="G1017" s="1" t="s">
        <v>2606</v>
      </c>
      <c r="H1017" s="1" t="s">
        <v>2640</v>
      </c>
      <c r="I1017" s="1" t="s">
        <v>2602</v>
      </c>
      <c r="J1017" s="1" t="s">
        <v>25</v>
      </c>
      <c r="K1017" s="1" t="str">
        <f t="shared" si="29"/>
        <v>MTHCM-KV3</v>
      </c>
      <c r="L1017" t="str">
        <f>_xlfn.XLOOKUP(J1017,'Loại hình'!A:A,'Loại hình'!B:B,"",0)</f>
        <v>Đại Siêu Thị</v>
      </c>
    </row>
    <row r="1018" spans="3:12" x14ac:dyDescent="0.25">
      <c r="C1018" s="1" t="s">
        <v>3717</v>
      </c>
      <c r="D1018" s="1" t="s">
        <v>3718</v>
      </c>
      <c r="F1018" s="1" t="s">
        <v>3719</v>
      </c>
      <c r="G1018" s="1" t="s">
        <v>2745</v>
      </c>
      <c r="H1018" s="1" t="s">
        <v>2904</v>
      </c>
      <c r="I1018" s="1" t="s">
        <v>2602</v>
      </c>
      <c r="J1018" s="1" t="s">
        <v>25</v>
      </c>
      <c r="K1018" s="1" t="str">
        <f t="shared" si="29"/>
        <v>MTHCM-KV5</v>
      </c>
      <c r="L1018" t="str">
        <f>_xlfn.XLOOKUP(J1018,'Loại hình'!A:A,'Loại hình'!B:B,"",0)</f>
        <v>Đại Siêu Thị</v>
      </c>
    </row>
    <row r="1019" spans="3:12" x14ac:dyDescent="0.25">
      <c r="C1019" s="1" t="s">
        <v>3720</v>
      </c>
      <c r="D1019" s="1" t="s">
        <v>3721</v>
      </c>
      <c r="F1019" s="1" t="s">
        <v>3722</v>
      </c>
      <c r="G1019" s="1" t="s">
        <v>2627</v>
      </c>
      <c r="H1019" s="1" t="s">
        <v>2633</v>
      </c>
      <c r="I1019" s="1" t="s">
        <v>2602</v>
      </c>
      <c r="J1019" s="1" t="s">
        <v>25</v>
      </c>
      <c r="K1019" s="1" t="str">
        <f t="shared" si="29"/>
        <v>MTHCM-KV1</v>
      </c>
      <c r="L1019" t="str">
        <f>_xlfn.XLOOKUP(J1019,'Loại hình'!A:A,'Loại hình'!B:B,"",0)</f>
        <v>Đại Siêu Thị</v>
      </c>
    </row>
    <row r="1020" spans="3:12" x14ac:dyDescent="0.25">
      <c r="C1020" s="1" t="s">
        <v>3723</v>
      </c>
      <c r="D1020" s="1" t="s">
        <v>3724</v>
      </c>
      <c r="F1020" s="1" t="s">
        <v>3725</v>
      </c>
      <c r="G1020" s="1" t="s">
        <v>2616</v>
      </c>
      <c r="H1020" s="1" t="s">
        <v>2674</v>
      </c>
      <c r="I1020" s="1" t="s">
        <v>2602</v>
      </c>
      <c r="J1020" s="1" t="s">
        <v>25</v>
      </c>
      <c r="K1020" s="1" t="str">
        <f t="shared" si="29"/>
        <v>MTHCM-KV4</v>
      </c>
      <c r="L1020" t="str">
        <f>_xlfn.XLOOKUP(J1020,'Loại hình'!A:A,'Loại hình'!B:B,"",0)</f>
        <v>Đại Siêu Thị</v>
      </c>
    </row>
    <row r="1021" spans="3:12" x14ac:dyDescent="0.25">
      <c r="C1021" s="1" t="s">
        <v>3726</v>
      </c>
      <c r="D1021" s="1" t="s">
        <v>3727</v>
      </c>
      <c r="F1021" s="1" t="s">
        <v>3728</v>
      </c>
      <c r="G1021" s="1" t="s">
        <v>163</v>
      </c>
      <c r="H1021" s="1" t="s">
        <v>2738</v>
      </c>
      <c r="I1021" s="1" t="s">
        <v>2602</v>
      </c>
      <c r="J1021" s="1" t="s">
        <v>25</v>
      </c>
      <c r="K1021" s="1" t="str">
        <f t="shared" si="29"/>
        <v>MTHCM-KV2</v>
      </c>
      <c r="L1021" t="str">
        <f>_xlfn.XLOOKUP(J1021,'Loại hình'!A:A,'Loại hình'!B:B,"",0)</f>
        <v>Đại Siêu Thị</v>
      </c>
    </row>
    <row r="1022" spans="3:12" x14ac:dyDescent="0.25">
      <c r="C1022" s="1" t="s">
        <v>3729</v>
      </c>
      <c r="D1022" s="1" t="s">
        <v>3730</v>
      </c>
      <c r="F1022" s="1" t="s">
        <v>3731</v>
      </c>
      <c r="G1022" s="1" t="s">
        <v>2745</v>
      </c>
      <c r="H1022" s="1" t="s">
        <v>2746</v>
      </c>
      <c r="I1022" s="1" t="s">
        <v>2602</v>
      </c>
      <c r="J1022" s="1" t="s">
        <v>25</v>
      </c>
      <c r="K1022" s="1" t="str">
        <f t="shared" si="29"/>
        <v>MTHCM-KV5</v>
      </c>
      <c r="L1022" t="str">
        <f>_xlfn.XLOOKUP(J1022,'Loại hình'!A:A,'Loại hình'!B:B,"",0)</f>
        <v>Đại Siêu Thị</v>
      </c>
    </row>
    <row r="1023" spans="3:12" x14ac:dyDescent="0.25">
      <c r="C1023" s="1" t="s">
        <v>3732</v>
      </c>
      <c r="D1023" s="1" t="s">
        <v>3733</v>
      </c>
      <c r="F1023" s="1" t="s">
        <v>3734</v>
      </c>
      <c r="G1023" s="1" t="s">
        <v>191</v>
      </c>
      <c r="H1023" s="1" t="s">
        <v>2870</v>
      </c>
      <c r="I1023" s="1" t="s">
        <v>2602</v>
      </c>
      <c r="J1023" s="1" t="s">
        <v>25</v>
      </c>
      <c r="K1023" s="1" t="s">
        <v>193</v>
      </c>
      <c r="L1023" t="str">
        <f>_xlfn.XLOOKUP(J1023,'Loại hình'!A:A,'Loại hình'!B:B,"",0)</f>
        <v>Đại Siêu Thị</v>
      </c>
    </row>
    <row r="1024" spans="3:12" x14ac:dyDescent="0.25">
      <c r="C1024" s="1" t="s">
        <v>3735</v>
      </c>
      <c r="D1024" s="1" t="s">
        <v>3736</v>
      </c>
      <c r="F1024" s="1" t="s">
        <v>3737</v>
      </c>
      <c r="G1024" s="1" t="s">
        <v>2601</v>
      </c>
      <c r="H1024" s="1" t="s">
        <v>2421</v>
      </c>
      <c r="I1024" s="1" t="s">
        <v>2602</v>
      </c>
      <c r="J1024" s="1" t="s">
        <v>25</v>
      </c>
      <c r="K1024" s="1" t="str">
        <f t="shared" si="29"/>
        <v>MTHCM-KV6</v>
      </c>
      <c r="L1024" t="str">
        <f>_xlfn.XLOOKUP(J1024,'Loại hình'!A:A,'Loại hình'!B:B,"",0)</f>
        <v>Đại Siêu Thị</v>
      </c>
    </row>
    <row r="1025" spans="3:12" x14ac:dyDescent="0.25">
      <c r="C1025" s="1" t="s">
        <v>3738</v>
      </c>
      <c r="D1025" s="1" t="s">
        <v>3739</v>
      </c>
      <c r="F1025" s="1" t="s">
        <v>3740</v>
      </c>
      <c r="G1025" s="1" t="s">
        <v>191</v>
      </c>
      <c r="H1025" s="1" t="s">
        <v>2870</v>
      </c>
      <c r="I1025" s="1" t="s">
        <v>2602</v>
      </c>
      <c r="J1025" s="1" t="s">
        <v>25</v>
      </c>
      <c r="K1025" s="1" t="s">
        <v>193</v>
      </c>
      <c r="L1025" t="str">
        <f>_xlfn.XLOOKUP(J1025,'Loại hình'!A:A,'Loại hình'!B:B,"",0)</f>
        <v>Đại Siêu Thị</v>
      </c>
    </row>
    <row r="1026" spans="3:12" x14ac:dyDescent="0.25">
      <c r="C1026" s="1" t="s">
        <v>3741</v>
      </c>
      <c r="D1026" s="1" t="s">
        <v>3742</v>
      </c>
      <c r="F1026" s="1" t="s">
        <v>3743</v>
      </c>
      <c r="G1026" s="1" t="s">
        <v>163</v>
      </c>
      <c r="H1026" s="1" t="s">
        <v>2678</v>
      </c>
      <c r="I1026" s="1" t="s">
        <v>2602</v>
      </c>
      <c r="J1026" s="1" t="s">
        <v>25</v>
      </c>
      <c r="K1026" s="1" t="str">
        <f t="shared" si="29"/>
        <v>MTHCM-KV2</v>
      </c>
      <c r="L1026" t="str">
        <f>_xlfn.XLOOKUP(J1026,'Loại hình'!A:A,'Loại hình'!B:B,"",0)</f>
        <v>Đại Siêu Thị</v>
      </c>
    </row>
    <row r="1027" spans="3:12" x14ac:dyDescent="0.25">
      <c r="C1027" s="1" t="s">
        <v>3744</v>
      </c>
      <c r="D1027" s="1" t="s">
        <v>3745</v>
      </c>
      <c r="F1027" s="1" t="s">
        <v>3746</v>
      </c>
      <c r="G1027" s="1" t="s">
        <v>2745</v>
      </c>
      <c r="H1027" s="1" t="s">
        <v>2746</v>
      </c>
      <c r="I1027" s="1" t="s">
        <v>2602</v>
      </c>
      <c r="J1027" s="1" t="s">
        <v>25</v>
      </c>
      <c r="K1027" s="1" t="str">
        <f t="shared" si="29"/>
        <v>MTHCM-KV5</v>
      </c>
      <c r="L1027" t="str">
        <f>_xlfn.XLOOKUP(J1027,'Loại hình'!A:A,'Loại hình'!B:B,"",0)</f>
        <v>Đại Siêu Thị</v>
      </c>
    </row>
    <row r="1028" spans="3:12" x14ac:dyDescent="0.25">
      <c r="C1028" s="1" t="s">
        <v>3747</v>
      </c>
      <c r="D1028" s="1" t="s">
        <v>3748</v>
      </c>
      <c r="F1028" s="1" t="s">
        <v>3749</v>
      </c>
      <c r="G1028" s="1" t="s">
        <v>2622</v>
      </c>
      <c r="H1028" s="1" t="s">
        <v>3750</v>
      </c>
      <c r="I1028" s="1" t="s">
        <v>2602</v>
      </c>
      <c r="J1028" s="1" t="s">
        <v>25</v>
      </c>
      <c r="K1028" s="1" t="str">
        <f t="shared" si="29"/>
        <v>MTHCM-KV7</v>
      </c>
      <c r="L1028" t="str">
        <f>_xlfn.XLOOKUP(J1028,'Loại hình'!A:A,'Loại hình'!B:B,"",0)</f>
        <v>Đại Siêu Thị</v>
      </c>
    </row>
    <row r="1029" spans="3:12" x14ac:dyDescent="0.25">
      <c r="C1029" s="1" t="s">
        <v>3751</v>
      </c>
      <c r="D1029" s="1" t="s">
        <v>3752</v>
      </c>
      <c r="F1029" s="1" t="s">
        <v>3753</v>
      </c>
      <c r="G1029" s="1" t="s">
        <v>2616</v>
      </c>
      <c r="H1029" s="1" t="s">
        <v>2697</v>
      </c>
      <c r="I1029" s="1" t="s">
        <v>2602</v>
      </c>
      <c r="J1029" s="1" t="s">
        <v>25</v>
      </c>
      <c r="K1029" s="1" t="str">
        <f t="shared" si="29"/>
        <v>MTHCM-KV4</v>
      </c>
      <c r="L1029" t="str">
        <f>_xlfn.XLOOKUP(J1029,'Loại hình'!A:A,'Loại hình'!B:B,"",0)</f>
        <v>Đại Siêu Thị</v>
      </c>
    </row>
    <row r="1030" spans="3:12" x14ac:dyDescent="0.25">
      <c r="C1030" s="1" t="s">
        <v>3754</v>
      </c>
      <c r="D1030" s="1" t="s">
        <v>3755</v>
      </c>
      <c r="F1030" s="1" t="s">
        <v>3756</v>
      </c>
      <c r="G1030" s="1" t="s">
        <v>2627</v>
      </c>
      <c r="H1030" s="1" t="s">
        <v>2658</v>
      </c>
      <c r="I1030" s="1" t="s">
        <v>2602</v>
      </c>
      <c r="J1030" s="1" t="s">
        <v>25</v>
      </c>
      <c r="K1030" s="1" t="str">
        <f t="shared" si="29"/>
        <v>MTHCM-KV1</v>
      </c>
      <c r="L1030" t="str">
        <f>_xlfn.XLOOKUP(J1030,'Loại hình'!A:A,'Loại hình'!B:B,"",0)</f>
        <v>Đại Siêu Thị</v>
      </c>
    </row>
    <row r="1031" spans="3:12" x14ac:dyDescent="0.25">
      <c r="C1031" s="1" t="s">
        <v>3757</v>
      </c>
      <c r="D1031" s="1" t="s">
        <v>3758</v>
      </c>
      <c r="F1031" s="1" t="s">
        <v>3759</v>
      </c>
      <c r="G1031" s="1" t="s">
        <v>2627</v>
      </c>
      <c r="H1031" s="1" t="s">
        <v>2628</v>
      </c>
      <c r="I1031" s="1" t="s">
        <v>2602</v>
      </c>
      <c r="J1031" s="1" t="s">
        <v>25</v>
      </c>
      <c r="K1031" s="1" t="str">
        <f t="shared" si="29"/>
        <v>MTHCM-KV1</v>
      </c>
      <c r="L1031" t="str">
        <f>_xlfn.XLOOKUP(J1031,'Loại hình'!A:A,'Loại hình'!B:B,"",0)</f>
        <v>Đại Siêu Thị</v>
      </c>
    </row>
    <row r="1032" spans="3:12" x14ac:dyDescent="0.25">
      <c r="C1032" s="1" t="s">
        <v>3760</v>
      </c>
      <c r="D1032" s="1" t="s">
        <v>3761</v>
      </c>
      <c r="F1032" s="1" t="s">
        <v>3762</v>
      </c>
      <c r="G1032" s="1" t="s">
        <v>2745</v>
      </c>
      <c r="H1032" s="1" t="s">
        <v>2914</v>
      </c>
      <c r="I1032" s="1" t="s">
        <v>2602</v>
      </c>
      <c r="J1032" s="1" t="s">
        <v>25</v>
      </c>
      <c r="K1032" s="1" t="str">
        <f t="shared" si="29"/>
        <v>MTHCM-KV5</v>
      </c>
      <c r="L1032" t="str">
        <f>_xlfn.XLOOKUP(J1032,'Loại hình'!A:A,'Loại hình'!B:B,"",0)</f>
        <v>Đại Siêu Thị</v>
      </c>
    </row>
    <row r="1033" spans="3:12" x14ac:dyDescent="0.25">
      <c r="C1033" s="1" t="s">
        <v>3763</v>
      </c>
      <c r="D1033" s="1" t="s">
        <v>3764</v>
      </c>
      <c r="F1033" s="1" t="s">
        <v>3765</v>
      </c>
      <c r="G1033" s="1" t="s">
        <v>2745</v>
      </c>
      <c r="H1033" s="1" t="s">
        <v>2904</v>
      </c>
      <c r="I1033" s="1" t="s">
        <v>2602</v>
      </c>
      <c r="J1033" s="1" t="s">
        <v>25</v>
      </c>
      <c r="K1033" s="1" t="str">
        <f t="shared" si="29"/>
        <v>MTHCM-KV5</v>
      </c>
      <c r="L1033" t="str">
        <f>_xlfn.XLOOKUP(J1033,'Loại hình'!A:A,'Loại hình'!B:B,"",0)</f>
        <v>Đại Siêu Thị</v>
      </c>
    </row>
    <row r="1034" spans="3:12" x14ac:dyDescent="0.25">
      <c r="C1034" s="1" t="s">
        <v>3766</v>
      </c>
      <c r="D1034" s="1" t="s">
        <v>3767</v>
      </c>
      <c r="F1034" s="1" t="s">
        <v>3768</v>
      </c>
      <c r="G1034" s="1" t="s">
        <v>2616</v>
      </c>
      <c r="H1034" s="1" t="s">
        <v>2617</v>
      </c>
      <c r="I1034" s="1" t="s">
        <v>2602</v>
      </c>
      <c r="J1034" s="1" t="s">
        <v>25</v>
      </c>
      <c r="K1034" s="1" t="str">
        <f t="shared" si="29"/>
        <v>MTHCM-KV4</v>
      </c>
      <c r="L1034" t="str">
        <f>_xlfn.XLOOKUP(J1034,'Loại hình'!A:A,'Loại hình'!B:B,"",0)</f>
        <v>Đại Siêu Thị</v>
      </c>
    </row>
    <row r="1035" spans="3:12" x14ac:dyDescent="0.25">
      <c r="C1035" s="1" t="s">
        <v>3769</v>
      </c>
      <c r="D1035" s="1" t="s">
        <v>3770</v>
      </c>
      <c r="F1035" s="1" t="s">
        <v>3771</v>
      </c>
      <c r="G1035" s="1" t="s">
        <v>2616</v>
      </c>
      <c r="H1035" s="1" t="s">
        <v>2697</v>
      </c>
      <c r="I1035" s="1" t="s">
        <v>2602</v>
      </c>
      <c r="J1035" s="1" t="s">
        <v>25</v>
      </c>
      <c r="K1035" s="1" t="str">
        <f t="shared" si="29"/>
        <v>MTHCM-KV4</v>
      </c>
      <c r="L1035" t="str">
        <f>_xlfn.XLOOKUP(J1035,'Loại hình'!A:A,'Loại hình'!B:B,"",0)</f>
        <v>Đại Siêu Thị</v>
      </c>
    </row>
    <row r="1036" spans="3:12" x14ac:dyDescent="0.25">
      <c r="C1036" s="1" t="s">
        <v>3772</v>
      </c>
      <c r="D1036" s="1" t="s">
        <v>3773</v>
      </c>
      <c r="F1036" s="1" t="s">
        <v>3774</v>
      </c>
      <c r="G1036" s="1" t="s">
        <v>2606</v>
      </c>
      <c r="H1036" s="1" t="s">
        <v>2607</v>
      </c>
      <c r="I1036" s="1" t="s">
        <v>2602</v>
      </c>
      <c r="J1036" s="1" t="s">
        <v>25</v>
      </c>
      <c r="K1036" s="1" t="str">
        <f t="shared" si="29"/>
        <v>MTHCM-KV3</v>
      </c>
      <c r="L1036" t="str">
        <f>_xlfn.XLOOKUP(J1036,'Loại hình'!A:A,'Loại hình'!B:B,"",0)</f>
        <v>Đại Siêu Thị</v>
      </c>
    </row>
    <row r="1037" spans="3:12" x14ac:dyDescent="0.25">
      <c r="C1037" s="1" t="s">
        <v>3775</v>
      </c>
      <c r="D1037" s="1" t="s">
        <v>3776</v>
      </c>
      <c r="F1037" s="1" t="s">
        <v>3777</v>
      </c>
      <c r="G1037" s="1" t="s">
        <v>2601</v>
      </c>
      <c r="H1037" s="1" t="s">
        <v>2612</v>
      </c>
      <c r="I1037" s="1" t="s">
        <v>2602</v>
      </c>
      <c r="J1037" s="1" t="s">
        <v>25</v>
      </c>
      <c r="K1037" s="1" t="str">
        <f t="shared" si="29"/>
        <v>MTHCM-KV6</v>
      </c>
      <c r="L1037" t="str">
        <f>_xlfn.XLOOKUP(J1037,'Loại hình'!A:A,'Loại hình'!B:B,"",0)</f>
        <v>Đại Siêu Thị</v>
      </c>
    </row>
    <row r="1038" spans="3:12" x14ac:dyDescent="0.25">
      <c r="C1038" s="1" t="s">
        <v>3778</v>
      </c>
      <c r="D1038" s="1" t="s">
        <v>3779</v>
      </c>
      <c r="F1038" s="1" t="s">
        <v>3780</v>
      </c>
      <c r="G1038" s="1" t="s">
        <v>2745</v>
      </c>
      <c r="H1038" s="1" t="s">
        <v>2904</v>
      </c>
      <c r="I1038" s="1" t="s">
        <v>2602</v>
      </c>
      <c r="J1038" s="1" t="s">
        <v>25</v>
      </c>
      <c r="K1038" s="1" t="str">
        <f t="shared" si="29"/>
        <v>MTHCM-KV5</v>
      </c>
      <c r="L1038" t="str">
        <f>_xlfn.XLOOKUP(J1038,'Loại hình'!A:A,'Loại hình'!B:B,"",0)</f>
        <v>Đại Siêu Thị</v>
      </c>
    </row>
    <row r="1039" spans="3:12" x14ac:dyDescent="0.25">
      <c r="C1039" s="1" t="s">
        <v>3781</v>
      </c>
      <c r="D1039" s="1" t="s">
        <v>3782</v>
      </c>
      <c r="F1039" s="1" t="s">
        <v>3783</v>
      </c>
      <c r="G1039" s="1" t="s">
        <v>2622</v>
      </c>
      <c r="H1039" s="1" t="s">
        <v>2663</v>
      </c>
      <c r="I1039" s="1" t="s">
        <v>2602</v>
      </c>
      <c r="J1039" s="1" t="s">
        <v>25</v>
      </c>
      <c r="K1039" s="1" t="str">
        <f t="shared" si="29"/>
        <v>MTHCM-KV7</v>
      </c>
      <c r="L1039" t="str">
        <f>_xlfn.XLOOKUP(J1039,'Loại hình'!A:A,'Loại hình'!B:B,"",0)</f>
        <v>Đại Siêu Thị</v>
      </c>
    </row>
    <row r="1040" spans="3:12" x14ac:dyDescent="0.25">
      <c r="C1040" s="1" t="s">
        <v>3784</v>
      </c>
      <c r="D1040" s="1" t="s">
        <v>3785</v>
      </c>
      <c r="F1040" s="1" t="s">
        <v>3786</v>
      </c>
      <c r="G1040" s="1" t="s">
        <v>163</v>
      </c>
      <c r="H1040" s="1" t="s">
        <v>2678</v>
      </c>
      <c r="I1040" s="1" t="s">
        <v>2602</v>
      </c>
      <c r="J1040" s="1" t="s">
        <v>25</v>
      </c>
      <c r="K1040" s="1" t="str">
        <f t="shared" si="29"/>
        <v>MTHCM-KV2</v>
      </c>
      <c r="L1040" t="str">
        <f>_xlfn.XLOOKUP(J1040,'Loại hình'!A:A,'Loại hình'!B:B,"",0)</f>
        <v>Đại Siêu Thị</v>
      </c>
    </row>
    <row r="1041" spans="1:12" x14ac:dyDescent="0.25">
      <c r="C1041" s="1" t="s">
        <v>3787</v>
      </c>
      <c r="D1041" s="1" t="s">
        <v>3788</v>
      </c>
      <c r="F1041" s="1" t="s">
        <v>3789</v>
      </c>
      <c r="G1041" s="1" t="s">
        <v>2601</v>
      </c>
      <c r="H1041" s="1" t="s">
        <v>2421</v>
      </c>
      <c r="I1041" s="1" t="s">
        <v>2602</v>
      </c>
      <c r="J1041" s="1" t="s">
        <v>25</v>
      </c>
      <c r="K1041" s="1" t="str">
        <f t="shared" si="29"/>
        <v>MTHCM-KV6</v>
      </c>
      <c r="L1041" t="str">
        <f>_xlfn.XLOOKUP(J1041,'Loại hình'!A:A,'Loại hình'!B:B,"",0)</f>
        <v>Đại Siêu Thị</v>
      </c>
    </row>
    <row r="1042" spans="1:12" x14ac:dyDescent="0.25">
      <c r="C1042" s="1" t="s">
        <v>3790</v>
      </c>
      <c r="D1042" s="1" t="s">
        <v>3791</v>
      </c>
      <c r="F1042" s="1" t="s">
        <v>3792</v>
      </c>
      <c r="G1042" s="1" t="s">
        <v>191</v>
      </c>
      <c r="I1042" s="1" t="s">
        <v>165</v>
      </c>
      <c r="J1042" s="1" t="s">
        <v>3793</v>
      </c>
      <c r="K1042" s="1" t="s">
        <v>193</v>
      </c>
      <c r="L1042" t="str">
        <f>_xlfn.XLOOKUP(J1042,'Loại hình'!A:A,'Loại hình'!B:B,"",0)</f>
        <v/>
      </c>
    </row>
    <row r="1043" spans="1:12" x14ac:dyDescent="0.25">
      <c r="C1043" s="1" t="s">
        <v>3794</v>
      </c>
      <c r="D1043" s="1" t="s">
        <v>3795</v>
      </c>
      <c r="F1043" s="1" t="s">
        <v>3796</v>
      </c>
      <c r="G1043" s="1" t="s">
        <v>163</v>
      </c>
      <c r="H1043" s="1" t="s">
        <v>2678</v>
      </c>
      <c r="I1043" s="1" t="s">
        <v>2602</v>
      </c>
      <c r="J1043" s="1" t="s">
        <v>3797</v>
      </c>
      <c r="K1043" s="1" t="str">
        <f t="shared" si="29"/>
        <v>MTHCM-KV2</v>
      </c>
      <c r="L1043" t="str">
        <f>_xlfn.XLOOKUP(J1043,'Loại hình'!A:A,'Loại hình'!B:B,"",0)</f>
        <v>Đại Siêu Thị</v>
      </c>
    </row>
    <row r="1044" spans="1:12" x14ac:dyDescent="0.25">
      <c r="C1044" s="1" t="s">
        <v>3798</v>
      </c>
      <c r="D1044" s="1" t="s">
        <v>3799</v>
      </c>
      <c r="F1044" s="1" t="s">
        <v>3800</v>
      </c>
      <c r="G1044" s="1" t="s">
        <v>2627</v>
      </c>
      <c r="H1044" s="1" t="s">
        <v>2633</v>
      </c>
      <c r="I1044" s="1" t="s">
        <v>2602</v>
      </c>
      <c r="J1044" s="1" t="s">
        <v>3797</v>
      </c>
      <c r="K1044" s="1" t="str">
        <f t="shared" si="29"/>
        <v>MTHCM-KV1</v>
      </c>
      <c r="L1044" t="str">
        <f>_xlfn.XLOOKUP(J1044,'Loại hình'!A:A,'Loại hình'!B:B,"",0)</f>
        <v>Đại Siêu Thị</v>
      </c>
    </row>
    <row r="1045" spans="1:12" x14ac:dyDescent="0.25">
      <c r="C1045" s="1" t="s">
        <v>3801</v>
      </c>
      <c r="D1045" s="1" t="s">
        <v>3802</v>
      </c>
      <c r="F1045" s="1" t="s">
        <v>3803</v>
      </c>
      <c r="G1045" s="1" t="s">
        <v>2622</v>
      </c>
      <c r="H1045" s="1" t="s">
        <v>2663</v>
      </c>
      <c r="I1045" s="1" t="s">
        <v>2602</v>
      </c>
      <c r="J1045" s="1" t="s">
        <v>3797</v>
      </c>
      <c r="K1045" s="1" t="str">
        <f t="shared" si="29"/>
        <v>MTHCM-KV7</v>
      </c>
      <c r="L1045" t="str">
        <f>_xlfn.XLOOKUP(J1045,'Loại hình'!A:A,'Loại hình'!B:B,"",0)</f>
        <v>Đại Siêu Thị</v>
      </c>
    </row>
    <row r="1046" spans="1:12" x14ac:dyDescent="0.25">
      <c r="C1046" s="1" t="s">
        <v>3804</v>
      </c>
      <c r="D1046" s="1" t="s">
        <v>3805</v>
      </c>
      <c r="F1046" s="1" t="s">
        <v>3806</v>
      </c>
      <c r="G1046" s="1" t="s">
        <v>163</v>
      </c>
      <c r="H1046" s="1" t="s">
        <v>2678</v>
      </c>
      <c r="I1046" s="1" t="s">
        <v>2602</v>
      </c>
      <c r="J1046" s="1" t="s">
        <v>3797</v>
      </c>
      <c r="K1046" s="1" t="str">
        <f t="shared" si="29"/>
        <v>MTHCM-KV2</v>
      </c>
      <c r="L1046" t="str">
        <f>_xlfn.XLOOKUP(J1046,'Loại hình'!A:A,'Loại hình'!B:B,"",0)</f>
        <v>Đại Siêu Thị</v>
      </c>
    </row>
    <row r="1047" spans="1:12" x14ac:dyDescent="0.25">
      <c r="C1047" s="1" t="s">
        <v>3807</v>
      </c>
      <c r="D1047" s="1" t="s">
        <v>3808</v>
      </c>
      <c r="F1047" s="1" t="s">
        <v>3809</v>
      </c>
      <c r="G1047" s="1" t="s">
        <v>2627</v>
      </c>
      <c r="H1047" s="1" t="s">
        <v>2633</v>
      </c>
      <c r="I1047" s="1" t="s">
        <v>2602</v>
      </c>
      <c r="J1047" s="1" t="s">
        <v>3810</v>
      </c>
      <c r="K1047" s="1" t="str">
        <f t="shared" si="29"/>
        <v>MTHCM-KV1</v>
      </c>
      <c r="L1047" t="str">
        <f>_xlfn.XLOOKUP(J1047,'Loại hình'!A:A,'Loại hình'!B:B,"",0)</f>
        <v>Siêu Thị</v>
      </c>
    </row>
    <row r="1048" spans="1:12" x14ac:dyDescent="0.25">
      <c r="C1048" s="1" t="s">
        <v>3811</v>
      </c>
      <c r="D1048" s="1" t="s">
        <v>3812</v>
      </c>
      <c r="F1048" s="1" t="s">
        <v>3813</v>
      </c>
      <c r="G1048" s="1" t="s">
        <v>2622</v>
      </c>
      <c r="H1048" s="1" t="s">
        <v>2663</v>
      </c>
      <c r="I1048" s="1" t="s">
        <v>2602</v>
      </c>
      <c r="J1048" s="1" t="s">
        <v>3810</v>
      </c>
      <c r="K1048" s="1" t="str">
        <f t="shared" si="29"/>
        <v>MTHCM-KV7</v>
      </c>
      <c r="L1048" t="str">
        <f>_xlfn.XLOOKUP(J1048,'Loại hình'!A:A,'Loại hình'!B:B,"",0)</f>
        <v>Siêu Thị</v>
      </c>
    </row>
    <row r="1049" spans="1:12" x14ac:dyDescent="0.25">
      <c r="C1049" s="1" t="s">
        <v>3814</v>
      </c>
      <c r="D1049" s="1" t="s">
        <v>3815</v>
      </c>
      <c r="F1049" s="1" t="s">
        <v>3816</v>
      </c>
      <c r="G1049" s="1" t="s">
        <v>2627</v>
      </c>
      <c r="H1049" s="1" t="s">
        <v>2633</v>
      </c>
      <c r="I1049" s="1" t="s">
        <v>2602</v>
      </c>
      <c r="J1049" s="1" t="s">
        <v>3810</v>
      </c>
      <c r="K1049" s="1" t="str">
        <f t="shared" si="29"/>
        <v>MTHCM-KV1</v>
      </c>
      <c r="L1049" t="str">
        <f>_xlfn.XLOOKUP(J1049,'Loại hình'!A:A,'Loại hình'!B:B,"",0)</f>
        <v>Siêu Thị</v>
      </c>
    </row>
    <row r="1050" spans="1:12" x14ac:dyDescent="0.25">
      <c r="C1050" s="1" t="s">
        <v>3817</v>
      </c>
      <c r="D1050" s="1" t="s">
        <v>3818</v>
      </c>
      <c r="F1050" s="1" t="s">
        <v>3819</v>
      </c>
      <c r="G1050" s="1" t="s">
        <v>2627</v>
      </c>
      <c r="H1050" s="1" t="s">
        <v>2628</v>
      </c>
      <c r="I1050" s="1" t="s">
        <v>2602</v>
      </c>
      <c r="J1050" s="1" t="s">
        <v>3810</v>
      </c>
      <c r="K1050" s="1" t="str">
        <f t="shared" ref="K1050:K1113" si="30">G1050</f>
        <v>MTHCM-KV1</v>
      </c>
      <c r="L1050" t="str">
        <f>_xlfn.XLOOKUP(J1050,'Loại hình'!A:A,'Loại hình'!B:B,"",0)</f>
        <v>Siêu Thị</v>
      </c>
    </row>
    <row r="1051" spans="1:12" x14ac:dyDescent="0.25">
      <c r="C1051" s="1" t="s">
        <v>3820</v>
      </c>
      <c r="D1051" s="1" t="s">
        <v>3821</v>
      </c>
      <c r="F1051" s="1" t="s">
        <v>3822</v>
      </c>
      <c r="G1051" s="1" t="s">
        <v>191</v>
      </c>
      <c r="I1051" s="1" t="s">
        <v>2602</v>
      </c>
      <c r="J1051" s="1" t="s">
        <v>3823</v>
      </c>
      <c r="K1051" s="1" t="s">
        <v>193</v>
      </c>
      <c r="L1051" t="str">
        <f>_xlfn.XLOOKUP(J1051,'Loại hình'!A:A,'Loại hình'!B:B,"",0)</f>
        <v/>
      </c>
    </row>
    <row r="1052" spans="1:12" x14ac:dyDescent="0.25">
      <c r="A1052" t="e">
        <f>VLOOKUP(C1052,#REF!,3,)</f>
        <v>#REF!</v>
      </c>
      <c r="B1052" t="str">
        <f t="shared" ref="B1052:B1061" si="31">RIGHT(C1052,3)</f>
        <v>102</v>
      </c>
      <c r="C1052" s="1" t="s">
        <v>3824</v>
      </c>
      <c r="D1052" s="1" t="s">
        <v>3825</v>
      </c>
      <c r="F1052" s="1" t="s">
        <v>3826</v>
      </c>
      <c r="G1052" s="1" t="s">
        <v>2606</v>
      </c>
      <c r="H1052" s="1" t="s">
        <v>2607</v>
      </c>
      <c r="I1052" s="1" t="s">
        <v>2602</v>
      </c>
      <c r="J1052" s="1" t="s">
        <v>245</v>
      </c>
      <c r="K1052" s="1" t="str">
        <f t="shared" si="30"/>
        <v>MTHCM-KV3</v>
      </c>
      <c r="L1052" t="str">
        <f>_xlfn.XLOOKUP(J1052,'Loại hình'!A:A,'Loại hình'!B:B,"",0)</f>
        <v>Đại Siêu Thị</v>
      </c>
    </row>
    <row r="1053" spans="1:12" x14ac:dyDescent="0.25">
      <c r="A1053" t="e">
        <f>VLOOKUP(C1053,#REF!,3,)</f>
        <v>#REF!</v>
      </c>
      <c r="B1053" t="str">
        <f t="shared" si="31"/>
        <v>103</v>
      </c>
      <c r="C1053" s="1" t="s">
        <v>3827</v>
      </c>
      <c r="D1053" s="1" t="s">
        <v>3828</v>
      </c>
      <c r="F1053" s="1" t="s">
        <v>3829</v>
      </c>
      <c r="G1053" s="1" t="s">
        <v>2622</v>
      </c>
      <c r="H1053" s="1" t="s">
        <v>3750</v>
      </c>
      <c r="I1053" s="1" t="s">
        <v>2602</v>
      </c>
      <c r="J1053" s="1" t="s">
        <v>245</v>
      </c>
      <c r="K1053" s="1" t="str">
        <f t="shared" si="30"/>
        <v>MTHCM-KV7</v>
      </c>
      <c r="L1053" t="str">
        <f>_xlfn.XLOOKUP(J1053,'Loại hình'!A:A,'Loại hình'!B:B,"",0)</f>
        <v>Đại Siêu Thị</v>
      </c>
    </row>
    <row r="1054" spans="1:12" x14ac:dyDescent="0.25">
      <c r="A1054" t="e">
        <f>VLOOKUP(C1054,#REF!,3,)</f>
        <v>#REF!</v>
      </c>
      <c r="B1054" t="str">
        <f t="shared" si="31"/>
        <v>108</v>
      </c>
      <c r="C1054" s="1" t="s">
        <v>3830</v>
      </c>
      <c r="D1054" s="1" t="s">
        <v>3831</v>
      </c>
      <c r="F1054" s="1" t="s">
        <v>3832</v>
      </c>
      <c r="G1054" s="1" t="s">
        <v>2745</v>
      </c>
      <c r="H1054" s="1" t="s">
        <v>2746</v>
      </c>
      <c r="I1054" s="1" t="s">
        <v>2602</v>
      </c>
      <c r="J1054" s="1" t="s">
        <v>245</v>
      </c>
      <c r="K1054" s="1" t="str">
        <f t="shared" si="30"/>
        <v>MTHCM-KV5</v>
      </c>
      <c r="L1054" t="str">
        <f>_xlfn.XLOOKUP(J1054,'Loại hình'!A:A,'Loại hình'!B:B,"",0)</f>
        <v>Đại Siêu Thị</v>
      </c>
    </row>
    <row r="1055" spans="1:12" x14ac:dyDescent="0.25">
      <c r="A1055" t="e">
        <f>VLOOKUP(C1055,#REF!,3,)</f>
        <v>#REF!</v>
      </c>
      <c r="B1055" t="str">
        <f t="shared" si="31"/>
        <v>111</v>
      </c>
      <c r="C1055" s="1" t="s">
        <v>3833</v>
      </c>
      <c r="D1055" s="1" t="s">
        <v>3834</v>
      </c>
      <c r="F1055" s="1" t="s">
        <v>3835</v>
      </c>
      <c r="G1055" s="1" t="s">
        <v>2601</v>
      </c>
      <c r="H1055" s="1" t="s">
        <v>2421</v>
      </c>
      <c r="I1055" s="1" t="s">
        <v>2602</v>
      </c>
      <c r="J1055" s="1" t="s">
        <v>245</v>
      </c>
      <c r="K1055" s="1" t="str">
        <f t="shared" si="30"/>
        <v>MTHCM-KV6</v>
      </c>
      <c r="L1055" t="str">
        <f>_xlfn.XLOOKUP(J1055,'Loại hình'!A:A,'Loại hình'!B:B,"",0)</f>
        <v>Đại Siêu Thị</v>
      </c>
    </row>
    <row r="1056" spans="1:12" x14ac:dyDescent="0.25">
      <c r="A1056" t="e">
        <f>VLOOKUP(C1056,#REF!,3,)</f>
        <v>#REF!</v>
      </c>
      <c r="B1056" t="str">
        <f t="shared" si="31"/>
        <v>122</v>
      </c>
      <c r="C1056" s="1" t="s">
        <v>3836</v>
      </c>
      <c r="D1056" s="1" t="s">
        <v>3837</v>
      </c>
      <c r="F1056" s="1" t="s">
        <v>3838</v>
      </c>
      <c r="G1056" s="1" t="s">
        <v>2601</v>
      </c>
      <c r="H1056" s="1" t="s">
        <v>2421</v>
      </c>
      <c r="I1056" s="1" t="s">
        <v>2602</v>
      </c>
      <c r="J1056" s="1" t="s">
        <v>245</v>
      </c>
      <c r="K1056" s="1" t="str">
        <f t="shared" si="30"/>
        <v>MTHCM-KV6</v>
      </c>
      <c r="L1056" t="str">
        <f>_xlfn.XLOOKUP(J1056,'Loại hình'!A:A,'Loại hình'!B:B,"",0)</f>
        <v>Đại Siêu Thị</v>
      </c>
    </row>
    <row r="1057" spans="1:12" x14ac:dyDescent="0.25">
      <c r="A1057" t="e">
        <f>VLOOKUP(C1057,#REF!,3,)</f>
        <v>#REF!</v>
      </c>
      <c r="B1057" t="str">
        <f t="shared" si="31"/>
        <v>127</v>
      </c>
      <c r="C1057" s="1" t="s">
        <v>3839</v>
      </c>
      <c r="D1057" s="1" t="s">
        <v>3840</v>
      </c>
      <c r="F1057" s="1" t="s">
        <v>3841</v>
      </c>
      <c r="G1057" s="1" t="s">
        <v>2616</v>
      </c>
      <c r="H1057" s="1" t="s">
        <v>2617</v>
      </c>
      <c r="I1057" s="1" t="s">
        <v>2602</v>
      </c>
      <c r="J1057" s="1" t="s">
        <v>245</v>
      </c>
      <c r="K1057" s="1" t="str">
        <f t="shared" si="30"/>
        <v>MTHCM-KV4</v>
      </c>
      <c r="L1057" t="str">
        <f>_xlfn.XLOOKUP(J1057,'Loại hình'!A:A,'Loại hình'!B:B,"",0)</f>
        <v>Đại Siêu Thị</v>
      </c>
    </row>
    <row r="1058" spans="1:12" x14ac:dyDescent="0.25">
      <c r="A1058" t="e">
        <f>VLOOKUP(C1058,#REF!,3,)</f>
        <v>#REF!</v>
      </c>
      <c r="B1058" t="str">
        <f t="shared" si="31"/>
        <v>133</v>
      </c>
      <c r="C1058" s="1" t="s">
        <v>3842</v>
      </c>
      <c r="D1058" s="1" t="s">
        <v>3843</v>
      </c>
      <c r="F1058" s="1" t="s">
        <v>3844</v>
      </c>
      <c r="G1058" s="1" t="s">
        <v>2627</v>
      </c>
      <c r="H1058" s="1" t="s">
        <v>2633</v>
      </c>
      <c r="I1058" s="1" t="s">
        <v>2602</v>
      </c>
      <c r="J1058" s="1" t="s">
        <v>245</v>
      </c>
      <c r="K1058" s="1" t="str">
        <f t="shared" si="30"/>
        <v>MTHCM-KV1</v>
      </c>
      <c r="L1058" t="str">
        <f>_xlfn.XLOOKUP(J1058,'Loại hình'!A:A,'Loại hình'!B:B,"",0)</f>
        <v>Đại Siêu Thị</v>
      </c>
    </row>
    <row r="1059" spans="1:12" x14ac:dyDescent="0.25">
      <c r="A1059" t="e">
        <f>VLOOKUP(C1059,#REF!,3,)</f>
        <v>#REF!</v>
      </c>
      <c r="B1059" t="str">
        <f t="shared" si="31"/>
        <v>134</v>
      </c>
      <c r="C1059" s="1" t="s">
        <v>3845</v>
      </c>
      <c r="D1059" s="1" t="s">
        <v>3846</v>
      </c>
      <c r="F1059" s="1" t="s">
        <v>3847</v>
      </c>
      <c r="G1059" s="1" t="s">
        <v>2616</v>
      </c>
      <c r="H1059" s="1" t="s">
        <v>2617</v>
      </c>
      <c r="I1059" s="1" t="s">
        <v>2602</v>
      </c>
      <c r="J1059" s="1" t="s">
        <v>245</v>
      </c>
      <c r="K1059" s="1" t="str">
        <f t="shared" si="30"/>
        <v>MTHCM-KV4</v>
      </c>
      <c r="L1059" t="str">
        <f>_xlfn.XLOOKUP(J1059,'Loại hình'!A:A,'Loại hình'!B:B,"",0)</f>
        <v>Đại Siêu Thị</v>
      </c>
    </row>
    <row r="1060" spans="1:12" x14ac:dyDescent="0.25">
      <c r="A1060" t="e">
        <f>VLOOKUP(C1060,#REF!,3,)</f>
        <v>#REF!</v>
      </c>
      <c r="B1060" t="str">
        <f t="shared" si="31"/>
        <v>136</v>
      </c>
      <c r="C1060" s="1" t="s">
        <v>3848</v>
      </c>
      <c r="D1060" s="1" t="s">
        <v>3849</v>
      </c>
      <c r="F1060" s="1" t="s">
        <v>3850</v>
      </c>
      <c r="G1060" s="1" t="s">
        <v>2601</v>
      </c>
      <c r="H1060" s="1" t="s">
        <v>2421</v>
      </c>
      <c r="I1060" s="1" t="s">
        <v>2602</v>
      </c>
      <c r="J1060" s="1" t="s">
        <v>245</v>
      </c>
      <c r="K1060" s="1" t="str">
        <f t="shared" si="30"/>
        <v>MTHCM-KV6</v>
      </c>
      <c r="L1060" t="str">
        <f>_xlfn.XLOOKUP(J1060,'Loại hình'!A:A,'Loại hình'!B:B,"",0)</f>
        <v>Đại Siêu Thị</v>
      </c>
    </row>
    <row r="1061" spans="1:12" x14ac:dyDescent="0.25">
      <c r="A1061" t="e">
        <f>VLOOKUP(C1061,#REF!,3,)</f>
        <v>#REF!</v>
      </c>
      <c r="B1061" t="str">
        <f t="shared" si="31"/>
        <v>147</v>
      </c>
      <c r="C1061" s="1" t="s">
        <v>3851</v>
      </c>
      <c r="D1061" s="1" t="s">
        <v>3852</v>
      </c>
      <c r="F1061" s="1" t="s">
        <v>3853</v>
      </c>
      <c r="G1061" s="1" t="s">
        <v>163</v>
      </c>
      <c r="H1061" s="1" t="s">
        <v>2678</v>
      </c>
      <c r="I1061" s="1" t="s">
        <v>2602</v>
      </c>
      <c r="J1061" s="1" t="s">
        <v>245</v>
      </c>
      <c r="K1061" s="1" t="str">
        <f t="shared" si="30"/>
        <v>MTHCM-KV2</v>
      </c>
      <c r="L1061" t="str">
        <f>_xlfn.XLOOKUP(J1061,'Loại hình'!A:A,'Loại hình'!B:B,"",0)</f>
        <v>Đại Siêu Thị</v>
      </c>
    </row>
    <row r="1062" spans="1:12" x14ac:dyDescent="0.25">
      <c r="C1062" s="1" t="s">
        <v>3854</v>
      </c>
      <c r="D1062" s="1" t="s">
        <v>3855</v>
      </c>
      <c r="G1062" s="1" t="s">
        <v>2745</v>
      </c>
      <c r="H1062" s="1" t="s">
        <v>2746</v>
      </c>
      <c r="I1062" s="1" t="s">
        <v>2602</v>
      </c>
      <c r="J1062" s="1" t="s">
        <v>3856</v>
      </c>
      <c r="K1062" s="1" t="s">
        <v>3857</v>
      </c>
      <c r="L1062" t="str">
        <f>_xlfn.XLOOKUP(J1062,'Loại hình'!A:A,'Loại hình'!B:B,"",0)</f>
        <v>Đại Siêu Thị</v>
      </c>
    </row>
    <row r="1063" spans="1:12" x14ac:dyDescent="0.25">
      <c r="C1063" s="1" t="s">
        <v>3858</v>
      </c>
      <c r="D1063" s="1" t="s">
        <v>3859</v>
      </c>
      <c r="G1063" s="1" t="s">
        <v>2616</v>
      </c>
      <c r="H1063" s="1" t="s">
        <v>2617</v>
      </c>
      <c r="I1063" s="1" t="s">
        <v>2602</v>
      </c>
      <c r="J1063" s="1" t="s">
        <v>3856</v>
      </c>
      <c r="K1063" s="1" t="str">
        <f t="shared" si="30"/>
        <v>MTHCM-KV4</v>
      </c>
      <c r="L1063" t="str">
        <f>_xlfn.XLOOKUP(J1063,'Loại hình'!A:A,'Loại hình'!B:B,"",0)</f>
        <v>Đại Siêu Thị</v>
      </c>
    </row>
    <row r="1064" spans="1:12" x14ac:dyDescent="0.25">
      <c r="C1064" s="1" t="s">
        <v>3860</v>
      </c>
      <c r="D1064" s="1" t="s">
        <v>3861</v>
      </c>
      <c r="F1064" s="1" t="s">
        <v>3862</v>
      </c>
      <c r="G1064" s="1" t="s">
        <v>2745</v>
      </c>
      <c r="H1064" s="1" t="s">
        <v>2746</v>
      </c>
      <c r="I1064" s="1" t="s">
        <v>2602</v>
      </c>
      <c r="J1064" s="1" t="s">
        <v>3856</v>
      </c>
      <c r="K1064" s="1" t="s">
        <v>3857</v>
      </c>
      <c r="L1064" t="str">
        <f>_xlfn.XLOOKUP(J1064,'Loại hình'!A:A,'Loại hình'!B:B,"",0)</f>
        <v>Đại Siêu Thị</v>
      </c>
    </row>
    <row r="1065" spans="1:12" x14ac:dyDescent="0.25">
      <c r="C1065" s="1" t="s">
        <v>3863</v>
      </c>
      <c r="D1065" s="1" t="s">
        <v>3864</v>
      </c>
      <c r="F1065" s="1" t="s">
        <v>3865</v>
      </c>
      <c r="G1065" s="1" t="s">
        <v>191</v>
      </c>
      <c r="I1065" s="1" t="s">
        <v>2602</v>
      </c>
      <c r="J1065" s="1" t="s">
        <v>3866</v>
      </c>
      <c r="K1065" s="1" t="s">
        <v>193</v>
      </c>
      <c r="L1065" t="str">
        <f>_xlfn.XLOOKUP(J1065,'Loại hình'!A:A,'Loại hình'!B:B,"",0)</f>
        <v/>
      </c>
    </row>
    <row r="1066" spans="1:12" x14ac:dyDescent="0.25">
      <c r="C1066" s="1" t="s">
        <v>3867</v>
      </c>
      <c r="D1066" s="1" t="s">
        <v>3868</v>
      </c>
      <c r="E1066" s="1" t="s">
        <v>3869</v>
      </c>
      <c r="F1066" s="1" t="s">
        <v>3870</v>
      </c>
      <c r="G1066" s="1" t="s">
        <v>2627</v>
      </c>
      <c r="H1066" s="1" t="s">
        <v>2633</v>
      </c>
      <c r="I1066" s="1" t="s">
        <v>2602</v>
      </c>
      <c r="J1066" s="1" t="s">
        <v>3871</v>
      </c>
      <c r="K1066" s="1" t="str">
        <f t="shared" si="30"/>
        <v>MTHCM-KV1</v>
      </c>
      <c r="L1066" t="str">
        <f>_xlfn.XLOOKUP(J1066,'Loại hình'!A:A,'Loại hình'!B:B,"",0)</f>
        <v/>
      </c>
    </row>
    <row r="1067" spans="1:12" x14ac:dyDescent="0.25">
      <c r="C1067" s="1" t="s">
        <v>3872</v>
      </c>
      <c r="D1067" s="1" t="s">
        <v>3873</v>
      </c>
      <c r="E1067" s="1" t="s">
        <v>3869</v>
      </c>
      <c r="F1067" s="1" t="s">
        <v>3874</v>
      </c>
      <c r="G1067" s="1" t="s">
        <v>2627</v>
      </c>
      <c r="H1067" s="1" t="s">
        <v>2633</v>
      </c>
      <c r="I1067" s="1" t="s">
        <v>2602</v>
      </c>
      <c r="J1067" s="1" t="s">
        <v>3871</v>
      </c>
      <c r="K1067" s="1" t="str">
        <f t="shared" si="30"/>
        <v>MTHCM-KV1</v>
      </c>
      <c r="L1067" t="str">
        <f>_xlfn.XLOOKUP(J1067,'Loại hình'!A:A,'Loại hình'!B:B,"",0)</f>
        <v/>
      </c>
    </row>
    <row r="1068" spans="1:12" x14ac:dyDescent="0.25">
      <c r="C1068" s="1" t="s">
        <v>3875</v>
      </c>
      <c r="D1068" s="1" t="s">
        <v>3876</v>
      </c>
      <c r="F1068" s="1" t="s">
        <v>3877</v>
      </c>
      <c r="G1068" s="1" t="s">
        <v>2627</v>
      </c>
      <c r="H1068" s="1" t="s">
        <v>2633</v>
      </c>
      <c r="I1068" s="1" t="s">
        <v>2602</v>
      </c>
      <c r="J1068" s="1" t="s">
        <v>3871</v>
      </c>
      <c r="K1068" s="1" t="str">
        <f t="shared" si="30"/>
        <v>MTHCM-KV1</v>
      </c>
      <c r="L1068" t="str">
        <f>_xlfn.XLOOKUP(J1068,'Loại hình'!A:A,'Loại hình'!B:B,"",0)</f>
        <v/>
      </c>
    </row>
    <row r="1069" spans="1:12" x14ac:dyDescent="0.25">
      <c r="C1069" s="1" t="s">
        <v>3878</v>
      </c>
      <c r="D1069" s="1" t="s">
        <v>3879</v>
      </c>
      <c r="F1069" s="1" t="s">
        <v>3880</v>
      </c>
      <c r="G1069" s="1" t="s">
        <v>2622</v>
      </c>
      <c r="H1069" s="1" t="s">
        <v>2663</v>
      </c>
      <c r="I1069" s="1" t="s">
        <v>2602</v>
      </c>
      <c r="J1069" s="1" t="s">
        <v>3881</v>
      </c>
      <c r="K1069" s="1" t="str">
        <f t="shared" si="30"/>
        <v>MTHCM-KV7</v>
      </c>
      <c r="L1069" t="str">
        <f>_xlfn.XLOOKUP(J1069,'Loại hình'!A:A,'Loại hình'!B:B,"",0)</f>
        <v>Siêu Thị</v>
      </c>
    </row>
    <row r="1070" spans="1:12" x14ac:dyDescent="0.25">
      <c r="C1070" s="1" t="s">
        <v>3882</v>
      </c>
      <c r="D1070" s="1" t="s">
        <v>3883</v>
      </c>
      <c r="F1070" s="1" t="s">
        <v>3884</v>
      </c>
      <c r="G1070" s="1" t="s">
        <v>2622</v>
      </c>
      <c r="H1070" s="1" t="s">
        <v>2623</v>
      </c>
      <c r="I1070" s="1" t="s">
        <v>2602</v>
      </c>
      <c r="J1070" s="1" t="s">
        <v>3881</v>
      </c>
      <c r="K1070" s="1" t="str">
        <f t="shared" si="30"/>
        <v>MTHCM-KV7</v>
      </c>
      <c r="L1070" t="str">
        <f>_xlfn.XLOOKUP(J1070,'Loại hình'!A:A,'Loại hình'!B:B,"",0)</f>
        <v>Siêu Thị</v>
      </c>
    </row>
    <row r="1071" spans="1:12" x14ac:dyDescent="0.25">
      <c r="C1071" s="1" t="s">
        <v>3885</v>
      </c>
      <c r="D1071" s="1" t="s">
        <v>3886</v>
      </c>
      <c r="F1071" s="1" t="s">
        <v>3887</v>
      </c>
      <c r="G1071" s="1" t="s">
        <v>2627</v>
      </c>
      <c r="H1071" s="1" t="s">
        <v>2633</v>
      </c>
      <c r="I1071" s="1" t="s">
        <v>2602</v>
      </c>
      <c r="J1071" s="1" t="s">
        <v>3881</v>
      </c>
      <c r="K1071" s="1" t="str">
        <f t="shared" si="30"/>
        <v>MTHCM-KV1</v>
      </c>
      <c r="L1071" t="str">
        <f>_xlfn.XLOOKUP(J1071,'Loại hình'!A:A,'Loại hình'!B:B,"",0)</f>
        <v>Siêu Thị</v>
      </c>
    </row>
    <row r="1072" spans="1:12" x14ac:dyDescent="0.25">
      <c r="C1072" s="1" t="s">
        <v>3888</v>
      </c>
      <c r="D1072" s="1" t="s">
        <v>3889</v>
      </c>
      <c r="F1072" s="1" t="s">
        <v>3890</v>
      </c>
      <c r="G1072" s="1" t="s">
        <v>2616</v>
      </c>
      <c r="H1072" s="1" t="s">
        <v>2674</v>
      </c>
      <c r="I1072" s="1" t="s">
        <v>2602</v>
      </c>
      <c r="J1072" s="1" t="s">
        <v>3881</v>
      </c>
      <c r="K1072" s="1" t="str">
        <f t="shared" si="30"/>
        <v>MTHCM-KV4</v>
      </c>
      <c r="L1072" t="str">
        <f>_xlfn.XLOOKUP(J1072,'Loại hình'!A:A,'Loại hình'!B:B,"",0)</f>
        <v>Siêu Thị</v>
      </c>
    </row>
    <row r="1073" spans="3:12" x14ac:dyDescent="0.25">
      <c r="C1073" s="1" t="s">
        <v>3891</v>
      </c>
      <c r="D1073" s="1" t="s">
        <v>3892</v>
      </c>
      <c r="F1073" s="1" t="s">
        <v>3893</v>
      </c>
      <c r="G1073" s="1" t="s">
        <v>2616</v>
      </c>
      <c r="H1073" s="1" t="s">
        <v>2697</v>
      </c>
      <c r="I1073" s="1" t="s">
        <v>2602</v>
      </c>
      <c r="J1073" s="1" t="s">
        <v>3881</v>
      </c>
      <c r="K1073" s="1" t="str">
        <f t="shared" si="30"/>
        <v>MTHCM-KV4</v>
      </c>
      <c r="L1073" t="str">
        <f>_xlfn.XLOOKUP(J1073,'Loại hình'!A:A,'Loại hình'!B:B,"",0)</f>
        <v>Siêu Thị</v>
      </c>
    </row>
    <row r="1074" spans="3:12" x14ac:dyDescent="0.25">
      <c r="C1074" s="1" t="s">
        <v>3894</v>
      </c>
      <c r="D1074" s="1" t="s">
        <v>3895</v>
      </c>
      <c r="F1074" s="1" t="s">
        <v>3896</v>
      </c>
      <c r="G1074" s="1" t="s">
        <v>2745</v>
      </c>
      <c r="H1074" s="1" t="s">
        <v>2746</v>
      </c>
      <c r="I1074" s="1" t="s">
        <v>2602</v>
      </c>
      <c r="J1074" s="1" t="s">
        <v>3881</v>
      </c>
      <c r="K1074" s="1" t="str">
        <f t="shared" si="30"/>
        <v>MTHCM-KV5</v>
      </c>
      <c r="L1074" t="str">
        <f>_xlfn.XLOOKUP(J1074,'Loại hình'!A:A,'Loại hình'!B:B,"",0)</f>
        <v>Siêu Thị</v>
      </c>
    </row>
    <row r="1075" spans="3:12" x14ac:dyDescent="0.25">
      <c r="C1075" s="1" t="s">
        <v>3897</v>
      </c>
      <c r="D1075" s="1" t="s">
        <v>3898</v>
      </c>
      <c r="F1075" s="1" t="s">
        <v>3899</v>
      </c>
      <c r="G1075" s="1" t="s">
        <v>2616</v>
      </c>
      <c r="H1075" s="1" t="s">
        <v>2697</v>
      </c>
      <c r="I1075" s="1" t="s">
        <v>2602</v>
      </c>
      <c r="J1075" s="1" t="s">
        <v>3881</v>
      </c>
      <c r="K1075" s="1" t="str">
        <f t="shared" si="30"/>
        <v>MTHCM-KV4</v>
      </c>
      <c r="L1075" t="str">
        <f>_xlfn.XLOOKUP(J1075,'Loại hình'!A:A,'Loại hình'!B:B,"",0)</f>
        <v>Siêu Thị</v>
      </c>
    </row>
    <row r="1076" spans="3:12" x14ac:dyDescent="0.25">
      <c r="C1076" s="1" t="s">
        <v>3900</v>
      </c>
      <c r="D1076" s="1" t="s">
        <v>3901</v>
      </c>
      <c r="F1076" s="1" t="s">
        <v>3902</v>
      </c>
      <c r="G1076" s="1" t="s">
        <v>191</v>
      </c>
      <c r="I1076" s="1" t="s">
        <v>2602</v>
      </c>
      <c r="J1076" s="1" t="s">
        <v>3903</v>
      </c>
      <c r="K1076" s="1" t="s">
        <v>193</v>
      </c>
      <c r="L1076" t="str">
        <f>_xlfn.XLOOKUP(J1076,'Loại hình'!A:A,'Loại hình'!B:B,"",0)</f>
        <v/>
      </c>
    </row>
    <row r="1077" spans="3:12" x14ac:dyDescent="0.25">
      <c r="C1077" s="1" t="s">
        <v>3904</v>
      </c>
      <c r="D1077" s="1" t="s">
        <v>3905</v>
      </c>
      <c r="F1077" s="1" t="s">
        <v>3906</v>
      </c>
      <c r="G1077" s="1" t="s">
        <v>191</v>
      </c>
      <c r="I1077" s="1" t="s">
        <v>2602</v>
      </c>
      <c r="J1077" s="1" t="s">
        <v>3907</v>
      </c>
      <c r="K1077" s="1" t="s">
        <v>193</v>
      </c>
      <c r="L1077" t="str">
        <f>_xlfn.XLOOKUP(J1077,'Loại hình'!A:A,'Loại hình'!B:B,"",0)</f>
        <v/>
      </c>
    </row>
    <row r="1078" spans="3:12" x14ac:dyDescent="0.25">
      <c r="C1078" s="1" t="s">
        <v>3908</v>
      </c>
      <c r="D1078" s="1" t="s">
        <v>3909</v>
      </c>
      <c r="F1078" s="1" t="s">
        <v>3910</v>
      </c>
      <c r="G1078" s="1" t="s">
        <v>2601</v>
      </c>
      <c r="H1078" s="1" t="s">
        <v>2612</v>
      </c>
      <c r="I1078" s="1" t="s">
        <v>2602</v>
      </c>
      <c r="J1078" s="1" t="s">
        <v>3907</v>
      </c>
      <c r="K1078" s="1" t="str">
        <f t="shared" si="30"/>
        <v>MTHCM-KV6</v>
      </c>
      <c r="L1078" t="str">
        <f>_xlfn.XLOOKUP(J1078,'Loại hình'!A:A,'Loại hình'!B:B,"",0)</f>
        <v/>
      </c>
    </row>
    <row r="1079" spans="3:12" x14ac:dyDescent="0.25">
      <c r="C1079" s="1" t="s">
        <v>3911</v>
      </c>
      <c r="D1079" s="1" t="s">
        <v>3912</v>
      </c>
      <c r="F1079" s="1" t="s">
        <v>3913</v>
      </c>
      <c r="G1079" s="1" t="s">
        <v>2745</v>
      </c>
      <c r="H1079" s="1" t="s">
        <v>2746</v>
      </c>
      <c r="I1079" s="1" t="s">
        <v>2602</v>
      </c>
      <c r="J1079" s="1" t="s">
        <v>3907</v>
      </c>
      <c r="K1079" s="1" t="str">
        <f t="shared" si="30"/>
        <v>MTHCM-KV5</v>
      </c>
      <c r="L1079" t="str">
        <f>_xlfn.XLOOKUP(J1079,'Loại hình'!A:A,'Loại hình'!B:B,"",0)</f>
        <v/>
      </c>
    </row>
    <row r="1080" spans="3:12" x14ac:dyDescent="0.25">
      <c r="C1080" s="1" t="s">
        <v>3914</v>
      </c>
      <c r="D1080" s="1" t="s">
        <v>3915</v>
      </c>
      <c r="F1080" s="1" t="s">
        <v>3916</v>
      </c>
      <c r="G1080" s="1" t="s">
        <v>2606</v>
      </c>
      <c r="H1080" s="1" t="s">
        <v>2640</v>
      </c>
      <c r="I1080" s="1" t="s">
        <v>2602</v>
      </c>
      <c r="J1080" s="1" t="s">
        <v>3907</v>
      </c>
      <c r="K1080" s="1" t="str">
        <f t="shared" si="30"/>
        <v>MTHCM-KV3</v>
      </c>
      <c r="L1080" t="str">
        <f>_xlfn.XLOOKUP(J1080,'Loại hình'!A:A,'Loại hình'!B:B,"",0)</f>
        <v/>
      </c>
    </row>
    <row r="1081" spans="3:12" x14ac:dyDescent="0.25">
      <c r="C1081" s="1" t="s">
        <v>3917</v>
      </c>
      <c r="D1081" s="1" t="s">
        <v>3918</v>
      </c>
      <c r="F1081" s="1" t="s">
        <v>3919</v>
      </c>
      <c r="G1081" s="1" t="s">
        <v>2622</v>
      </c>
      <c r="H1081" s="1" t="s">
        <v>2663</v>
      </c>
      <c r="I1081" s="1" t="s">
        <v>2602</v>
      </c>
      <c r="J1081" s="1" t="s">
        <v>3907</v>
      </c>
      <c r="K1081" s="1" t="str">
        <f t="shared" si="30"/>
        <v>MTHCM-KV7</v>
      </c>
      <c r="L1081" t="str">
        <f>_xlfn.XLOOKUP(J1081,'Loại hình'!A:A,'Loại hình'!B:B,"",0)</f>
        <v/>
      </c>
    </row>
    <row r="1082" spans="3:12" x14ac:dyDescent="0.25">
      <c r="C1082" s="1" t="s">
        <v>3920</v>
      </c>
      <c r="D1082" s="1" t="s">
        <v>3921</v>
      </c>
      <c r="F1082" s="1" t="s">
        <v>3922</v>
      </c>
      <c r="G1082" s="1" t="s">
        <v>2601</v>
      </c>
      <c r="H1082" s="1" t="s">
        <v>2612</v>
      </c>
      <c r="I1082" s="1" t="s">
        <v>2602</v>
      </c>
      <c r="J1082" s="1" t="s">
        <v>3907</v>
      </c>
      <c r="K1082" s="1" t="str">
        <f t="shared" si="30"/>
        <v>MTHCM-KV6</v>
      </c>
      <c r="L1082" t="str">
        <f>_xlfn.XLOOKUP(J1082,'Loại hình'!A:A,'Loại hình'!B:B,"",0)</f>
        <v/>
      </c>
    </row>
    <row r="1083" spans="3:12" x14ac:dyDescent="0.25">
      <c r="C1083" s="1" t="s">
        <v>3923</v>
      </c>
      <c r="D1083" s="1" t="s">
        <v>3924</v>
      </c>
      <c r="F1083" s="1" t="s">
        <v>3925</v>
      </c>
      <c r="G1083" s="1" t="s">
        <v>2601</v>
      </c>
      <c r="H1083" s="1" t="s">
        <v>2421</v>
      </c>
      <c r="I1083" s="1" t="s">
        <v>2602</v>
      </c>
      <c r="J1083" s="1" t="s">
        <v>3907</v>
      </c>
      <c r="K1083" s="1" t="str">
        <f t="shared" si="30"/>
        <v>MTHCM-KV6</v>
      </c>
      <c r="L1083" t="str">
        <f>_xlfn.XLOOKUP(J1083,'Loại hình'!A:A,'Loại hình'!B:B,"",0)</f>
        <v/>
      </c>
    </row>
    <row r="1084" spans="3:12" x14ac:dyDescent="0.25">
      <c r="C1084" s="1" t="s">
        <v>3926</v>
      </c>
      <c r="D1084" s="1" t="s">
        <v>3927</v>
      </c>
      <c r="F1084" s="1" t="s">
        <v>3928</v>
      </c>
      <c r="G1084" s="1" t="s">
        <v>2616</v>
      </c>
      <c r="H1084" s="1" t="s">
        <v>2697</v>
      </c>
      <c r="I1084" s="1" t="s">
        <v>2602</v>
      </c>
      <c r="J1084" s="1" t="s">
        <v>3907</v>
      </c>
      <c r="K1084" s="1" t="str">
        <f t="shared" si="30"/>
        <v>MTHCM-KV4</v>
      </c>
      <c r="L1084" t="str">
        <f>_xlfn.XLOOKUP(J1084,'Loại hình'!A:A,'Loại hình'!B:B,"",0)</f>
        <v/>
      </c>
    </row>
    <row r="1085" spans="3:12" x14ac:dyDescent="0.25">
      <c r="C1085" s="1" t="s">
        <v>3929</v>
      </c>
      <c r="D1085" s="1" t="s">
        <v>3930</v>
      </c>
      <c r="F1085" s="1" t="s">
        <v>3931</v>
      </c>
      <c r="G1085" s="1" t="s">
        <v>2606</v>
      </c>
      <c r="H1085" s="1" t="s">
        <v>2607</v>
      </c>
      <c r="I1085" s="1" t="s">
        <v>2602</v>
      </c>
      <c r="J1085" s="1" t="s">
        <v>3907</v>
      </c>
      <c r="K1085" s="1" t="str">
        <f t="shared" si="30"/>
        <v>MTHCM-KV3</v>
      </c>
      <c r="L1085" t="str">
        <f>_xlfn.XLOOKUP(J1085,'Loại hình'!A:A,'Loại hình'!B:B,"",0)</f>
        <v/>
      </c>
    </row>
    <row r="1086" spans="3:12" x14ac:dyDescent="0.25">
      <c r="C1086" s="1" t="s">
        <v>3932</v>
      </c>
      <c r="D1086" s="1" t="s">
        <v>3933</v>
      </c>
      <c r="F1086" s="1" t="s">
        <v>3934</v>
      </c>
      <c r="G1086" s="1" t="s">
        <v>2601</v>
      </c>
      <c r="H1086" s="1" t="s">
        <v>2612</v>
      </c>
      <c r="I1086" s="1" t="s">
        <v>2602</v>
      </c>
      <c r="J1086" s="1" t="s">
        <v>3907</v>
      </c>
      <c r="K1086" s="1" t="str">
        <f t="shared" si="30"/>
        <v>MTHCM-KV6</v>
      </c>
      <c r="L1086" t="str">
        <f>_xlfn.XLOOKUP(J1086,'Loại hình'!A:A,'Loại hình'!B:B,"",0)</f>
        <v/>
      </c>
    </row>
    <row r="1087" spans="3:12" x14ac:dyDescent="0.25">
      <c r="C1087" s="1" t="s">
        <v>3935</v>
      </c>
      <c r="D1087" s="1" t="s">
        <v>3936</v>
      </c>
      <c r="F1087" s="1" t="s">
        <v>3937</v>
      </c>
      <c r="G1087" s="1" t="s">
        <v>2606</v>
      </c>
      <c r="H1087" s="1" t="s">
        <v>2771</v>
      </c>
      <c r="I1087" s="1" t="s">
        <v>2602</v>
      </c>
      <c r="J1087" s="1" t="s">
        <v>3907</v>
      </c>
      <c r="K1087" s="1" t="str">
        <f t="shared" si="30"/>
        <v>MTHCM-KV3</v>
      </c>
      <c r="L1087" t="str">
        <f>_xlfn.XLOOKUP(J1087,'Loại hình'!A:A,'Loại hình'!B:B,"",0)</f>
        <v/>
      </c>
    </row>
    <row r="1088" spans="3:12" x14ac:dyDescent="0.25">
      <c r="C1088" s="1" t="s">
        <v>3938</v>
      </c>
      <c r="D1088" s="1" t="s">
        <v>3939</v>
      </c>
      <c r="F1088" s="1" t="s">
        <v>3940</v>
      </c>
      <c r="G1088" s="1" t="s">
        <v>2601</v>
      </c>
      <c r="H1088" s="1" t="s">
        <v>2421</v>
      </c>
      <c r="I1088" s="1" t="s">
        <v>2602</v>
      </c>
      <c r="J1088" s="1" t="s">
        <v>3907</v>
      </c>
      <c r="K1088" s="1" t="str">
        <f t="shared" si="30"/>
        <v>MTHCM-KV6</v>
      </c>
      <c r="L1088" t="str">
        <f>_xlfn.XLOOKUP(J1088,'Loại hình'!A:A,'Loại hình'!B:B,"",0)</f>
        <v/>
      </c>
    </row>
    <row r="1089" spans="3:12" x14ac:dyDescent="0.25">
      <c r="C1089" s="1" t="s">
        <v>3941</v>
      </c>
      <c r="D1089" s="1" t="s">
        <v>3942</v>
      </c>
      <c r="F1089" s="1" t="s">
        <v>3943</v>
      </c>
      <c r="G1089" s="1" t="s">
        <v>2622</v>
      </c>
      <c r="H1089" s="1" t="s">
        <v>2663</v>
      </c>
      <c r="I1089" s="1" t="s">
        <v>2602</v>
      </c>
      <c r="J1089" s="1" t="s">
        <v>3907</v>
      </c>
      <c r="K1089" s="1" t="str">
        <f t="shared" si="30"/>
        <v>MTHCM-KV7</v>
      </c>
      <c r="L1089" t="str">
        <f>_xlfn.XLOOKUP(J1089,'Loại hình'!A:A,'Loại hình'!B:B,"",0)</f>
        <v/>
      </c>
    </row>
    <row r="1090" spans="3:12" x14ac:dyDescent="0.25">
      <c r="C1090" s="1" t="s">
        <v>3944</v>
      </c>
      <c r="D1090" s="1" t="s">
        <v>3945</v>
      </c>
      <c r="F1090" s="1" t="s">
        <v>3946</v>
      </c>
      <c r="G1090" s="1" t="s">
        <v>2745</v>
      </c>
      <c r="H1090" s="1" t="s">
        <v>2746</v>
      </c>
      <c r="I1090" s="1" t="s">
        <v>2602</v>
      </c>
      <c r="J1090" s="1" t="s">
        <v>3907</v>
      </c>
      <c r="K1090" s="1" t="str">
        <f t="shared" si="30"/>
        <v>MTHCM-KV5</v>
      </c>
      <c r="L1090" t="str">
        <f>_xlfn.XLOOKUP(J1090,'Loại hình'!A:A,'Loại hình'!B:B,"",0)</f>
        <v/>
      </c>
    </row>
    <row r="1091" spans="3:12" x14ac:dyDescent="0.25">
      <c r="C1091" s="1" t="s">
        <v>3947</v>
      </c>
      <c r="D1091" s="1" t="s">
        <v>3948</v>
      </c>
      <c r="F1091" s="1" t="s">
        <v>3949</v>
      </c>
      <c r="G1091" s="1" t="s">
        <v>2627</v>
      </c>
      <c r="H1091" s="1" t="s">
        <v>2633</v>
      </c>
      <c r="I1091" s="1" t="s">
        <v>2602</v>
      </c>
      <c r="J1091" s="1" t="s">
        <v>3907</v>
      </c>
      <c r="K1091" s="1" t="str">
        <f t="shared" si="30"/>
        <v>MTHCM-KV1</v>
      </c>
      <c r="L1091" t="str">
        <f>_xlfn.XLOOKUP(J1091,'Loại hình'!A:A,'Loại hình'!B:B,"",0)</f>
        <v/>
      </c>
    </row>
    <row r="1092" spans="3:12" x14ac:dyDescent="0.25">
      <c r="C1092" s="1" t="s">
        <v>3950</v>
      </c>
      <c r="D1092" s="1" t="s">
        <v>3951</v>
      </c>
      <c r="F1092" s="1" t="s">
        <v>3952</v>
      </c>
      <c r="G1092" s="1" t="s">
        <v>2627</v>
      </c>
      <c r="H1092" s="1" t="s">
        <v>2633</v>
      </c>
      <c r="I1092" s="1" t="s">
        <v>2602</v>
      </c>
      <c r="J1092" s="1" t="s">
        <v>3907</v>
      </c>
      <c r="K1092" s="1" t="str">
        <f t="shared" si="30"/>
        <v>MTHCM-KV1</v>
      </c>
      <c r="L1092" t="str">
        <f>_xlfn.XLOOKUP(J1092,'Loại hình'!A:A,'Loại hình'!B:B,"",0)</f>
        <v/>
      </c>
    </row>
    <row r="1093" spans="3:12" x14ac:dyDescent="0.25">
      <c r="C1093" s="1" t="s">
        <v>3953</v>
      </c>
      <c r="D1093" s="1" t="s">
        <v>3954</v>
      </c>
      <c r="F1093" s="1" t="s">
        <v>3955</v>
      </c>
      <c r="G1093" s="1" t="s">
        <v>2745</v>
      </c>
      <c r="H1093" s="1" t="s">
        <v>2746</v>
      </c>
      <c r="I1093" s="1" t="s">
        <v>2602</v>
      </c>
      <c r="J1093" s="1" t="s">
        <v>3907</v>
      </c>
      <c r="K1093" s="1" t="str">
        <f t="shared" si="30"/>
        <v>MTHCM-KV5</v>
      </c>
      <c r="L1093" t="str">
        <f>_xlfn.XLOOKUP(J1093,'Loại hình'!A:A,'Loại hình'!B:B,"",0)</f>
        <v/>
      </c>
    </row>
    <row r="1094" spans="3:12" x14ac:dyDescent="0.25">
      <c r="C1094" s="1" t="s">
        <v>3956</v>
      </c>
      <c r="D1094" s="1" t="s">
        <v>3957</v>
      </c>
      <c r="F1094" s="1" t="s">
        <v>3958</v>
      </c>
      <c r="G1094" s="1" t="s">
        <v>2745</v>
      </c>
      <c r="H1094" s="1" t="s">
        <v>2746</v>
      </c>
      <c r="I1094" s="1" t="s">
        <v>2602</v>
      </c>
      <c r="J1094" s="1" t="s">
        <v>3907</v>
      </c>
      <c r="K1094" s="1" t="str">
        <f t="shared" si="30"/>
        <v>MTHCM-KV5</v>
      </c>
      <c r="L1094" t="str">
        <f>_xlfn.XLOOKUP(J1094,'Loại hình'!A:A,'Loại hình'!B:B,"",0)</f>
        <v/>
      </c>
    </row>
    <row r="1095" spans="3:12" x14ac:dyDescent="0.25">
      <c r="C1095" s="1" t="s">
        <v>3959</v>
      </c>
      <c r="D1095" s="1" t="s">
        <v>3960</v>
      </c>
      <c r="F1095" s="1" t="s">
        <v>3961</v>
      </c>
      <c r="G1095" s="1" t="s">
        <v>2616</v>
      </c>
      <c r="H1095" s="1" t="s">
        <v>2674</v>
      </c>
      <c r="I1095" s="1" t="s">
        <v>2602</v>
      </c>
      <c r="J1095" s="1" t="s">
        <v>3907</v>
      </c>
      <c r="K1095" s="1" t="str">
        <f t="shared" si="30"/>
        <v>MTHCM-KV4</v>
      </c>
      <c r="L1095" t="str">
        <f>_xlfn.XLOOKUP(J1095,'Loại hình'!A:A,'Loại hình'!B:B,"",0)</f>
        <v/>
      </c>
    </row>
    <row r="1096" spans="3:12" x14ac:dyDescent="0.25">
      <c r="C1096" s="1" t="s">
        <v>3962</v>
      </c>
      <c r="D1096" s="1" t="s">
        <v>3963</v>
      </c>
      <c r="F1096" s="1" t="s">
        <v>3964</v>
      </c>
      <c r="G1096" s="1" t="s">
        <v>2616</v>
      </c>
      <c r="H1096" s="1" t="s">
        <v>2697</v>
      </c>
      <c r="I1096" s="1" t="s">
        <v>2602</v>
      </c>
      <c r="J1096" s="1" t="s">
        <v>3907</v>
      </c>
      <c r="K1096" s="1" t="str">
        <f t="shared" si="30"/>
        <v>MTHCM-KV4</v>
      </c>
      <c r="L1096" t="str">
        <f>_xlfn.XLOOKUP(J1096,'Loại hình'!A:A,'Loại hình'!B:B,"",0)</f>
        <v/>
      </c>
    </row>
    <row r="1097" spans="3:12" x14ac:dyDescent="0.25">
      <c r="C1097" s="1" t="s">
        <v>3965</v>
      </c>
      <c r="D1097" s="1" t="s">
        <v>3966</v>
      </c>
      <c r="F1097" s="1" t="s">
        <v>3967</v>
      </c>
      <c r="G1097" s="1" t="s">
        <v>2616</v>
      </c>
      <c r="H1097" s="1" t="s">
        <v>2674</v>
      </c>
      <c r="I1097" s="1" t="s">
        <v>2602</v>
      </c>
      <c r="J1097" s="1" t="s">
        <v>3907</v>
      </c>
      <c r="K1097" s="1" t="str">
        <f t="shared" si="30"/>
        <v>MTHCM-KV4</v>
      </c>
      <c r="L1097" t="str">
        <f>_xlfn.XLOOKUP(J1097,'Loại hình'!A:A,'Loại hình'!B:B,"",0)</f>
        <v/>
      </c>
    </row>
    <row r="1098" spans="3:12" x14ac:dyDescent="0.25">
      <c r="C1098" s="1" t="s">
        <v>3968</v>
      </c>
      <c r="D1098" s="1" t="s">
        <v>3969</v>
      </c>
      <c r="F1098" s="1" t="s">
        <v>3970</v>
      </c>
      <c r="G1098" s="1" t="s">
        <v>2606</v>
      </c>
      <c r="H1098" s="1" t="s">
        <v>2640</v>
      </c>
      <c r="I1098" s="1" t="s">
        <v>2602</v>
      </c>
      <c r="J1098" s="1" t="s">
        <v>3907</v>
      </c>
      <c r="K1098" s="1" t="str">
        <f t="shared" si="30"/>
        <v>MTHCM-KV3</v>
      </c>
      <c r="L1098" t="str">
        <f>_xlfn.XLOOKUP(J1098,'Loại hình'!A:A,'Loại hình'!B:B,"",0)</f>
        <v/>
      </c>
    </row>
    <row r="1099" spans="3:12" x14ac:dyDescent="0.25">
      <c r="C1099" s="1" t="s">
        <v>3971</v>
      </c>
      <c r="D1099" s="1" t="s">
        <v>3972</v>
      </c>
      <c r="F1099" s="1" t="s">
        <v>3973</v>
      </c>
      <c r="G1099" s="1" t="s">
        <v>2622</v>
      </c>
      <c r="H1099" s="1" t="s">
        <v>2663</v>
      </c>
      <c r="I1099" s="1" t="s">
        <v>2602</v>
      </c>
      <c r="J1099" s="1" t="s">
        <v>3907</v>
      </c>
      <c r="K1099" s="1" t="str">
        <f t="shared" si="30"/>
        <v>MTHCM-KV7</v>
      </c>
      <c r="L1099" t="str">
        <f>_xlfn.XLOOKUP(J1099,'Loại hình'!A:A,'Loại hình'!B:B,"",0)</f>
        <v/>
      </c>
    </row>
    <row r="1100" spans="3:12" x14ac:dyDescent="0.25">
      <c r="C1100" s="1" t="s">
        <v>3974</v>
      </c>
      <c r="D1100" s="1" t="s">
        <v>3975</v>
      </c>
      <c r="F1100" s="1" t="s">
        <v>3976</v>
      </c>
      <c r="G1100" s="1" t="s">
        <v>2601</v>
      </c>
      <c r="H1100" s="1" t="s">
        <v>2421</v>
      </c>
      <c r="I1100" s="1" t="s">
        <v>2602</v>
      </c>
      <c r="J1100" s="1" t="s">
        <v>3907</v>
      </c>
      <c r="K1100" s="1" t="str">
        <f t="shared" si="30"/>
        <v>MTHCM-KV6</v>
      </c>
      <c r="L1100" t="str">
        <f>_xlfn.XLOOKUP(J1100,'Loại hình'!A:A,'Loại hình'!B:B,"",0)</f>
        <v/>
      </c>
    </row>
    <row r="1101" spans="3:12" x14ac:dyDescent="0.25">
      <c r="C1101" s="1" t="s">
        <v>3977</v>
      </c>
      <c r="D1101" s="1" t="s">
        <v>3978</v>
      </c>
      <c r="F1101" s="1" t="s">
        <v>3979</v>
      </c>
      <c r="G1101" s="1" t="s">
        <v>2622</v>
      </c>
      <c r="H1101" s="1" t="s">
        <v>2663</v>
      </c>
      <c r="I1101" s="1" t="s">
        <v>2602</v>
      </c>
      <c r="J1101" s="1" t="s">
        <v>2861</v>
      </c>
      <c r="K1101" s="1" t="str">
        <f t="shared" si="30"/>
        <v>MTHCM-KV7</v>
      </c>
      <c r="L1101" t="str">
        <f>_xlfn.XLOOKUP(J1101,'Loại hình'!A:A,'Loại hình'!B:B,"",0)</f>
        <v>Siêu Thị</v>
      </c>
    </row>
    <row r="1102" spans="3:12" x14ac:dyDescent="0.25">
      <c r="C1102" s="1" t="s">
        <v>3980</v>
      </c>
      <c r="D1102" s="1" t="s">
        <v>3981</v>
      </c>
      <c r="F1102" s="1" t="s">
        <v>3982</v>
      </c>
      <c r="G1102" s="1" t="s">
        <v>2622</v>
      </c>
      <c r="H1102" s="1" t="s">
        <v>2949</v>
      </c>
      <c r="I1102" s="1" t="s">
        <v>2602</v>
      </c>
      <c r="J1102" s="1" t="s">
        <v>3983</v>
      </c>
      <c r="K1102" s="1" t="str">
        <f t="shared" si="30"/>
        <v>MTHCM-KV7</v>
      </c>
      <c r="L1102" t="str">
        <f>_xlfn.XLOOKUP(J1102,'Loại hình'!A:A,'Loại hình'!B:B,"",0)</f>
        <v>Siêu Thị</v>
      </c>
    </row>
    <row r="1103" spans="3:12" x14ac:dyDescent="0.25">
      <c r="C1103" s="1" t="s">
        <v>3984</v>
      </c>
      <c r="D1103" s="1" t="s">
        <v>3985</v>
      </c>
      <c r="F1103" s="1" t="s">
        <v>3986</v>
      </c>
      <c r="G1103" s="1" t="s">
        <v>191</v>
      </c>
      <c r="I1103" s="1" t="s">
        <v>2602</v>
      </c>
      <c r="J1103" s="1" t="s">
        <v>3987</v>
      </c>
      <c r="K1103" s="1" t="s">
        <v>193</v>
      </c>
      <c r="L1103" t="str">
        <f>_xlfn.XLOOKUP(J1103,'Loại hình'!A:A,'Loại hình'!B:B,"",0)</f>
        <v>Siêu Thị</v>
      </c>
    </row>
    <row r="1104" spans="3:12" x14ac:dyDescent="0.25">
      <c r="C1104" s="1" t="s">
        <v>3988</v>
      </c>
      <c r="D1104" s="1" t="s">
        <v>3989</v>
      </c>
      <c r="F1104" s="1" t="s">
        <v>3990</v>
      </c>
      <c r="G1104" s="1" t="s">
        <v>2601</v>
      </c>
      <c r="H1104" s="1" t="s">
        <v>2612</v>
      </c>
      <c r="I1104" s="1" t="s">
        <v>2602</v>
      </c>
      <c r="J1104" s="1" t="s">
        <v>3987</v>
      </c>
      <c r="K1104" s="1" t="str">
        <f t="shared" si="30"/>
        <v>MTHCM-KV6</v>
      </c>
      <c r="L1104" t="str">
        <f>_xlfn.XLOOKUP(J1104,'Loại hình'!A:A,'Loại hình'!B:B,"",0)</f>
        <v>Siêu Thị</v>
      </c>
    </row>
    <row r="1105" spans="3:12" x14ac:dyDescent="0.25">
      <c r="C1105" s="1" t="s">
        <v>3991</v>
      </c>
      <c r="D1105" s="1" t="s">
        <v>3992</v>
      </c>
      <c r="F1105" s="1" t="s">
        <v>3993</v>
      </c>
      <c r="G1105" s="1" t="s">
        <v>2627</v>
      </c>
      <c r="H1105" s="1" t="s">
        <v>2633</v>
      </c>
      <c r="I1105" s="1" t="s">
        <v>2602</v>
      </c>
      <c r="J1105" s="1" t="s">
        <v>3987</v>
      </c>
      <c r="K1105" s="1" t="str">
        <f t="shared" si="30"/>
        <v>MTHCM-KV1</v>
      </c>
      <c r="L1105" t="str">
        <f>_xlfn.XLOOKUP(J1105,'Loại hình'!A:A,'Loại hình'!B:B,"",0)</f>
        <v>Siêu Thị</v>
      </c>
    </row>
    <row r="1106" spans="3:12" x14ac:dyDescent="0.25">
      <c r="C1106" s="1" t="s">
        <v>3994</v>
      </c>
      <c r="D1106" s="1" t="s">
        <v>3995</v>
      </c>
      <c r="F1106" s="1" t="s">
        <v>3996</v>
      </c>
      <c r="G1106" s="1" t="s">
        <v>2601</v>
      </c>
      <c r="H1106" s="1" t="s">
        <v>2612</v>
      </c>
      <c r="I1106" s="1" t="s">
        <v>2602</v>
      </c>
      <c r="J1106" s="1" t="s">
        <v>3987</v>
      </c>
      <c r="K1106" s="1" t="str">
        <f t="shared" si="30"/>
        <v>MTHCM-KV6</v>
      </c>
      <c r="L1106" t="str">
        <f>_xlfn.XLOOKUP(J1106,'Loại hình'!A:A,'Loại hình'!B:B,"",0)</f>
        <v>Siêu Thị</v>
      </c>
    </row>
    <row r="1107" spans="3:12" x14ac:dyDescent="0.25">
      <c r="C1107" s="1" t="s">
        <v>3997</v>
      </c>
      <c r="D1107" s="1" t="s">
        <v>3998</v>
      </c>
      <c r="F1107" s="1" t="s">
        <v>3999</v>
      </c>
      <c r="G1107" s="1" t="s">
        <v>2627</v>
      </c>
      <c r="H1107" s="1" t="s">
        <v>2633</v>
      </c>
      <c r="I1107" s="1" t="s">
        <v>2602</v>
      </c>
      <c r="J1107" s="1" t="s">
        <v>3987</v>
      </c>
      <c r="K1107" s="1" t="str">
        <f t="shared" si="30"/>
        <v>MTHCM-KV1</v>
      </c>
      <c r="L1107" t="str">
        <f>_xlfn.XLOOKUP(J1107,'Loại hình'!A:A,'Loại hình'!B:B,"",0)</f>
        <v>Siêu Thị</v>
      </c>
    </row>
    <row r="1108" spans="3:12" x14ac:dyDescent="0.25">
      <c r="C1108" s="1" t="s">
        <v>4000</v>
      </c>
      <c r="D1108" s="1" t="s">
        <v>4001</v>
      </c>
      <c r="F1108" s="1" t="s">
        <v>4002</v>
      </c>
      <c r="G1108" s="1" t="s">
        <v>2622</v>
      </c>
      <c r="H1108" s="1" t="s">
        <v>2663</v>
      </c>
      <c r="I1108" s="1" t="s">
        <v>2602</v>
      </c>
      <c r="J1108" s="1" t="s">
        <v>3987</v>
      </c>
      <c r="K1108" s="1" t="str">
        <f t="shared" si="30"/>
        <v>MTHCM-KV7</v>
      </c>
      <c r="L1108" t="str">
        <f>_xlfn.XLOOKUP(J1108,'Loại hình'!A:A,'Loại hình'!B:B,"",0)</f>
        <v>Siêu Thị</v>
      </c>
    </row>
    <row r="1109" spans="3:12" x14ac:dyDescent="0.25">
      <c r="C1109" s="1" t="s">
        <v>4003</v>
      </c>
      <c r="D1109" s="1" t="s">
        <v>4004</v>
      </c>
      <c r="F1109" s="1" t="s">
        <v>4005</v>
      </c>
      <c r="G1109" s="1" t="s">
        <v>2627</v>
      </c>
      <c r="H1109" s="1" t="s">
        <v>2628</v>
      </c>
      <c r="I1109" s="1" t="s">
        <v>2602</v>
      </c>
      <c r="J1109" s="1" t="s">
        <v>3987</v>
      </c>
      <c r="K1109" s="1" t="str">
        <f t="shared" si="30"/>
        <v>MTHCM-KV1</v>
      </c>
      <c r="L1109" t="str">
        <f>_xlfn.XLOOKUP(J1109,'Loại hình'!A:A,'Loại hình'!B:B,"",0)</f>
        <v>Siêu Thị</v>
      </c>
    </row>
    <row r="1110" spans="3:12" x14ac:dyDescent="0.25">
      <c r="C1110" s="1" t="s">
        <v>4006</v>
      </c>
      <c r="D1110" s="1" t="s">
        <v>4007</v>
      </c>
      <c r="F1110" s="1" t="s">
        <v>4008</v>
      </c>
      <c r="G1110" s="1" t="s">
        <v>2627</v>
      </c>
      <c r="H1110" s="1" t="s">
        <v>2633</v>
      </c>
      <c r="I1110" s="1" t="s">
        <v>2602</v>
      </c>
      <c r="J1110" s="1" t="s">
        <v>3987</v>
      </c>
      <c r="K1110" s="1" t="str">
        <f t="shared" si="30"/>
        <v>MTHCM-KV1</v>
      </c>
      <c r="L1110" t="str">
        <f>_xlfn.XLOOKUP(J1110,'Loại hình'!A:A,'Loại hình'!B:B,"",0)</f>
        <v>Siêu Thị</v>
      </c>
    </row>
    <row r="1111" spans="3:12" x14ac:dyDescent="0.25">
      <c r="C1111" s="1" t="s">
        <v>4009</v>
      </c>
      <c r="D1111" s="1" t="s">
        <v>4010</v>
      </c>
      <c r="F1111" s="1" t="s">
        <v>4011</v>
      </c>
      <c r="G1111" s="1" t="s">
        <v>163</v>
      </c>
      <c r="H1111" s="1" t="s">
        <v>2678</v>
      </c>
      <c r="I1111" s="1" t="s">
        <v>2602</v>
      </c>
      <c r="J1111" s="1" t="s">
        <v>3987</v>
      </c>
      <c r="K1111" s="1" t="str">
        <f t="shared" si="30"/>
        <v>MTHCM-KV2</v>
      </c>
      <c r="L1111" t="str">
        <f>_xlfn.XLOOKUP(J1111,'Loại hình'!A:A,'Loại hình'!B:B,"",0)</f>
        <v>Siêu Thị</v>
      </c>
    </row>
    <row r="1112" spans="3:12" x14ac:dyDescent="0.25">
      <c r="C1112" s="1" t="s">
        <v>4012</v>
      </c>
      <c r="D1112" s="1" t="s">
        <v>4013</v>
      </c>
      <c r="F1112" s="1" t="s">
        <v>4014</v>
      </c>
      <c r="G1112" s="1" t="s">
        <v>2616</v>
      </c>
      <c r="H1112" s="1" t="s">
        <v>2697</v>
      </c>
      <c r="I1112" s="1" t="s">
        <v>2602</v>
      </c>
      <c r="J1112" s="1" t="s">
        <v>3987</v>
      </c>
      <c r="K1112" s="1" t="str">
        <f t="shared" si="30"/>
        <v>MTHCM-KV4</v>
      </c>
      <c r="L1112" t="str">
        <f>_xlfn.XLOOKUP(J1112,'Loại hình'!A:A,'Loại hình'!B:B,"",0)</f>
        <v>Siêu Thị</v>
      </c>
    </row>
    <row r="1113" spans="3:12" x14ac:dyDescent="0.25">
      <c r="C1113" s="1" t="s">
        <v>4015</v>
      </c>
      <c r="D1113" s="1" t="s">
        <v>4016</v>
      </c>
      <c r="F1113" s="1" t="s">
        <v>4017</v>
      </c>
      <c r="G1113" s="1" t="s">
        <v>2627</v>
      </c>
      <c r="H1113" s="1" t="s">
        <v>2633</v>
      </c>
      <c r="I1113" s="1" t="s">
        <v>2602</v>
      </c>
      <c r="J1113" s="1" t="s">
        <v>3987</v>
      </c>
      <c r="K1113" s="1" t="str">
        <f t="shared" si="30"/>
        <v>MTHCM-KV1</v>
      </c>
      <c r="L1113" t="str">
        <f>_xlfn.XLOOKUP(J1113,'Loại hình'!A:A,'Loại hình'!B:B,"",0)</f>
        <v>Siêu Thị</v>
      </c>
    </row>
    <row r="1114" spans="3:12" x14ac:dyDescent="0.25">
      <c r="C1114" s="1" t="s">
        <v>4018</v>
      </c>
      <c r="D1114" s="1" t="s">
        <v>4019</v>
      </c>
      <c r="F1114" s="1" t="s">
        <v>4020</v>
      </c>
      <c r="G1114" s="1" t="s">
        <v>2627</v>
      </c>
      <c r="H1114" s="1" t="s">
        <v>2633</v>
      </c>
      <c r="I1114" s="1" t="s">
        <v>2602</v>
      </c>
      <c r="J1114" s="1" t="s">
        <v>3987</v>
      </c>
      <c r="K1114" s="1" t="str">
        <f t="shared" ref="K1114:K1154" si="32">G1114</f>
        <v>MTHCM-KV1</v>
      </c>
      <c r="L1114" t="str">
        <f>_xlfn.XLOOKUP(J1114,'Loại hình'!A:A,'Loại hình'!B:B,"",0)</f>
        <v>Siêu Thị</v>
      </c>
    </row>
    <row r="1115" spans="3:12" x14ac:dyDescent="0.25">
      <c r="C1115" s="1" t="s">
        <v>4021</v>
      </c>
      <c r="D1115" s="1" t="s">
        <v>4022</v>
      </c>
      <c r="F1115" s="1" t="s">
        <v>4023</v>
      </c>
      <c r="G1115" s="1" t="s">
        <v>2627</v>
      </c>
      <c r="H1115" s="1" t="s">
        <v>2633</v>
      </c>
      <c r="I1115" s="1" t="s">
        <v>2602</v>
      </c>
      <c r="J1115" s="1" t="s">
        <v>3987</v>
      </c>
      <c r="K1115" s="1" t="str">
        <f t="shared" si="32"/>
        <v>MTHCM-KV1</v>
      </c>
      <c r="L1115" t="str">
        <f>_xlfn.XLOOKUP(J1115,'Loại hình'!A:A,'Loại hình'!B:B,"",0)</f>
        <v>Siêu Thị</v>
      </c>
    </row>
    <row r="1116" spans="3:12" x14ac:dyDescent="0.25">
      <c r="C1116" s="1" t="s">
        <v>4024</v>
      </c>
      <c r="D1116" s="1" t="s">
        <v>4025</v>
      </c>
      <c r="F1116" s="1" t="s">
        <v>4026</v>
      </c>
      <c r="G1116" s="1" t="s">
        <v>2627</v>
      </c>
      <c r="H1116" s="1" t="s">
        <v>2658</v>
      </c>
      <c r="I1116" s="1" t="s">
        <v>2602</v>
      </c>
      <c r="J1116" s="1" t="s">
        <v>3987</v>
      </c>
      <c r="K1116" s="1" t="str">
        <f t="shared" si="32"/>
        <v>MTHCM-KV1</v>
      </c>
      <c r="L1116" t="str">
        <f>_xlfn.XLOOKUP(J1116,'Loại hình'!A:A,'Loại hình'!B:B,"",0)</f>
        <v>Siêu Thị</v>
      </c>
    </row>
    <row r="1117" spans="3:12" x14ac:dyDescent="0.25">
      <c r="C1117" s="1" t="s">
        <v>4027</v>
      </c>
      <c r="D1117" s="1" t="s">
        <v>4028</v>
      </c>
      <c r="F1117" s="1" t="s">
        <v>4029</v>
      </c>
      <c r="G1117" s="1" t="s">
        <v>2606</v>
      </c>
      <c r="H1117" s="1" t="s">
        <v>2607</v>
      </c>
      <c r="I1117" s="1" t="s">
        <v>2602</v>
      </c>
      <c r="J1117" s="1" t="s">
        <v>3987</v>
      </c>
      <c r="K1117" s="1" t="str">
        <f t="shared" si="32"/>
        <v>MTHCM-KV3</v>
      </c>
      <c r="L1117" t="str">
        <f>_xlfn.XLOOKUP(J1117,'Loại hình'!A:A,'Loại hình'!B:B,"",0)</f>
        <v>Siêu Thị</v>
      </c>
    </row>
    <row r="1118" spans="3:12" x14ac:dyDescent="0.25">
      <c r="C1118" s="1" t="s">
        <v>4030</v>
      </c>
      <c r="D1118" s="1" t="s">
        <v>4031</v>
      </c>
      <c r="F1118" s="1" t="s">
        <v>4032</v>
      </c>
      <c r="G1118" s="1" t="s">
        <v>2616</v>
      </c>
      <c r="H1118" s="1" t="s">
        <v>2697</v>
      </c>
      <c r="I1118" s="1" t="s">
        <v>2602</v>
      </c>
      <c r="J1118" s="1" t="s">
        <v>3987</v>
      </c>
      <c r="K1118" s="1" t="str">
        <f t="shared" si="32"/>
        <v>MTHCM-KV4</v>
      </c>
      <c r="L1118" t="str">
        <f>_xlfn.XLOOKUP(J1118,'Loại hình'!A:A,'Loại hình'!B:B,"",0)</f>
        <v>Siêu Thị</v>
      </c>
    </row>
    <row r="1119" spans="3:12" x14ac:dyDescent="0.25">
      <c r="C1119" s="1" t="s">
        <v>4033</v>
      </c>
      <c r="D1119" s="1" t="s">
        <v>4034</v>
      </c>
      <c r="F1119" s="1" t="s">
        <v>4035</v>
      </c>
      <c r="G1119" s="1" t="s">
        <v>2601</v>
      </c>
      <c r="H1119" s="1" t="s">
        <v>2421</v>
      </c>
      <c r="I1119" s="1" t="s">
        <v>2602</v>
      </c>
      <c r="J1119" s="1" t="s">
        <v>3987</v>
      </c>
      <c r="K1119" s="1" t="str">
        <f t="shared" si="32"/>
        <v>MTHCM-KV6</v>
      </c>
      <c r="L1119" t="str">
        <f>_xlfn.XLOOKUP(J1119,'Loại hình'!A:A,'Loại hình'!B:B,"",0)</f>
        <v>Siêu Thị</v>
      </c>
    </row>
    <row r="1120" spans="3:12" x14ac:dyDescent="0.25">
      <c r="C1120" s="1" t="s">
        <v>4036</v>
      </c>
      <c r="D1120" s="1" t="s">
        <v>4037</v>
      </c>
      <c r="F1120" s="1" t="s">
        <v>4038</v>
      </c>
      <c r="G1120" s="1" t="s">
        <v>2627</v>
      </c>
      <c r="H1120" s="1" t="s">
        <v>2633</v>
      </c>
      <c r="I1120" s="1" t="s">
        <v>2602</v>
      </c>
      <c r="J1120" s="1" t="s">
        <v>3987</v>
      </c>
      <c r="K1120" s="1" t="str">
        <f t="shared" si="32"/>
        <v>MTHCM-KV1</v>
      </c>
      <c r="L1120" t="str">
        <f>_xlfn.XLOOKUP(J1120,'Loại hình'!A:A,'Loại hình'!B:B,"",0)</f>
        <v>Siêu Thị</v>
      </c>
    </row>
    <row r="1121" spans="3:12" x14ac:dyDescent="0.25">
      <c r="C1121" s="1" t="s">
        <v>4039</v>
      </c>
      <c r="D1121" s="1" t="s">
        <v>4040</v>
      </c>
      <c r="F1121" s="1" t="s">
        <v>4041</v>
      </c>
      <c r="G1121" s="1" t="s">
        <v>2745</v>
      </c>
      <c r="H1121" s="1" t="s">
        <v>2746</v>
      </c>
      <c r="I1121" s="1" t="s">
        <v>2602</v>
      </c>
      <c r="J1121" s="1" t="s">
        <v>3987</v>
      </c>
      <c r="K1121" s="1" t="str">
        <f t="shared" si="32"/>
        <v>MTHCM-KV5</v>
      </c>
      <c r="L1121" t="str">
        <f>_xlfn.XLOOKUP(J1121,'Loại hình'!A:A,'Loại hình'!B:B,"",0)</f>
        <v>Siêu Thị</v>
      </c>
    </row>
    <row r="1122" spans="3:12" x14ac:dyDescent="0.25">
      <c r="C1122" s="1" t="s">
        <v>4042</v>
      </c>
      <c r="D1122" s="1" t="s">
        <v>4043</v>
      </c>
      <c r="F1122" s="1" t="s">
        <v>4044</v>
      </c>
      <c r="G1122" s="1" t="s">
        <v>2745</v>
      </c>
      <c r="H1122" s="1" t="s">
        <v>2746</v>
      </c>
      <c r="I1122" s="1" t="s">
        <v>2602</v>
      </c>
      <c r="J1122" s="1" t="s">
        <v>3987</v>
      </c>
      <c r="K1122" s="1" t="str">
        <f t="shared" si="32"/>
        <v>MTHCM-KV5</v>
      </c>
      <c r="L1122" t="str">
        <f>_xlfn.XLOOKUP(J1122,'Loại hình'!A:A,'Loại hình'!B:B,"",0)</f>
        <v>Siêu Thị</v>
      </c>
    </row>
    <row r="1123" spans="3:12" x14ac:dyDescent="0.25">
      <c r="C1123" s="1" t="s">
        <v>4045</v>
      </c>
      <c r="D1123" s="1" t="s">
        <v>4046</v>
      </c>
      <c r="F1123" s="1" t="s">
        <v>4047</v>
      </c>
      <c r="G1123" s="1" t="s">
        <v>2622</v>
      </c>
      <c r="H1123" s="1" t="s">
        <v>2949</v>
      </c>
      <c r="I1123" s="1" t="s">
        <v>2602</v>
      </c>
      <c r="J1123" s="1" t="s">
        <v>3987</v>
      </c>
      <c r="K1123" s="1" t="str">
        <f t="shared" si="32"/>
        <v>MTHCM-KV7</v>
      </c>
      <c r="L1123" t="str">
        <f>_xlfn.XLOOKUP(J1123,'Loại hình'!A:A,'Loại hình'!B:B,"",0)</f>
        <v>Siêu Thị</v>
      </c>
    </row>
    <row r="1124" spans="3:12" x14ac:dyDescent="0.25">
      <c r="C1124" s="1" t="s">
        <v>4048</v>
      </c>
      <c r="D1124" s="1" t="s">
        <v>4049</v>
      </c>
      <c r="F1124" s="1" t="s">
        <v>4050</v>
      </c>
      <c r="G1124" s="1" t="s">
        <v>2745</v>
      </c>
      <c r="H1124" s="1" t="s">
        <v>2746</v>
      </c>
      <c r="I1124" s="1" t="s">
        <v>2602</v>
      </c>
      <c r="J1124" s="1" t="s">
        <v>3987</v>
      </c>
      <c r="K1124" s="1" t="str">
        <f t="shared" si="32"/>
        <v>MTHCM-KV5</v>
      </c>
      <c r="L1124" t="str">
        <f>_xlfn.XLOOKUP(J1124,'Loại hình'!A:A,'Loại hình'!B:B,"",0)</f>
        <v>Siêu Thị</v>
      </c>
    </row>
    <row r="1125" spans="3:12" x14ac:dyDescent="0.25">
      <c r="C1125" s="1" t="s">
        <v>4051</v>
      </c>
      <c r="D1125" s="1" t="s">
        <v>4052</v>
      </c>
      <c r="F1125" s="1" t="s">
        <v>4053</v>
      </c>
      <c r="G1125" s="1" t="s">
        <v>2601</v>
      </c>
      <c r="H1125" s="1" t="s">
        <v>2421</v>
      </c>
      <c r="I1125" s="1" t="s">
        <v>2602</v>
      </c>
      <c r="J1125" s="1" t="s">
        <v>3987</v>
      </c>
      <c r="K1125" s="1" t="str">
        <f t="shared" si="32"/>
        <v>MTHCM-KV6</v>
      </c>
      <c r="L1125" t="str">
        <f>_xlfn.XLOOKUP(J1125,'Loại hình'!A:A,'Loại hình'!B:B,"",0)</f>
        <v>Siêu Thị</v>
      </c>
    </row>
    <row r="1126" spans="3:12" x14ac:dyDescent="0.25">
      <c r="C1126" s="1" t="s">
        <v>4054</v>
      </c>
      <c r="D1126" s="1" t="s">
        <v>4055</v>
      </c>
      <c r="F1126" s="1" t="s">
        <v>4056</v>
      </c>
      <c r="G1126" s="1" t="s">
        <v>2627</v>
      </c>
      <c r="H1126" s="1" t="s">
        <v>2633</v>
      </c>
      <c r="I1126" s="1" t="s">
        <v>2602</v>
      </c>
      <c r="J1126" s="1" t="s">
        <v>3987</v>
      </c>
      <c r="K1126" s="1" t="str">
        <f t="shared" si="32"/>
        <v>MTHCM-KV1</v>
      </c>
      <c r="L1126" t="str">
        <f>_xlfn.XLOOKUP(J1126,'Loại hình'!A:A,'Loại hình'!B:B,"",0)</f>
        <v>Siêu Thị</v>
      </c>
    </row>
    <row r="1127" spans="3:12" x14ac:dyDescent="0.25">
      <c r="C1127" s="1" t="s">
        <v>4057</v>
      </c>
      <c r="D1127" s="1" t="s">
        <v>4058</v>
      </c>
      <c r="F1127" s="1" t="s">
        <v>4059</v>
      </c>
      <c r="G1127" s="1" t="s">
        <v>2616</v>
      </c>
      <c r="H1127" s="1" t="s">
        <v>2617</v>
      </c>
      <c r="I1127" s="1" t="s">
        <v>2602</v>
      </c>
      <c r="J1127" s="1" t="s">
        <v>3987</v>
      </c>
      <c r="K1127" s="1" t="str">
        <f t="shared" si="32"/>
        <v>MTHCM-KV4</v>
      </c>
      <c r="L1127" t="str">
        <f>_xlfn.XLOOKUP(J1127,'Loại hình'!A:A,'Loại hình'!B:B,"",0)</f>
        <v>Siêu Thị</v>
      </c>
    </row>
    <row r="1128" spans="3:12" x14ac:dyDescent="0.25">
      <c r="C1128" s="1" t="s">
        <v>4060</v>
      </c>
      <c r="D1128" s="1" t="s">
        <v>4061</v>
      </c>
      <c r="F1128" s="1" t="s">
        <v>4062</v>
      </c>
      <c r="G1128" s="1" t="s">
        <v>2616</v>
      </c>
      <c r="H1128" s="1" t="s">
        <v>2617</v>
      </c>
      <c r="I1128" s="1" t="s">
        <v>2602</v>
      </c>
      <c r="J1128" s="1" t="s">
        <v>3987</v>
      </c>
      <c r="K1128" s="1" t="str">
        <f t="shared" si="32"/>
        <v>MTHCM-KV4</v>
      </c>
      <c r="L1128" t="str">
        <f>_xlfn.XLOOKUP(J1128,'Loại hình'!A:A,'Loại hình'!B:B,"",0)</f>
        <v>Siêu Thị</v>
      </c>
    </row>
    <row r="1129" spans="3:12" x14ac:dyDescent="0.25">
      <c r="C1129" s="1" t="s">
        <v>4063</v>
      </c>
      <c r="D1129" s="1" t="s">
        <v>4064</v>
      </c>
      <c r="F1129" s="1" t="s">
        <v>4065</v>
      </c>
      <c r="G1129" s="1" t="s">
        <v>2745</v>
      </c>
      <c r="H1129" s="1" t="s">
        <v>2746</v>
      </c>
      <c r="I1129" s="1" t="s">
        <v>2602</v>
      </c>
      <c r="J1129" s="1" t="s">
        <v>3987</v>
      </c>
      <c r="K1129" s="1" t="str">
        <f t="shared" si="32"/>
        <v>MTHCM-KV5</v>
      </c>
      <c r="L1129" t="str">
        <f>_xlfn.XLOOKUP(J1129,'Loại hình'!A:A,'Loại hình'!B:B,"",0)</f>
        <v>Siêu Thị</v>
      </c>
    </row>
    <row r="1130" spans="3:12" x14ac:dyDescent="0.25">
      <c r="C1130" s="1" t="s">
        <v>4066</v>
      </c>
      <c r="D1130" s="1" t="s">
        <v>4067</v>
      </c>
      <c r="F1130" s="1" t="s">
        <v>4068</v>
      </c>
      <c r="G1130" s="1" t="s">
        <v>2745</v>
      </c>
      <c r="H1130" s="1" t="s">
        <v>2746</v>
      </c>
      <c r="I1130" s="1" t="s">
        <v>2602</v>
      </c>
      <c r="J1130" s="1" t="s">
        <v>3987</v>
      </c>
      <c r="K1130" s="1" t="str">
        <f t="shared" si="32"/>
        <v>MTHCM-KV5</v>
      </c>
      <c r="L1130" t="str">
        <f>_xlfn.XLOOKUP(J1130,'Loại hình'!A:A,'Loại hình'!B:B,"",0)</f>
        <v>Siêu Thị</v>
      </c>
    </row>
    <row r="1131" spans="3:12" x14ac:dyDescent="0.25">
      <c r="C1131" s="1" t="s">
        <v>4069</v>
      </c>
      <c r="D1131" s="1" t="s">
        <v>4070</v>
      </c>
      <c r="F1131" s="1" t="s">
        <v>4071</v>
      </c>
      <c r="G1131" s="1" t="s">
        <v>2601</v>
      </c>
      <c r="H1131" s="1" t="s">
        <v>2421</v>
      </c>
      <c r="I1131" s="1" t="s">
        <v>2602</v>
      </c>
      <c r="J1131" s="1" t="s">
        <v>3987</v>
      </c>
      <c r="K1131" s="1" t="str">
        <f t="shared" si="32"/>
        <v>MTHCM-KV6</v>
      </c>
      <c r="L1131" t="str">
        <f>_xlfn.XLOOKUP(J1131,'Loại hình'!A:A,'Loại hình'!B:B,"",0)</f>
        <v>Siêu Thị</v>
      </c>
    </row>
    <row r="1132" spans="3:12" x14ac:dyDescent="0.25">
      <c r="C1132" s="1" t="s">
        <v>4072</v>
      </c>
      <c r="D1132" s="1" t="s">
        <v>4073</v>
      </c>
      <c r="F1132" s="1" t="s">
        <v>4074</v>
      </c>
      <c r="G1132" s="1" t="s">
        <v>2616</v>
      </c>
      <c r="H1132" s="1" t="s">
        <v>2617</v>
      </c>
      <c r="I1132" s="1" t="s">
        <v>2602</v>
      </c>
      <c r="J1132" s="1" t="s">
        <v>3987</v>
      </c>
      <c r="K1132" s="1" t="str">
        <f t="shared" si="32"/>
        <v>MTHCM-KV4</v>
      </c>
      <c r="L1132" t="str">
        <f>_xlfn.XLOOKUP(J1132,'Loại hình'!A:A,'Loại hình'!B:B,"",0)</f>
        <v>Siêu Thị</v>
      </c>
    </row>
    <row r="1133" spans="3:12" x14ac:dyDescent="0.25">
      <c r="C1133" s="1" t="s">
        <v>4075</v>
      </c>
      <c r="D1133" s="1" t="s">
        <v>4076</v>
      </c>
      <c r="F1133" s="1" t="s">
        <v>4077</v>
      </c>
      <c r="G1133" s="1" t="s">
        <v>163</v>
      </c>
      <c r="H1133" s="1" t="s">
        <v>2738</v>
      </c>
      <c r="I1133" s="1" t="s">
        <v>2602</v>
      </c>
      <c r="J1133" s="1" t="s">
        <v>3987</v>
      </c>
      <c r="K1133" s="1" t="str">
        <f t="shared" si="32"/>
        <v>MTHCM-KV2</v>
      </c>
      <c r="L1133" t="str">
        <f>_xlfn.XLOOKUP(J1133,'Loại hình'!A:A,'Loại hình'!B:B,"",0)</f>
        <v>Siêu Thị</v>
      </c>
    </row>
    <row r="1134" spans="3:12" x14ac:dyDescent="0.25">
      <c r="C1134" s="1" t="s">
        <v>4078</v>
      </c>
      <c r="D1134" s="1" t="s">
        <v>4079</v>
      </c>
      <c r="F1134" s="1" t="s">
        <v>4080</v>
      </c>
      <c r="G1134" s="1" t="s">
        <v>2627</v>
      </c>
      <c r="H1134" s="1" t="s">
        <v>2633</v>
      </c>
      <c r="I1134" s="1" t="s">
        <v>2602</v>
      </c>
      <c r="J1134" s="1" t="s">
        <v>3987</v>
      </c>
      <c r="K1134" s="1" t="str">
        <f t="shared" si="32"/>
        <v>MTHCM-KV1</v>
      </c>
      <c r="L1134" t="str">
        <f>_xlfn.XLOOKUP(J1134,'Loại hình'!A:A,'Loại hình'!B:B,"",0)</f>
        <v>Siêu Thị</v>
      </c>
    </row>
    <row r="1135" spans="3:12" x14ac:dyDescent="0.25">
      <c r="C1135" s="1" t="s">
        <v>4081</v>
      </c>
      <c r="D1135" s="1" t="s">
        <v>4082</v>
      </c>
      <c r="F1135" s="1" t="s">
        <v>4083</v>
      </c>
      <c r="G1135" s="1" t="s">
        <v>2606</v>
      </c>
      <c r="H1135" s="1" t="s">
        <v>2640</v>
      </c>
      <c r="I1135" s="1" t="s">
        <v>2602</v>
      </c>
      <c r="J1135" s="1" t="s">
        <v>3987</v>
      </c>
      <c r="K1135" s="1" t="str">
        <f t="shared" si="32"/>
        <v>MTHCM-KV3</v>
      </c>
      <c r="L1135" t="str">
        <f>_xlfn.XLOOKUP(J1135,'Loại hình'!A:A,'Loại hình'!B:B,"",0)</f>
        <v>Siêu Thị</v>
      </c>
    </row>
    <row r="1136" spans="3:12" x14ac:dyDescent="0.25">
      <c r="C1136" s="1" t="s">
        <v>4084</v>
      </c>
      <c r="D1136" s="1" t="s">
        <v>4085</v>
      </c>
      <c r="F1136" s="1" t="s">
        <v>4086</v>
      </c>
      <c r="G1136" s="1" t="s">
        <v>2616</v>
      </c>
      <c r="H1136" s="1" t="s">
        <v>2617</v>
      </c>
      <c r="I1136" s="1" t="s">
        <v>2602</v>
      </c>
      <c r="J1136" s="1" t="s">
        <v>3987</v>
      </c>
      <c r="K1136" s="1" t="str">
        <f t="shared" si="32"/>
        <v>MTHCM-KV4</v>
      </c>
      <c r="L1136" t="str">
        <f>_xlfn.XLOOKUP(J1136,'Loại hình'!A:A,'Loại hình'!B:B,"",0)</f>
        <v>Siêu Thị</v>
      </c>
    </row>
    <row r="1137" spans="3:12" x14ac:dyDescent="0.25">
      <c r="C1137" s="1" t="s">
        <v>4087</v>
      </c>
      <c r="D1137" s="1" t="s">
        <v>4088</v>
      </c>
      <c r="F1137" s="1" t="s">
        <v>4089</v>
      </c>
      <c r="G1137" s="1" t="s">
        <v>2601</v>
      </c>
      <c r="H1137" s="1" t="s">
        <v>2421</v>
      </c>
      <c r="I1137" s="1" t="s">
        <v>2602</v>
      </c>
      <c r="J1137" s="1" t="s">
        <v>3987</v>
      </c>
      <c r="K1137" s="1" t="str">
        <f t="shared" si="32"/>
        <v>MTHCM-KV6</v>
      </c>
      <c r="L1137" t="str">
        <f>_xlfn.XLOOKUP(J1137,'Loại hình'!A:A,'Loại hình'!B:B,"",0)</f>
        <v>Siêu Thị</v>
      </c>
    </row>
    <row r="1138" spans="3:12" x14ac:dyDescent="0.25">
      <c r="C1138" s="1" t="s">
        <v>4090</v>
      </c>
      <c r="D1138" s="1" t="s">
        <v>4091</v>
      </c>
      <c r="F1138" s="1" t="s">
        <v>4092</v>
      </c>
      <c r="G1138" s="1" t="s">
        <v>14</v>
      </c>
      <c r="H1138" s="1" t="s">
        <v>207</v>
      </c>
      <c r="I1138" s="1" t="s">
        <v>165</v>
      </c>
      <c r="J1138" s="1" t="s">
        <v>3987</v>
      </c>
      <c r="K1138" s="1" t="str">
        <f t="shared" si="32"/>
        <v>MT- MIENDONG</v>
      </c>
      <c r="L1138" t="str">
        <f>_xlfn.XLOOKUP(J1138,'Loại hình'!A:A,'Loại hình'!B:B,"",0)</f>
        <v>Siêu Thị</v>
      </c>
    </row>
    <row r="1139" spans="3:12" x14ac:dyDescent="0.25">
      <c r="C1139" s="1" t="s">
        <v>4093</v>
      </c>
      <c r="D1139" s="1" t="s">
        <v>4094</v>
      </c>
      <c r="F1139" s="1" t="s">
        <v>4095</v>
      </c>
      <c r="G1139" s="1" t="s">
        <v>2745</v>
      </c>
      <c r="H1139" s="1" t="s">
        <v>2904</v>
      </c>
      <c r="I1139" s="1" t="s">
        <v>2602</v>
      </c>
      <c r="J1139" s="1" t="s">
        <v>3987</v>
      </c>
      <c r="K1139" s="1" t="str">
        <f t="shared" si="32"/>
        <v>MTHCM-KV5</v>
      </c>
      <c r="L1139" t="str">
        <f>_xlfn.XLOOKUP(J1139,'Loại hình'!A:A,'Loại hình'!B:B,"",0)</f>
        <v>Siêu Thị</v>
      </c>
    </row>
    <row r="1140" spans="3:12" x14ac:dyDescent="0.25">
      <c r="C1140" s="1" t="s">
        <v>4096</v>
      </c>
      <c r="D1140" s="1" t="s">
        <v>4097</v>
      </c>
      <c r="F1140" s="1" t="s">
        <v>4098</v>
      </c>
      <c r="G1140" s="1" t="s">
        <v>2601</v>
      </c>
      <c r="H1140" s="1" t="s">
        <v>2421</v>
      </c>
      <c r="I1140" s="1" t="s">
        <v>2602</v>
      </c>
      <c r="J1140" s="1" t="s">
        <v>3987</v>
      </c>
      <c r="K1140" s="1" t="str">
        <f t="shared" si="32"/>
        <v>MTHCM-KV6</v>
      </c>
      <c r="L1140" t="str">
        <f>_xlfn.XLOOKUP(J1140,'Loại hình'!A:A,'Loại hình'!B:B,"",0)</f>
        <v>Siêu Thị</v>
      </c>
    </row>
    <row r="1141" spans="3:12" x14ac:dyDescent="0.25">
      <c r="C1141" s="1" t="s">
        <v>4099</v>
      </c>
      <c r="D1141" s="1" t="s">
        <v>4100</v>
      </c>
      <c r="F1141" s="1" t="s">
        <v>4101</v>
      </c>
      <c r="G1141" s="1" t="s">
        <v>2627</v>
      </c>
      <c r="H1141" s="1" t="s">
        <v>2628</v>
      </c>
      <c r="I1141" s="1" t="s">
        <v>2602</v>
      </c>
      <c r="J1141" s="1" t="s">
        <v>3987</v>
      </c>
      <c r="K1141" s="1" t="str">
        <f t="shared" si="32"/>
        <v>MTHCM-KV1</v>
      </c>
      <c r="L1141" t="str">
        <f>_xlfn.XLOOKUP(J1141,'Loại hình'!A:A,'Loại hình'!B:B,"",0)</f>
        <v>Siêu Thị</v>
      </c>
    </row>
    <row r="1142" spans="3:12" x14ac:dyDescent="0.25">
      <c r="C1142" s="1" t="s">
        <v>4102</v>
      </c>
      <c r="D1142" s="1" t="s">
        <v>4103</v>
      </c>
      <c r="F1142" s="1" t="s">
        <v>4104</v>
      </c>
      <c r="G1142" s="1" t="s">
        <v>163</v>
      </c>
      <c r="H1142" s="1" t="s">
        <v>2738</v>
      </c>
      <c r="I1142" s="1" t="s">
        <v>2602</v>
      </c>
      <c r="J1142" s="1" t="s">
        <v>3987</v>
      </c>
      <c r="K1142" s="1" t="str">
        <f t="shared" si="32"/>
        <v>MTHCM-KV2</v>
      </c>
      <c r="L1142" t="str">
        <f>_xlfn.XLOOKUP(J1142,'Loại hình'!A:A,'Loại hình'!B:B,"",0)</f>
        <v>Siêu Thị</v>
      </c>
    </row>
    <row r="1143" spans="3:12" x14ac:dyDescent="0.25">
      <c r="C1143" s="1" t="s">
        <v>4105</v>
      </c>
      <c r="D1143" s="1" t="s">
        <v>4106</v>
      </c>
      <c r="F1143" s="1" t="s">
        <v>4107</v>
      </c>
      <c r="G1143" s="1" t="s">
        <v>2627</v>
      </c>
      <c r="H1143" s="1" t="s">
        <v>2633</v>
      </c>
      <c r="I1143" s="1" t="s">
        <v>2602</v>
      </c>
      <c r="J1143" s="1" t="s">
        <v>257</v>
      </c>
      <c r="K1143" s="1" t="str">
        <f t="shared" si="32"/>
        <v>MTHCM-KV1</v>
      </c>
      <c r="L1143" t="str">
        <f>_xlfn.XLOOKUP(J1143,'Loại hình'!A:A,'Loại hình'!B:B,"",0)</f>
        <v>Siêu Thị</v>
      </c>
    </row>
    <row r="1144" spans="3:12" x14ac:dyDescent="0.25">
      <c r="C1144" s="1" t="s">
        <v>4108</v>
      </c>
      <c r="D1144" s="1" t="s">
        <v>4109</v>
      </c>
      <c r="F1144" s="1" t="s">
        <v>4110</v>
      </c>
      <c r="G1144" s="1" t="s">
        <v>163</v>
      </c>
      <c r="H1144" s="1" t="s">
        <v>2678</v>
      </c>
      <c r="I1144" s="1" t="s">
        <v>2602</v>
      </c>
      <c r="J1144" s="1" t="s">
        <v>257</v>
      </c>
      <c r="K1144" s="1" t="str">
        <f t="shared" si="32"/>
        <v>MTHCM-KV2</v>
      </c>
      <c r="L1144" t="str">
        <f>_xlfn.XLOOKUP(J1144,'Loại hình'!A:A,'Loại hình'!B:B,"",0)</f>
        <v>Siêu Thị</v>
      </c>
    </row>
    <row r="1145" spans="3:12" x14ac:dyDescent="0.25">
      <c r="C1145" s="1" t="s">
        <v>4111</v>
      </c>
      <c r="D1145" s="1" t="s">
        <v>4112</v>
      </c>
      <c r="F1145" s="1" t="s">
        <v>4113</v>
      </c>
      <c r="G1145" s="1" t="s">
        <v>2606</v>
      </c>
      <c r="H1145" s="1" t="s">
        <v>2607</v>
      </c>
      <c r="I1145" s="1" t="s">
        <v>2602</v>
      </c>
      <c r="J1145" s="1" t="s">
        <v>257</v>
      </c>
      <c r="K1145" s="1" t="str">
        <f t="shared" si="32"/>
        <v>MTHCM-KV3</v>
      </c>
      <c r="L1145" t="str">
        <f>_xlfn.XLOOKUP(J1145,'Loại hình'!A:A,'Loại hình'!B:B,"",0)</f>
        <v>Siêu Thị</v>
      </c>
    </row>
    <row r="1146" spans="3:12" x14ac:dyDescent="0.25">
      <c r="C1146" s="1" t="s">
        <v>4114</v>
      </c>
      <c r="D1146" s="1" t="s">
        <v>4115</v>
      </c>
      <c r="F1146" s="1" t="s">
        <v>4116</v>
      </c>
      <c r="G1146" s="1" t="s">
        <v>2601</v>
      </c>
      <c r="H1146" s="1" t="s">
        <v>2421</v>
      </c>
      <c r="I1146" s="1" t="s">
        <v>2602</v>
      </c>
      <c r="J1146" s="1" t="s">
        <v>257</v>
      </c>
      <c r="K1146" s="1" t="str">
        <f t="shared" si="32"/>
        <v>MTHCM-KV6</v>
      </c>
      <c r="L1146" t="str">
        <f>_xlfn.XLOOKUP(J1146,'Loại hình'!A:A,'Loại hình'!B:B,"",0)</f>
        <v>Siêu Thị</v>
      </c>
    </row>
    <row r="1147" spans="3:12" x14ac:dyDescent="0.25">
      <c r="C1147" s="1" t="s">
        <v>4117</v>
      </c>
      <c r="D1147" s="1" t="s">
        <v>4118</v>
      </c>
      <c r="F1147" s="1" t="s">
        <v>4119</v>
      </c>
      <c r="G1147" s="1" t="s">
        <v>2622</v>
      </c>
      <c r="H1147" s="1" t="s">
        <v>2663</v>
      </c>
      <c r="I1147" s="1" t="s">
        <v>2602</v>
      </c>
      <c r="J1147" s="1" t="s">
        <v>257</v>
      </c>
      <c r="K1147" s="1" t="str">
        <f t="shared" si="32"/>
        <v>MTHCM-KV7</v>
      </c>
      <c r="L1147" t="str">
        <f>_xlfn.XLOOKUP(J1147,'Loại hình'!A:A,'Loại hình'!B:B,"",0)</f>
        <v>Siêu Thị</v>
      </c>
    </row>
    <row r="1148" spans="3:12" x14ac:dyDescent="0.25">
      <c r="C1148" s="1" t="s">
        <v>4120</v>
      </c>
      <c r="D1148" s="1" t="s">
        <v>4121</v>
      </c>
      <c r="F1148" s="1" t="s">
        <v>4122</v>
      </c>
      <c r="G1148" s="1" t="s">
        <v>191</v>
      </c>
      <c r="I1148" s="1" t="s">
        <v>2602</v>
      </c>
      <c r="J1148" s="1" t="s">
        <v>4123</v>
      </c>
      <c r="K1148" s="1" t="s">
        <v>193</v>
      </c>
      <c r="L1148" t="str">
        <f>_xlfn.XLOOKUP(J1148,'Loại hình'!A:A,'Loại hình'!B:B,"",0)</f>
        <v/>
      </c>
    </row>
    <row r="1149" spans="3:12" x14ac:dyDescent="0.25">
      <c r="C1149" s="1" t="s">
        <v>4124</v>
      </c>
      <c r="D1149" s="1" t="s">
        <v>4125</v>
      </c>
      <c r="F1149" s="1" t="s">
        <v>4126</v>
      </c>
      <c r="G1149" s="1" t="s">
        <v>2745</v>
      </c>
      <c r="H1149" s="1" t="s">
        <v>2746</v>
      </c>
      <c r="I1149" s="1" t="s">
        <v>2602</v>
      </c>
      <c r="J1149" s="1" t="s">
        <v>264</v>
      </c>
      <c r="K1149" s="1" t="str">
        <f t="shared" si="32"/>
        <v>MTHCM-KV5</v>
      </c>
      <c r="L1149" t="str">
        <f>_xlfn.XLOOKUP(J1149,'Loại hình'!A:A,'Loại hình'!B:B,"",0)</f>
        <v>Đại Siêu Thị</v>
      </c>
    </row>
    <row r="1150" spans="3:12" x14ac:dyDescent="0.25">
      <c r="C1150" s="1" t="s">
        <v>4127</v>
      </c>
      <c r="D1150" s="1" t="s">
        <v>4128</v>
      </c>
      <c r="F1150" s="1" t="s">
        <v>4129</v>
      </c>
      <c r="G1150" s="1" t="s">
        <v>2622</v>
      </c>
      <c r="H1150" s="1" t="s">
        <v>2663</v>
      </c>
      <c r="I1150" s="1" t="s">
        <v>2602</v>
      </c>
      <c r="J1150" s="1" t="s">
        <v>264</v>
      </c>
      <c r="K1150" s="1" t="str">
        <f t="shared" si="32"/>
        <v>MTHCM-KV7</v>
      </c>
      <c r="L1150" t="str">
        <f>_xlfn.XLOOKUP(J1150,'Loại hình'!A:A,'Loại hình'!B:B,"",0)</f>
        <v>Đại Siêu Thị</v>
      </c>
    </row>
    <row r="1151" spans="3:12" x14ac:dyDescent="0.25">
      <c r="C1151" s="1" t="s">
        <v>4130</v>
      </c>
      <c r="D1151" s="1" t="s">
        <v>4131</v>
      </c>
      <c r="F1151" s="1" t="s">
        <v>4132</v>
      </c>
      <c r="G1151" s="1" t="s">
        <v>2627</v>
      </c>
      <c r="H1151" s="1" t="s">
        <v>2633</v>
      </c>
      <c r="I1151" s="1" t="s">
        <v>2602</v>
      </c>
      <c r="J1151" s="1" t="s">
        <v>264</v>
      </c>
      <c r="K1151" s="1" t="str">
        <f t="shared" si="32"/>
        <v>MTHCM-KV1</v>
      </c>
      <c r="L1151" t="str">
        <f>_xlfn.XLOOKUP(J1151,'Loại hình'!A:A,'Loại hình'!B:B,"",0)</f>
        <v>Đại Siêu Thị</v>
      </c>
    </row>
    <row r="1152" spans="3:12" x14ac:dyDescent="0.25">
      <c r="C1152" s="1" t="s">
        <v>4133</v>
      </c>
      <c r="D1152" s="1" t="s">
        <v>4134</v>
      </c>
      <c r="F1152" s="1" t="s">
        <v>4135</v>
      </c>
      <c r="G1152" s="1" t="s">
        <v>2601</v>
      </c>
      <c r="H1152" s="1" t="s">
        <v>2612</v>
      </c>
      <c r="I1152" s="1" t="s">
        <v>2602</v>
      </c>
      <c r="J1152" s="1" t="s">
        <v>264</v>
      </c>
      <c r="K1152" s="1" t="str">
        <f t="shared" si="32"/>
        <v>MTHCM-KV6</v>
      </c>
      <c r="L1152" t="str">
        <f>_xlfn.XLOOKUP(J1152,'Loại hình'!A:A,'Loại hình'!B:B,"",0)</f>
        <v>Đại Siêu Thị</v>
      </c>
    </row>
    <row r="1153" spans="3:12" x14ac:dyDescent="0.25">
      <c r="C1153" s="1" t="s">
        <v>4136</v>
      </c>
      <c r="D1153" s="1" t="s">
        <v>4137</v>
      </c>
      <c r="F1153" s="1" t="s">
        <v>4138</v>
      </c>
      <c r="G1153" s="1" t="s">
        <v>191</v>
      </c>
      <c r="I1153" s="1" t="s">
        <v>2602</v>
      </c>
      <c r="J1153" s="1" t="s">
        <v>4139</v>
      </c>
      <c r="K1153" s="1" t="s">
        <v>193</v>
      </c>
      <c r="L1153" t="str">
        <f>_xlfn.XLOOKUP(J1153,'Loại hình'!A:A,'Loại hình'!B:B,"",0)</f>
        <v/>
      </c>
    </row>
    <row r="1154" spans="3:12" x14ac:dyDescent="0.25">
      <c r="C1154" s="1" t="s">
        <v>4140</v>
      </c>
      <c r="D1154" s="1" t="s">
        <v>4141</v>
      </c>
      <c r="F1154" s="1" t="s">
        <v>4142</v>
      </c>
      <c r="G1154" s="1" t="s">
        <v>2616</v>
      </c>
      <c r="H1154" s="1" t="s">
        <v>2617</v>
      </c>
      <c r="I1154" s="1" t="s">
        <v>2602</v>
      </c>
      <c r="J1154" s="1" t="s">
        <v>1380</v>
      </c>
      <c r="K1154" s="1" t="str">
        <f t="shared" si="32"/>
        <v>MTHCM-KV4</v>
      </c>
      <c r="L1154" t="str">
        <f>_xlfn.XLOOKUP(J1154,'Loại hình'!A:A,'Loại hình'!B:B,"",0)</f>
        <v>Đại Siêu Thị</v>
      </c>
    </row>
    <row r="1155" spans="3:12" x14ac:dyDescent="0.25">
      <c r="C1155" s="1" t="s">
        <v>4143</v>
      </c>
      <c r="D1155" s="1" t="s">
        <v>4144</v>
      </c>
      <c r="F1155" s="1" t="s">
        <v>4145</v>
      </c>
      <c r="G1155" s="1" t="s">
        <v>191</v>
      </c>
      <c r="I1155" s="1" t="s">
        <v>2602</v>
      </c>
      <c r="J1155" s="1" t="s">
        <v>1380</v>
      </c>
      <c r="K1155" s="1" t="s">
        <v>193</v>
      </c>
      <c r="L1155" t="str">
        <f>_xlfn.XLOOKUP(J1155,'Loại hình'!A:A,'Loại hình'!B:B,"",0)</f>
        <v>Đại Siêu Thị</v>
      </c>
    </row>
    <row r="1156" spans="3:12" x14ac:dyDescent="0.25">
      <c r="C1156" s="1" t="s">
        <v>4146</v>
      </c>
      <c r="D1156" s="1" t="s">
        <v>4147</v>
      </c>
      <c r="F1156" s="1" t="s">
        <v>4148</v>
      </c>
      <c r="G1156" s="1" t="s">
        <v>2622</v>
      </c>
      <c r="H1156" s="1" t="s">
        <v>2663</v>
      </c>
      <c r="I1156" s="1" t="s">
        <v>2602</v>
      </c>
      <c r="J1156" s="1" t="s">
        <v>4149</v>
      </c>
      <c r="K1156" s="1" t="str">
        <f t="shared" ref="K1156:K1218" si="33">G1156</f>
        <v>MTHCM-KV7</v>
      </c>
      <c r="L1156" t="str">
        <f>_xlfn.XLOOKUP(J1156,'Loại hình'!A:A,'Loại hình'!B:B,"",0)</f>
        <v/>
      </c>
    </row>
    <row r="1157" spans="3:12" x14ac:dyDescent="0.25">
      <c r="C1157" s="1" t="s">
        <v>4150</v>
      </c>
      <c r="D1157" s="1" t="s">
        <v>4151</v>
      </c>
      <c r="F1157" s="1" t="s">
        <v>4152</v>
      </c>
      <c r="G1157" s="1" t="s">
        <v>191</v>
      </c>
      <c r="I1157" s="1" t="s">
        <v>2602</v>
      </c>
      <c r="J1157" s="1" t="s">
        <v>4153</v>
      </c>
      <c r="K1157" s="1" t="s">
        <v>193</v>
      </c>
      <c r="L1157" t="str">
        <f>_xlfn.XLOOKUP(J1157,'Loại hình'!A:A,'Loại hình'!B:B,"",0)</f>
        <v/>
      </c>
    </row>
    <row r="1158" spans="3:12" x14ac:dyDescent="0.25">
      <c r="C1158" s="1" t="s">
        <v>4154</v>
      </c>
      <c r="D1158" s="1" t="s">
        <v>4155</v>
      </c>
      <c r="F1158" s="1" t="s">
        <v>4156</v>
      </c>
      <c r="G1158" s="1" t="s">
        <v>2622</v>
      </c>
      <c r="H1158" s="1" t="s">
        <v>2663</v>
      </c>
      <c r="I1158" s="1" t="s">
        <v>2602</v>
      </c>
      <c r="J1158" s="1" t="s">
        <v>4157</v>
      </c>
      <c r="K1158" s="1" t="str">
        <f t="shared" si="33"/>
        <v>MTHCM-KV7</v>
      </c>
      <c r="L1158" t="str">
        <f>_xlfn.XLOOKUP(J1158,'Loại hình'!A:A,'Loại hình'!B:B,"",0)</f>
        <v/>
      </c>
    </row>
    <row r="1159" spans="3:12" x14ac:dyDescent="0.25">
      <c r="C1159" s="1" t="s">
        <v>4158</v>
      </c>
      <c r="D1159" s="1" t="s">
        <v>4159</v>
      </c>
      <c r="F1159" s="1" t="s">
        <v>4160</v>
      </c>
      <c r="G1159" s="1" t="s">
        <v>2622</v>
      </c>
      <c r="H1159" s="1" t="s">
        <v>2663</v>
      </c>
      <c r="I1159" s="1" t="s">
        <v>2602</v>
      </c>
      <c r="J1159" s="1" t="s">
        <v>4157</v>
      </c>
      <c r="K1159" s="1" t="str">
        <f t="shared" si="33"/>
        <v>MTHCM-KV7</v>
      </c>
      <c r="L1159" t="str">
        <f>_xlfn.XLOOKUP(J1159,'Loại hình'!A:A,'Loại hình'!B:B,"",0)</f>
        <v/>
      </c>
    </row>
    <row r="1160" spans="3:12" x14ac:dyDescent="0.25">
      <c r="C1160" s="1" t="s">
        <v>4161</v>
      </c>
      <c r="D1160" s="1" t="s">
        <v>4162</v>
      </c>
      <c r="F1160" s="1" t="s">
        <v>4163</v>
      </c>
      <c r="G1160" s="1" t="s">
        <v>2601</v>
      </c>
      <c r="H1160" s="1" t="s">
        <v>2612</v>
      </c>
      <c r="I1160" s="1" t="s">
        <v>2602</v>
      </c>
      <c r="J1160" s="1" t="s">
        <v>4157</v>
      </c>
      <c r="K1160" s="1" t="str">
        <f t="shared" si="33"/>
        <v>MTHCM-KV6</v>
      </c>
      <c r="L1160" t="str">
        <f>_xlfn.XLOOKUP(J1160,'Loại hình'!A:A,'Loại hình'!B:B,"",0)</f>
        <v/>
      </c>
    </row>
    <row r="1161" spans="3:12" x14ac:dyDescent="0.25">
      <c r="C1161" s="1" t="s">
        <v>4164</v>
      </c>
      <c r="D1161" s="1" t="s">
        <v>4165</v>
      </c>
      <c r="F1161" s="1" t="s">
        <v>4166</v>
      </c>
      <c r="G1161" s="1" t="s">
        <v>2601</v>
      </c>
      <c r="H1161" s="1" t="s">
        <v>2612</v>
      </c>
      <c r="I1161" s="1" t="s">
        <v>2602</v>
      </c>
      <c r="J1161" s="1" t="s">
        <v>4157</v>
      </c>
      <c r="K1161" s="1" t="str">
        <f t="shared" si="33"/>
        <v>MTHCM-KV6</v>
      </c>
      <c r="L1161" t="str">
        <f>_xlfn.XLOOKUP(J1161,'Loại hình'!A:A,'Loại hình'!B:B,"",0)</f>
        <v/>
      </c>
    </row>
    <row r="1162" spans="3:12" x14ac:dyDescent="0.25">
      <c r="C1162" s="1" t="s">
        <v>4167</v>
      </c>
      <c r="D1162" s="1" t="s">
        <v>4168</v>
      </c>
      <c r="E1162" s="1" t="s">
        <v>4169</v>
      </c>
      <c r="F1162" s="1" t="s">
        <v>4170</v>
      </c>
      <c r="G1162" s="1" t="s">
        <v>163</v>
      </c>
      <c r="H1162" s="1" t="s">
        <v>2678</v>
      </c>
      <c r="I1162" s="1" t="s">
        <v>2602</v>
      </c>
      <c r="J1162" s="1" t="s">
        <v>4171</v>
      </c>
      <c r="K1162" s="1" t="str">
        <f t="shared" si="33"/>
        <v>MTHCM-KV2</v>
      </c>
      <c r="L1162" t="str">
        <f>_xlfn.XLOOKUP(J1162,'Loại hình'!A:A,'Loại hình'!B:B,"",0)</f>
        <v>Siêu Thị</v>
      </c>
    </row>
    <row r="1163" spans="3:12" x14ac:dyDescent="0.25">
      <c r="C1163" s="1" t="s">
        <v>4172</v>
      </c>
      <c r="D1163" s="1" t="s">
        <v>4173</v>
      </c>
      <c r="F1163" s="1" t="s">
        <v>4174</v>
      </c>
      <c r="G1163" s="1" t="s">
        <v>2745</v>
      </c>
      <c r="H1163" s="1" t="s">
        <v>2904</v>
      </c>
      <c r="I1163" s="1" t="s">
        <v>2602</v>
      </c>
      <c r="J1163" s="1" t="s">
        <v>4171</v>
      </c>
      <c r="K1163" s="1" t="str">
        <f t="shared" si="33"/>
        <v>MTHCM-KV5</v>
      </c>
      <c r="L1163" t="str">
        <f>_xlfn.XLOOKUP(J1163,'Loại hình'!A:A,'Loại hình'!B:B,"",0)</f>
        <v>Siêu Thị</v>
      </c>
    </row>
    <row r="1164" spans="3:12" x14ac:dyDescent="0.25">
      <c r="C1164" s="1" t="s">
        <v>4175</v>
      </c>
      <c r="D1164" s="1" t="s">
        <v>4176</v>
      </c>
      <c r="F1164" s="1" t="s">
        <v>4177</v>
      </c>
      <c r="G1164" s="1" t="s">
        <v>2622</v>
      </c>
      <c r="H1164" s="1" t="s">
        <v>2663</v>
      </c>
      <c r="I1164" s="1" t="s">
        <v>2602</v>
      </c>
      <c r="J1164" s="1" t="s">
        <v>4171</v>
      </c>
      <c r="K1164" s="1" t="str">
        <f t="shared" si="33"/>
        <v>MTHCM-KV7</v>
      </c>
      <c r="L1164" t="str">
        <f>_xlfn.XLOOKUP(J1164,'Loại hình'!A:A,'Loại hình'!B:B,"",0)</f>
        <v>Siêu Thị</v>
      </c>
    </row>
    <row r="1165" spans="3:12" x14ac:dyDescent="0.25">
      <c r="C1165" s="1" t="s">
        <v>4178</v>
      </c>
      <c r="D1165" s="1" t="s">
        <v>4179</v>
      </c>
      <c r="F1165" s="1" t="s">
        <v>4180</v>
      </c>
      <c r="G1165" s="1" t="s">
        <v>2622</v>
      </c>
      <c r="H1165" s="1" t="s">
        <v>2949</v>
      </c>
      <c r="I1165" s="1" t="s">
        <v>2602</v>
      </c>
      <c r="J1165" s="1" t="s">
        <v>4171</v>
      </c>
      <c r="K1165" s="1" t="str">
        <f t="shared" si="33"/>
        <v>MTHCM-KV7</v>
      </c>
      <c r="L1165" t="str">
        <f>_xlfn.XLOOKUP(J1165,'Loại hình'!A:A,'Loại hình'!B:B,"",0)</f>
        <v>Siêu Thị</v>
      </c>
    </row>
    <row r="1166" spans="3:12" x14ac:dyDescent="0.25">
      <c r="C1166" s="1" t="s">
        <v>4181</v>
      </c>
      <c r="D1166" s="1" t="s">
        <v>4182</v>
      </c>
      <c r="F1166" s="1" t="s">
        <v>4183</v>
      </c>
      <c r="G1166" s="1" t="s">
        <v>163</v>
      </c>
      <c r="H1166" s="1" t="s">
        <v>2678</v>
      </c>
      <c r="I1166" s="1" t="s">
        <v>2602</v>
      </c>
      <c r="J1166" s="1" t="s">
        <v>4171</v>
      </c>
      <c r="K1166" s="1" t="str">
        <f t="shared" si="33"/>
        <v>MTHCM-KV2</v>
      </c>
      <c r="L1166" t="str">
        <f>_xlfn.XLOOKUP(J1166,'Loại hình'!A:A,'Loại hình'!B:B,"",0)</f>
        <v>Siêu Thị</v>
      </c>
    </row>
    <row r="1167" spans="3:12" x14ac:dyDescent="0.25">
      <c r="C1167" s="1" t="s">
        <v>4184</v>
      </c>
      <c r="D1167" s="1" t="s">
        <v>4185</v>
      </c>
      <c r="F1167" s="1" t="s">
        <v>4186</v>
      </c>
      <c r="G1167" s="1" t="s">
        <v>2616</v>
      </c>
      <c r="H1167" s="1" t="s">
        <v>2697</v>
      </c>
      <c r="I1167" s="1" t="s">
        <v>2602</v>
      </c>
      <c r="J1167" s="1" t="s">
        <v>4171</v>
      </c>
      <c r="K1167" s="1" t="str">
        <f t="shared" si="33"/>
        <v>MTHCM-KV4</v>
      </c>
      <c r="L1167" t="str">
        <f>_xlfn.XLOOKUP(J1167,'Loại hình'!A:A,'Loại hình'!B:B,"",0)</f>
        <v>Siêu Thị</v>
      </c>
    </row>
    <row r="1168" spans="3:12" x14ac:dyDescent="0.25">
      <c r="C1168" s="1" t="s">
        <v>4187</v>
      </c>
      <c r="D1168" s="1" t="s">
        <v>4188</v>
      </c>
      <c r="F1168" s="1" t="s">
        <v>4189</v>
      </c>
      <c r="G1168" s="1" t="s">
        <v>163</v>
      </c>
      <c r="H1168" s="1" t="s">
        <v>2678</v>
      </c>
      <c r="I1168" s="1" t="s">
        <v>2602</v>
      </c>
      <c r="J1168" s="1" t="s">
        <v>4171</v>
      </c>
      <c r="K1168" s="1" t="str">
        <f t="shared" si="33"/>
        <v>MTHCM-KV2</v>
      </c>
      <c r="L1168" t="str">
        <f>_xlfn.XLOOKUP(J1168,'Loại hình'!A:A,'Loại hình'!B:B,"",0)</f>
        <v>Siêu Thị</v>
      </c>
    </row>
    <row r="1169" spans="3:12" x14ac:dyDescent="0.25">
      <c r="C1169" s="1" t="s">
        <v>4190</v>
      </c>
      <c r="D1169" s="1" t="s">
        <v>4191</v>
      </c>
      <c r="F1169" s="1" t="s">
        <v>4192</v>
      </c>
      <c r="G1169" s="1" t="s">
        <v>2616</v>
      </c>
      <c r="H1169" s="1" t="s">
        <v>2697</v>
      </c>
      <c r="I1169" s="1" t="s">
        <v>2602</v>
      </c>
      <c r="J1169" s="1" t="s">
        <v>4171</v>
      </c>
      <c r="K1169" s="1" t="str">
        <f t="shared" si="33"/>
        <v>MTHCM-KV4</v>
      </c>
      <c r="L1169" t="str">
        <f>_xlfn.XLOOKUP(J1169,'Loại hình'!A:A,'Loại hình'!B:B,"",0)</f>
        <v>Siêu Thị</v>
      </c>
    </row>
    <row r="1170" spans="3:12" x14ac:dyDescent="0.25">
      <c r="C1170" s="1" t="s">
        <v>4193</v>
      </c>
      <c r="D1170" s="1" t="s">
        <v>4194</v>
      </c>
      <c r="F1170" s="1" t="s">
        <v>4195</v>
      </c>
      <c r="G1170" s="1" t="s">
        <v>163</v>
      </c>
      <c r="H1170" s="1" t="s">
        <v>2678</v>
      </c>
      <c r="I1170" s="1" t="s">
        <v>2602</v>
      </c>
      <c r="J1170" s="1" t="s">
        <v>4171</v>
      </c>
      <c r="K1170" s="1" t="str">
        <f t="shared" si="33"/>
        <v>MTHCM-KV2</v>
      </c>
      <c r="L1170" t="str">
        <f>_xlfn.XLOOKUP(J1170,'Loại hình'!A:A,'Loại hình'!B:B,"",0)</f>
        <v>Siêu Thị</v>
      </c>
    </row>
    <row r="1171" spans="3:12" x14ac:dyDescent="0.25">
      <c r="C1171" s="1" t="s">
        <v>4196</v>
      </c>
      <c r="D1171" s="1" t="s">
        <v>4197</v>
      </c>
      <c r="F1171" s="1" t="s">
        <v>4198</v>
      </c>
      <c r="G1171" s="1" t="s">
        <v>163</v>
      </c>
      <c r="H1171" s="1" t="s">
        <v>2678</v>
      </c>
      <c r="I1171" s="1" t="s">
        <v>2602</v>
      </c>
      <c r="J1171" s="1" t="s">
        <v>4171</v>
      </c>
      <c r="K1171" s="1" t="str">
        <f t="shared" si="33"/>
        <v>MTHCM-KV2</v>
      </c>
      <c r="L1171" t="str">
        <f>_xlfn.XLOOKUP(J1171,'Loại hình'!A:A,'Loại hình'!B:B,"",0)</f>
        <v>Siêu Thị</v>
      </c>
    </row>
    <row r="1172" spans="3:12" x14ac:dyDescent="0.25">
      <c r="C1172" s="1" t="s">
        <v>4199</v>
      </c>
      <c r="D1172" s="1" t="s">
        <v>4200</v>
      </c>
      <c r="E1172" s="1" t="s">
        <v>4201</v>
      </c>
      <c r="F1172" s="1" t="s">
        <v>4202</v>
      </c>
      <c r="G1172" s="1" t="s">
        <v>163</v>
      </c>
      <c r="H1172" s="1" t="s">
        <v>2678</v>
      </c>
      <c r="I1172" s="1" t="s">
        <v>2602</v>
      </c>
      <c r="J1172" s="1" t="s">
        <v>4171</v>
      </c>
      <c r="K1172" s="1" t="str">
        <f t="shared" si="33"/>
        <v>MTHCM-KV2</v>
      </c>
      <c r="L1172" t="str">
        <f>_xlfn.XLOOKUP(J1172,'Loại hình'!A:A,'Loại hình'!B:B,"",0)</f>
        <v>Siêu Thị</v>
      </c>
    </row>
    <row r="1173" spans="3:12" x14ac:dyDescent="0.25">
      <c r="C1173" s="1" t="s">
        <v>4203</v>
      </c>
      <c r="D1173" s="1" t="s">
        <v>4204</v>
      </c>
      <c r="F1173" s="1" t="s">
        <v>4205</v>
      </c>
      <c r="G1173" s="1" t="s">
        <v>2606</v>
      </c>
      <c r="H1173" s="1" t="s">
        <v>2771</v>
      </c>
      <c r="I1173" s="1" t="s">
        <v>2602</v>
      </c>
      <c r="J1173" s="1" t="s">
        <v>4171</v>
      </c>
      <c r="K1173" s="1" t="str">
        <f t="shared" si="33"/>
        <v>MTHCM-KV3</v>
      </c>
      <c r="L1173" t="str">
        <f>_xlfn.XLOOKUP(J1173,'Loại hình'!A:A,'Loại hình'!B:B,"",0)</f>
        <v>Siêu Thị</v>
      </c>
    </row>
    <row r="1174" spans="3:12" x14ac:dyDescent="0.25">
      <c r="C1174" s="1" t="s">
        <v>4206</v>
      </c>
      <c r="D1174" s="1" t="s">
        <v>4207</v>
      </c>
      <c r="F1174" s="1" t="s">
        <v>4208</v>
      </c>
      <c r="G1174" s="1" t="s">
        <v>2627</v>
      </c>
      <c r="H1174" s="1" t="s">
        <v>2658</v>
      </c>
      <c r="I1174" s="1" t="s">
        <v>2602</v>
      </c>
      <c r="J1174" s="1" t="s">
        <v>4171</v>
      </c>
      <c r="K1174" s="1" t="str">
        <f t="shared" si="33"/>
        <v>MTHCM-KV1</v>
      </c>
      <c r="L1174" t="str">
        <f>_xlfn.XLOOKUP(J1174,'Loại hình'!A:A,'Loại hình'!B:B,"",0)</f>
        <v>Siêu Thị</v>
      </c>
    </row>
    <row r="1175" spans="3:12" x14ac:dyDescent="0.25">
      <c r="C1175" s="1" t="s">
        <v>4209</v>
      </c>
      <c r="D1175" s="1" t="s">
        <v>4210</v>
      </c>
      <c r="F1175" s="1" t="s">
        <v>4211</v>
      </c>
      <c r="G1175" s="1" t="s">
        <v>2745</v>
      </c>
      <c r="H1175" s="1" t="s">
        <v>2746</v>
      </c>
      <c r="I1175" s="1" t="s">
        <v>2602</v>
      </c>
      <c r="J1175" s="1" t="s">
        <v>4171</v>
      </c>
      <c r="K1175" s="1" t="str">
        <f t="shared" si="33"/>
        <v>MTHCM-KV5</v>
      </c>
      <c r="L1175" t="str">
        <f>_xlfn.XLOOKUP(J1175,'Loại hình'!A:A,'Loại hình'!B:B,"",0)</f>
        <v>Siêu Thị</v>
      </c>
    </row>
    <row r="1176" spans="3:12" x14ac:dyDescent="0.25">
      <c r="C1176" s="1" t="s">
        <v>4212</v>
      </c>
      <c r="D1176" s="1" t="s">
        <v>4213</v>
      </c>
      <c r="F1176" s="1" t="s">
        <v>4214</v>
      </c>
      <c r="G1176" s="1" t="s">
        <v>163</v>
      </c>
      <c r="H1176" s="1" t="s">
        <v>2678</v>
      </c>
      <c r="I1176" s="1" t="s">
        <v>2602</v>
      </c>
      <c r="J1176" s="1" t="s">
        <v>4171</v>
      </c>
      <c r="K1176" s="1" t="str">
        <f t="shared" si="33"/>
        <v>MTHCM-KV2</v>
      </c>
      <c r="L1176" t="str">
        <f>_xlfn.XLOOKUP(J1176,'Loại hình'!A:A,'Loại hình'!B:B,"",0)</f>
        <v>Siêu Thị</v>
      </c>
    </row>
    <row r="1177" spans="3:12" x14ac:dyDescent="0.25">
      <c r="C1177" s="1" t="s">
        <v>4215</v>
      </c>
      <c r="D1177" s="1" t="s">
        <v>4216</v>
      </c>
      <c r="F1177" s="1" t="s">
        <v>4217</v>
      </c>
      <c r="G1177" s="1" t="s">
        <v>191</v>
      </c>
      <c r="I1177" s="1" t="s">
        <v>2602</v>
      </c>
      <c r="J1177" s="1" t="s">
        <v>4218</v>
      </c>
      <c r="K1177" s="1" t="s">
        <v>193</v>
      </c>
      <c r="L1177" t="str">
        <f>_xlfn.XLOOKUP(J1177,'Loại hình'!A:A,'Loại hình'!B:B,"",0)</f>
        <v/>
      </c>
    </row>
    <row r="1178" spans="3:12" x14ac:dyDescent="0.25">
      <c r="C1178" s="1" t="s">
        <v>4219</v>
      </c>
      <c r="D1178" s="1" t="s">
        <v>4220</v>
      </c>
      <c r="F1178" s="1" t="s">
        <v>4221</v>
      </c>
      <c r="G1178" s="1" t="s">
        <v>2627</v>
      </c>
      <c r="H1178" s="1" t="s">
        <v>2628</v>
      </c>
      <c r="I1178" s="1" t="s">
        <v>2602</v>
      </c>
      <c r="J1178" s="1" t="s">
        <v>4222</v>
      </c>
      <c r="K1178" s="1" t="str">
        <f t="shared" si="33"/>
        <v>MTHCM-KV1</v>
      </c>
      <c r="L1178" t="str">
        <f>_xlfn.XLOOKUP(J1178,'Loại hình'!A:A,'Loại hình'!B:B,"",0)</f>
        <v/>
      </c>
    </row>
    <row r="1179" spans="3:12" x14ac:dyDescent="0.25">
      <c r="C1179" s="1" t="s">
        <v>4223</v>
      </c>
      <c r="D1179" s="1" t="s">
        <v>4224</v>
      </c>
      <c r="F1179" s="1" t="s">
        <v>4225</v>
      </c>
      <c r="G1179" s="1" t="s">
        <v>191</v>
      </c>
      <c r="I1179" s="1" t="s">
        <v>2602</v>
      </c>
      <c r="J1179" s="1" t="s">
        <v>997</v>
      </c>
      <c r="K1179" s="1" t="s">
        <v>193</v>
      </c>
      <c r="L1179" t="str">
        <f>_xlfn.XLOOKUP(J1179,'Loại hình'!A:A,'Loại hình'!B:B,"",0)</f>
        <v>Siêu Thị</v>
      </c>
    </row>
    <row r="1180" spans="3:12" x14ac:dyDescent="0.25">
      <c r="C1180" s="1" t="s">
        <v>4226</v>
      </c>
      <c r="D1180" s="1" t="s">
        <v>4227</v>
      </c>
      <c r="F1180" s="1" t="s">
        <v>4228</v>
      </c>
      <c r="G1180" s="1" t="s">
        <v>2627</v>
      </c>
      <c r="H1180" s="1" t="s">
        <v>2628</v>
      </c>
      <c r="I1180" s="1" t="s">
        <v>2602</v>
      </c>
      <c r="J1180" s="1" t="s">
        <v>997</v>
      </c>
      <c r="K1180" s="1" t="str">
        <f t="shared" si="33"/>
        <v>MTHCM-KV1</v>
      </c>
      <c r="L1180" t="str">
        <f>_xlfn.XLOOKUP(J1180,'Loại hình'!A:A,'Loại hình'!B:B,"",0)</f>
        <v>Siêu Thị</v>
      </c>
    </row>
    <row r="1181" spans="3:12" x14ac:dyDescent="0.25">
      <c r="C1181" s="1" t="s">
        <v>4229</v>
      </c>
      <c r="D1181" s="1" t="s">
        <v>4230</v>
      </c>
      <c r="F1181" s="1" t="s">
        <v>4231</v>
      </c>
      <c r="G1181" s="1" t="s">
        <v>2622</v>
      </c>
      <c r="H1181" s="1" t="s">
        <v>3750</v>
      </c>
      <c r="I1181" s="1" t="s">
        <v>2602</v>
      </c>
      <c r="J1181" s="1" t="s">
        <v>997</v>
      </c>
      <c r="K1181" s="1" t="str">
        <f t="shared" si="33"/>
        <v>MTHCM-KV7</v>
      </c>
      <c r="L1181" t="str">
        <f>_xlfn.XLOOKUP(J1181,'Loại hình'!A:A,'Loại hình'!B:B,"",0)</f>
        <v>Siêu Thị</v>
      </c>
    </row>
    <row r="1182" spans="3:12" x14ac:dyDescent="0.25">
      <c r="C1182" s="1" t="s">
        <v>4232</v>
      </c>
      <c r="D1182" s="1" t="s">
        <v>4233</v>
      </c>
      <c r="F1182" s="1" t="s">
        <v>4234</v>
      </c>
      <c r="G1182" s="1" t="s">
        <v>191</v>
      </c>
      <c r="H1182" s="1" t="s">
        <v>2870</v>
      </c>
      <c r="I1182" s="1" t="s">
        <v>2602</v>
      </c>
      <c r="J1182" s="1" t="s">
        <v>997</v>
      </c>
      <c r="K1182" s="1" t="s">
        <v>193</v>
      </c>
      <c r="L1182" t="str">
        <f>_xlfn.XLOOKUP(J1182,'Loại hình'!A:A,'Loại hình'!B:B,"",0)</f>
        <v>Siêu Thị</v>
      </c>
    </row>
    <row r="1183" spans="3:12" x14ac:dyDescent="0.25">
      <c r="C1183" s="1" t="s">
        <v>4235</v>
      </c>
      <c r="D1183" s="1" t="s">
        <v>4236</v>
      </c>
      <c r="E1183" s="1" t="s">
        <v>4237</v>
      </c>
      <c r="F1183" s="1" t="s">
        <v>4238</v>
      </c>
      <c r="G1183" s="1" t="s">
        <v>2606</v>
      </c>
      <c r="H1183" s="1" t="s">
        <v>3093</v>
      </c>
      <c r="I1183" s="1" t="s">
        <v>2602</v>
      </c>
      <c r="J1183" s="1" t="s">
        <v>997</v>
      </c>
      <c r="K1183" s="1" t="str">
        <f t="shared" si="33"/>
        <v>MTHCM-KV3</v>
      </c>
      <c r="L1183" t="str">
        <f>_xlfn.XLOOKUP(J1183,'Loại hình'!A:A,'Loại hình'!B:B,"",0)</f>
        <v>Siêu Thị</v>
      </c>
    </row>
    <row r="1184" spans="3:12" x14ac:dyDescent="0.25">
      <c r="C1184" s="1" t="s">
        <v>4239</v>
      </c>
      <c r="D1184" s="1" t="s">
        <v>4240</v>
      </c>
      <c r="E1184" s="1" t="s">
        <v>4241</v>
      </c>
      <c r="F1184" s="1" t="s">
        <v>4242</v>
      </c>
      <c r="G1184" s="1" t="s">
        <v>2622</v>
      </c>
      <c r="H1184" s="1" t="s">
        <v>2663</v>
      </c>
      <c r="I1184" s="1" t="s">
        <v>2602</v>
      </c>
      <c r="J1184" s="1" t="s">
        <v>997</v>
      </c>
      <c r="K1184" s="1" t="str">
        <f t="shared" si="33"/>
        <v>MTHCM-KV7</v>
      </c>
      <c r="L1184" t="str">
        <f>_xlfn.XLOOKUP(J1184,'Loại hình'!A:A,'Loại hình'!B:B,"",0)</f>
        <v>Siêu Thị</v>
      </c>
    </row>
    <row r="1185" spans="3:12" x14ac:dyDescent="0.25">
      <c r="C1185" s="1" t="s">
        <v>4243</v>
      </c>
      <c r="D1185" s="1" t="s">
        <v>4244</v>
      </c>
      <c r="E1185" s="1" t="s">
        <v>4245</v>
      </c>
      <c r="F1185" s="1" t="s">
        <v>4246</v>
      </c>
      <c r="G1185" s="1" t="s">
        <v>2601</v>
      </c>
      <c r="H1185" s="1" t="s">
        <v>2612</v>
      </c>
      <c r="I1185" s="1" t="s">
        <v>2602</v>
      </c>
      <c r="J1185" s="1" t="s">
        <v>997</v>
      </c>
      <c r="K1185" s="1" t="str">
        <f t="shared" si="33"/>
        <v>MTHCM-KV6</v>
      </c>
      <c r="L1185" t="str">
        <f>_xlfn.XLOOKUP(J1185,'Loại hình'!A:A,'Loại hình'!B:B,"",0)</f>
        <v>Siêu Thị</v>
      </c>
    </row>
    <row r="1186" spans="3:12" x14ac:dyDescent="0.25">
      <c r="C1186" s="1" t="s">
        <v>4247</v>
      </c>
      <c r="D1186" s="1" t="s">
        <v>4248</v>
      </c>
      <c r="E1186" s="1" t="s">
        <v>4249</v>
      </c>
      <c r="F1186" s="1" t="s">
        <v>4250</v>
      </c>
      <c r="G1186" s="1" t="s">
        <v>2745</v>
      </c>
      <c r="H1186" s="1" t="s">
        <v>2746</v>
      </c>
      <c r="I1186" s="1" t="s">
        <v>2602</v>
      </c>
      <c r="J1186" s="1" t="s">
        <v>997</v>
      </c>
      <c r="K1186" s="1" t="str">
        <f t="shared" si="33"/>
        <v>MTHCM-KV5</v>
      </c>
      <c r="L1186" t="str">
        <f>_xlfn.XLOOKUP(J1186,'Loại hình'!A:A,'Loại hình'!B:B,"",0)</f>
        <v>Siêu Thị</v>
      </c>
    </row>
    <row r="1187" spans="3:12" x14ac:dyDescent="0.25">
      <c r="C1187" s="1" t="s">
        <v>4251</v>
      </c>
      <c r="D1187" s="1" t="s">
        <v>4252</v>
      </c>
      <c r="E1187" s="1" t="s">
        <v>4253</v>
      </c>
      <c r="F1187" s="1" t="s">
        <v>4254</v>
      </c>
      <c r="G1187" s="1" t="s">
        <v>2622</v>
      </c>
      <c r="H1187" s="1" t="s">
        <v>2663</v>
      </c>
      <c r="I1187" s="1" t="s">
        <v>2602</v>
      </c>
      <c r="J1187" s="1" t="s">
        <v>997</v>
      </c>
      <c r="K1187" s="1" t="str">
        <f t="shared" si="33"/>
        <v>MTHCM-KV7</v>
      </c>
      <c r="L1187" t="str">
        <f>_xlfn.XLOOKUP(J1187,'Loại hình'!A:A,'Loại hình'!B:B,"",0)</f>
        <v>Siêu Thị</v>
      </c>
    </row>
    <row r="1188" spans="3:12" x14ac:dyDescent="0.25">
      <c r="C1188" s="1" t="s">
        <v>4255</v>
      </c>
      <c r="D1188" s="1" t="s">
        <v>4256</v>
      </c>
      <c r="E1188" s="1" t="s">
        <v>4257</v>
      </c>
      <c r="F1188" s="1" t="s">
        <v>4258</v>
      </c>
      <c r="G1188" s="1" t="s">
        <v>163</v>
      </c>
      <c r="H1188" s="1" t="s">
        <v>2678</v>
      </c>
      <c r="I1188" s="1" t="s">
        <v>2602</v>
      </c>
      <c r="J1188" s="1" t="s">
        <v>997</v>
      </c>
      <c r="K1188" s="1" t="str">
        <f t="shared" si="33"/>
        <v>MTHCM-KV2</v>
      </c>
      <c r="L1188" t="str">
        <f>_xlfn.XLOOKUP(J1188,'Loại hình'!A:A,'Loại hình'!B:B,"",0)</f>
        <v>Siêu Thị</v>
      </c>
    </row>
    <row r="1189" spans="3:12" x14ac:dyDescent="0.25">
      <c r="C1189" s="1" t="s">
        <v>4259</v>
      </c>
      <c r="D1189" s="1" t="s">
        <v>4260</v>
      </c>
      <c r="E1189" s="1" t="s">
        <v>4261</v>
      </c>
      <c r="F1189" s="1" t="s">
        <v>4262</v>
      </c>
      <c r="G1189" s="1" t="s">
        <v>2627</v>
      </c>
      <c r="H1189" s="1" t="s">
        <v>2633</v>
      </c>
      <c r="I1189" s="1" t="s">
        <v>2602</v>
      </c>
      <c r="J1189" s="1" t="s">
        <v>997</v>
      </c>
      <c r="K1189" s="1" t="str">
        <f t="shared" si="33"/>
        <v>MTHCM-KV1</v>
      </c>
      <c r="L1189" t="str">
        <f>_xlfn.XLOOKUP(J1189,'Loại hình'!A:A,'Loại hình'!B:B,"",0)</f>
        <v>Siêu Thị</v>
      </c>
    </row>
    <row r="1190" spans="3:12" x14ac:dyDescent="0.25">
      <c r="C1190" s="1" t="s">
        <v>4263</v>
      </c>
      <c r="D1190" s="1" t="s">
        <v>4264</v>
      </c>
      <c r="E1190" s="1" t="s">
        <v>4265</v>
      </c>
      <c r="F1190" s="1" t="s">
        <v>4266</v>
      </c>
      <c r="G1190" s="1" t="s">
        <v>2616</v>
      </c>
      <c r="H1190" s="1" t="s">
        <v>2697</v>
      </c>
      <c r="I1190" s="1" t="s">
        <v>2602</v>
      </c>
      <c r="J1190" s="1" t="s">
        <v>997</v>
      </c>
      <c r="K1190" s="1" t="str">
        <f t="shared" si="33"/>
        <v>MTHCM-KV4</v>
      </c>
      <c r="L1190" t="str">
        <f>_xlfn.XLOOKUP(J1190,'Loại hình'!A:A,'Loại hình'!B:B,"",0)</f>
        <v>Siêu Thị</v>
      </c>
    </row>
    <row r="1191" spans="3:12" x14ac:dyDescent="0.25">
      <c r="C1191" s="1" t="s">
        <v>4267</v>
      </c>
      <c r="D1191" s="1" t="s">
        <v>4268</v>
      </c>
      <c r="E1191" s="1" t="s">
        <v>4269</v>
      </c>
      <c r="F1191" s="1" t="s">
        <v>4270</v>
      </c>
      <c r="G1191" s="1" t="s">
        <v>2601</v>
      </c>
      <c r="H1191" s="1" t="s">
        <v>2421</v>
      </c>
      <c r="I1191" s="1" t="s">
        <v>2602</v>
      </c>
      <c r="J1191" s="1" t="s">
        <v>997</v>
      </c>
      <c r="K1191" s="1" t="str">
        <f t="shared" si="33"/>
        <v>MTHCM-KV6</v>
      </c>
      <c r="L1191" t="str">
        <f>_xlfn.XLOOKUP(J1191,'Loại hình'!A:A,'Loại hình'!B:B,"",0)</f>
        <v>Siêu Thị</v>
      </c>
    </row>
    <row r="1192" spans="3:12" x14ac:dyDescent="0.25">
      <c r="C1192" s="1" t="s">
        <v>4271</v>
      </c>
      <c r="D1192" s="1" t="s">
        <v>4272</v>
      </c>
      <c r="E1192" s="1" t="s">
        <v>4273</v>
      </c>
      <c r="F1192" s="1" t="s">
        <v>4274</v>
      </c>
      <c r="G1192" s="1" t="s">
        <v>2601</v>
      </c>
      <c r="H1192" s="1" t="s">
        <v>2612</v>
      </c>
      <c r="I1192" s="1" t="s">
        <v>2602</v>
      </c>
      <c r="J1192" s="1" t="s">
        <v>997</v>
      </c>
      <c r="K1192" s="1" t="str">
        <f t="shared" si="33"/>
        <v>MTHCM-KV6</v>
      </c>
      <c r="L1192" t="str">
        <f>_xlfn.XLOOKUP(J1192,'Loại hình'!A:A,'Loại hình'!B:B,"",0)</f>
        <v>Siêu Thị</v>
      </c>
    </row>
    <row r="1193" spans="3:12" x14ac:dyDescent="0.25">
      <c r="C1193" s="1" t="s">
        <v>4275</v>
      </c>
      <c r="D1193" s="1" t="s">
        <v>4276</v>
      </c>
      <c r="E1193" s="1" t="s">
        <v>4277</v>
      </c>
      <c r="F1193" s="1" t="s">
        <v>4278</v>
      </c>
      <c r="G1193" s="1" t="s">
        <v>2606</v>
      </c>
      <c r="H1193" s="1" t="s">
        <v>2607</v>
      </c>
      <c r="I1193" s="1" t="s">
        <v>2602</v>
      </c>
      <c r="J1193" s="1" t="s">
        <v>997</v>
      </c>
      <c r="K1193" s="1" t="str">
        <f t="shared" si="33"/>
        <v>MTHCM-KV3</v>
      </c>
      <c r="L1193" t="str">
        <f>_xlfn.XLOOKUP(J1193,'Loại hình'!A:A,'Loại hình'!B:B,"",0)</f>
        <v>Siêu Thị</v>
      </c>
    </row>
    <row r="1194" spans="3:12" x14ac:dyDescent="0.25">
      <c r="C1194" s="1" t="s">
        <v>4279</v>
      </c>
      <c r="D1194" s="1" t="s">
        <v>4280</v>
      </c>
      <c r="E1194" s="1" t="s">
        <v>4281</v>
      </c>
      <c r="F1194" s="1" t="s">
        <v>4282</v>
      </c>
      <c r="G1194" s="1" t="s">
        <v>2622</v>
      </c>
      <c r="H1194" s="1" t="s">
        <v>2949</v>
      </c>
      <c r="I1194" s="1" t="s">
        <v>2602</v>
      </c>
      <c r="J1194" s="1" t="s">
        <v>997</v>
      </c>
      <c r="K1194" s="1" t="str">
        <f t="shared" si="33"/>
        <v>MTHCM-KV7</v>
      </c>
      <c r="L1194" t="str">
        <f>_xlfn.XLOOKUP(J1194,'Loại hình'!A:A,'Loại hình'!B:B,"",0)</f>
        <v>Siêu Thị</v>
      </c>
    </row>
    <row r="1195" spans="3:12" x14ac:dyDescent="0.25">
      <c r="C1195" s="1" t="s">
        <v>4283</v>
      </c>
      <c r="D1195" s="1" t="s">
        <v>4284</v>
      </c>
      <c r="E1195" s="1" t="s">
        <v>4285</v>
      </c>
      <c r="F1195" s="1" t="s">
        <v>4286</v>
      </c>
      <c r="G1195" s="1" t="s">
        <v>2616</v>
      </c>
      <c r="H1195" s="1" t="s">
        <v>2617</v>
      </c>
      <c r="I1195" s="1" t="s">
        <v>2602</v>
      </c>
      <c r="J1195" s="1" t="s">
        <v>997</v>
      </c>
      <c r="K1195" s="1" t="str">
        <f t="shared" si="33"/>
        <v>MTHCM-KV4</v>
      </c>
      <c r="L1195" t="str">
        <f>_xlfn.XLOOKUP(J1195,'Loại hình'!A:A,'Loại hình'!B:B,"",0)</f>
        <v>Siêu Thị</v>
      </c>
    </row>
    <row r="1196" spans="3:12" x14ac:dyDescent="0.25">
      <c r="C1196" s="1" t="s">
        <v>4287</v>
      </c>
      <c r="D1196" s="1" t="s">
        <v>4288</v>
      </c>
      <c r="E1196" s="1" t="s">
        <v>4289</v>
      </c>
      <c r="F1196" s="1" t="s">
        <v>4290</v>
      </c>
      <c r="G1196" s="1" t="s">
        <v>2745</v>
      </c>
      <c r="H1196" s="1" t="s">
        <v>2746</v>
      </c>
      <c r="I1196" s="1" t="s">
        <v>2602</v>
      </c>
      <c r="J1196" s="1" t="s">
        <v>997</v>
      </c>
      <c r="K1196" s="1" t="str">
        <f t="shared" si="33"/>
        <v>MTHCM-KV5</v>
      </c>
      <c r="L1196" t="str">
        <f>_xlfn.XLOOKUP(J1196,'Loại hình'!A:A,'Loại hình'!B:B,"",0)</f>
        <v>Siêu Thị</v>
      </c>
    </row>
    <row r="1197" spans="3:12" x14ac:dyDescent="0.25">
      <c r="C1197" s="1" t="s">
        <v>4291</v>
      </c>
      <c r="D1197" s="1" t="s">
        <v>4292</v>
      </c>
      <c r="E1197" s="1" t="s">
        <v>4293</v>
      </c>
      <c r="F1197" s="1" t="s">
        <v>4294</v>
      </c>
      <c r="G1197" s="1" t="s">
        <v>2622</v>
      </c>
      <c r="H1197" s="1" t="s">
        <v>2663</v>
      </c>
      <c r="I1197" s="1" t="s">
        <v>2602</v>
      </c>
      <c r="J1197" s="1" t="s">
        <v>997</v>
      </c>
      <c r="K1197" s="1" t="str">
        <f t="shared" si="33"/>
        <v>MTHCM-KV7</v>
      </c>
      <c r="L1197" t="str">
        <f>_xlfn.XLOOKUP(J1197,'Loại hình'!A:A,'Loại hình'!B:B,"",0)</f>
        <v>Siêu Thị</v>
      </c>
    </row>
    <row r="1198" spans="3:12" x14ac:dyDescent="0.25">
      <c r="C1198" s="1" t="s">
        <v>4295</v>
      </c>
      <c r="D1198" s="1" t="s">
        <v>4296</v>
      </c>
      <c r="E1198" s="1" t="s">
        <v>4297</v>
      </c>
      <c r="F1198" s="1" t="s">
        <v>4298</v>
      </c>
      <c r="G1198" s="1" t="s">
        <v>2606</v>
      </c>
      <c r="H1198" s="1" t="s">
        <v>2771</v>
      </c>
      <c r="I1198" s="1" t="s">
        <v>2602</v>
      </c>
      <c r="J1198" s="1" t="s">
        <v>997</v>
      </c>
      <c r="K1198" s="1" t="str">
        <f t="shared" si="33"/>
        <v>MTHCM-KV3</v>
      </c>
      <c r="L1198" t="str">
        <f>_xlfn.XLOOKUP(J1198,'Loại hình'!A:A,'Loại hình'!B:B,"",0)</f>
        <v>Siêu Thị</v>
      </c>
    </row>
    <row r="1199" spans="3:12" x14ac:dyDescent="0.25">
      <c r="C1199" s="1" t="s">
        <v>4299</v>
      </c>
      <c r="D1199" s="1" t="s">
        <v>4300</v>
      </c>
      <c r="E1199" s="1" t="s">
        <v>4301</v>
      </c>
      <c r="F1199" s="1" t="s">
        <v>4302</v>
      </c>
      <c r="G1199" s="1" t="s">
        <v>2606</v>
      </c>
      <c r="H1199" s="1" t="s">
        <v>2771</v>
      </c>
      <c r="I1199" s="1" t="s">
        <v>2602</v>
      </c>
      <c r="J1199" s="1" t="s">
        <v>997</v>
      </c>
      <c r="K1199" s="1" t="str">
        <f t="shared" si="33"/>
        <v>MTHCM-KV3</v>
      </c>
      <c r="L1199" t="str">
        <f>_xlfn.XLOOKUP(J1199,'Loại hình'!A:A,'Loại hình'!B:B,"",0)</f>
        <v>Siêu Thị</v>
      </c>
    </row>
    <row r="1200" spans="3:12" x14ac:dyDescent="0.25">
      <c r="C1200" s="1" t="s">
        <v>4303</v>
      </c>
      <c r="D1200" s="1" t="s">
        <v>4304</v>
      </c>
      <c r="E1200" s="1" t="s">
        <v>4305</v>
      </c>
      <c r="F1200" s="1" t="s">
        <v>4306</v>
      </c>
      <c r="G1200" s="1" t="s">
        <v>2601</v>
      </c>
      <c r="H1200" s="1" t="s">
        <v>2421</v>
      </c>
      <c r="I1200" s="1" t="s">
        <v>2602</v>
      </c>
      <c r="J1200" s="1" t="s">
        <v>997</v>
      </c>
      <c r="K1200" s="1" t="str">
        <f t="shared" si="33"/>
        <v>MTHCM-KV6</v>
      </c>
      <c r="L1200" t="str">
        <f>_xlfn.XLOOKUP(J1200,'Loại hình'!A:A,'Loại hình'!B:B,"",0)</f>
        <v>Siêu Thị</v>
      </c>
    </row>
    <row r="1201" spans="3:12" x14ac:dyDescent="0.25">
      <c r="C1201" s="1" t="s">
        <v>4307</v>
      </c>
      <c r="D1201" s="1" t="s">
        <v>4308</v>
      </c>
      <c r="E1201" s="1" t="s">
        <v>4309</v>
      </c>
      <c r="F1201" s="1" t="s">
        <v>4310</v>
      </c>
      <c r="G1201" s="1" t="s">
        <v>2606</v>
      </c>
      <c r="H1201" s="1" t="s">
        <v>2640</v>
      </c>
      <c r="I1201" s="1" t="s">
        <v>2602</v>
      </c>
      <c r="J1201" s="1" t="s">
        <v>997</v>
      </c>
      <c r="K1201" s="1" t="str">
        <f t="shared" si="33"/>
        <v>MTHCM-KV3</v>
      </c>
      <c r="L1201" t="str">
        <f>_xlfn.XLOOKUP(J1201,'Loại hình'!A:A,'Loại hình'!B:B,"",0)</f>
        <v>Siêu Thị</v>
      </c>
    </row>
    <row r="1202" spans="3:12" x14ac:dyDescent="0.25">
      <c r="C1202" s="1" t="s">
        <v>4311</v>
      </c>
      <c r="D1202" s="1" t="s">
        <v>4312</v>
      </c>
      <c r="E1202" s="1" t="s">
        <v>4313</v>
      </c>
      <c r="F1202" s="1" t="s">
        <v>4314</v>
      </c>
      <c r="G1202" s="1" t="s">
        <v>2622</v>
      </c>
      <c r="H1202" s="1" t="s">
        <v>2623</v>
      </c>
      <c r="I1202" s="1" t="s">
        <v>2602</v>
      </c>
      <c r="J1202" s="1" t="s">
        <v>997</v>
      </c>
      <c r="K1202" s="1" t="str">
        <f t="shared" si="33"/>
        <v>MTHCM-KV7</v>
      </c>
      <c r="L1202" t="str">
        <f>_xlfn.XLOOKUP(J1202,'Loại hình'!A:A,'Loại hình'!B:B,"",0)</f>
        <v>Siêu Thị</v>
      </c>
    </row>
    <row r="1203" spans="3:12" x14ac:dyDescent="0.25">
      <c r="C1203" s="1" t="s">
        <v>4315</v>
      </c>
      <c r="D1203" s="1" t="s">
        <v>4316</v>
      </c>
      <c r="E1203" s="1" t="s">
        <v>4317</v>
      </c>
      <c r="F1203" s="1" t="s">
        <v>4318</v>
      </c>
      <c r="G1203" s="1" t="s">
        <v>2622</v>
      </c>
      <c r="H1203" s="1" t="s">
        <v>2663</v>
      </c>
      <c r="I1203" s="1" t="s">
        <v>2602</v>
      </c>
      <c r="J1203" s="1" t="s">
        <v>997</v>
      </c>
      <c r="K1203" s="1" t="str">
        <f t="shared" si="33"/>
        <v>MTHCM-KV7</v>
      </c>
      <c r="L1203" t="str">
        <f>_xlfn.XLOOKUP(J1203,'Loại hình'!A:A,'Loại hình'!B:B,"",0)</f>
        <v>Siêu Thị</v>
      </c>
    </row>
    <row r="1204" spans="3:12" x14ac:dyDescent="0.25">
      <c r="C1204" s="1" t="s">
        <v>4319</v>
      </c>
      <c r="D1204" s="1" t="s">
        <v>4320</v>
      </c>
      <c r="E1204" s="1" t="s">
        <v>4321</v>
      </c>
      <c r="F1204" s="1" t="s">
        <v>4322</v>
      </c>
      <c r="G1204" s="1" t="s">
        <v>2745</v>
      </c>
      <c r="H1204" s="1" t="s">
        <v>2746</v>
      </c>
      <c r="I1204" s="1" t="s">
        <v>2602</v>
      </c>
      <c r="J1204" s="1" t="s">
        <v>997</v>
      </c>
      <c r="K1204" s="1" t="str">
        <f t="shared" si="33"/>
        <v>MTHCM-KV5</v>
      </c>
      <c r="L1204" t="str">
        <f>_xlfn.XLOOKUP(J1204,'Loại hình'!A:A,'Loại hình'!B:B,"",0)</f>
        <v>Siêu Thị</v>
      </c>
    </row>
    <row r="1205" spans="3:12" x14ac:dyDescent="0.25">
      <c r="C1205" s="1" t="s">
        <v>4323</v>
      </c>
      <c r="D1205" s="1" t="s">
        <v>4324</v>
      </c>
      <c r="E1205" s="1" t="s">
        <v>4325</v>
      </c>
      <c r="F1205" s="1" t="s">
        <v>4326</v>
      </c>
      <c r="G1205" s="1" t="s">
        <v>2606</v>
      </c>
      <c r="H1205" s="1" t="s">
        <v>2607</v>
      </c>
      <c r="I1205" s="1" t="s">
        <v>2602</v>
      </c>
      <c r="J1205" s="1" t="s">
        <v>997</v>
      </c>
      <c r="K1205" s="1" t="str">
        <f t="shared" si="33"/>
        <v>MTHCM-KV3</v>
      </c>
      <c r="L1205" t="str">
        <f>_xlfn.XLOOKUP(J1205,'Loại hình'!A:A,'Loại hình'!B:B,"",0)</f>
        <v>Siêu Thị</v>
      </c>
    </row>
    <row r="1206" spans="3:12" x14ac:dyDescent="0.25">
      <c r="C1206" s="1" t="s">
        <v>4327</v>
      </c>
      <c r="D1206" s="1" t="s">
        <v>4328</v>
      </c>
      <c r="E1206" s="1" t="s">
        <v>4329</v>
      </c>
      <c r="F1206" s="1" t="s">
        <v>4330</v>
      </c>
      <c r="G1206" s="1" t="s">
        <v>2616</v>
      </c>
      <c r="H1206" s="1" t="s">
        <v>2697</v>
      </c>
      <c r="I1206" s="1" t="s">
        <v>2602</v>
      </c>
      <c r="J1206" s="1" t="s">
        <v>997</v>
      </c>
      <c r="K1206" s="1" t="str">
        <f t="shared" si="33"/>
        <v>MTHCM-KV4</v>
      </c>
      <c r="L1206" t="str">
        <f>_xlfn.XLOOKUP(J1206,'Loại hình'!A:A,'Loại hình'!B:B,"",0)</f>
        <v>Siêu Thị</v>
      </c>
    </row>
    <row r="1207" spans="3:12" x14ac:dyDescent="0.25">
      <c r="C1207" s="1" t="s">
        <v>4331</v>
      </c>
      <c r="D1207" s="1" t="s">
        <v>4332</v>
      </c>
      <c r="E1207" s="1" t="s">
        <v>4333</v>
      </c>
      <c r="F1207" s="1" t="s">
        <v>4334</v>
      </c>
      <c r="G1207" s="1" t="s">
        <v>2627</v>
      </c>
      <c r="H1207" s="1" t="s">
        <v>2633</v>
      </c>
      <c r="I1207" s="1" t="s">
        <v>2602</v>
      </c>
      <c r="J1207" s="1" t="s">
        <v>997</v>
      </c>
      <c r="K1207" s="1" t="str">
        <f t="shared" si="33"/>
        <v>MTHCM-KV1</v>
      </c>
      <c r="L1207" t="str">
        <f>_xlfn.XLOOKUP(J1207,'Loại hình'!A:A,'Loại hình'!B:B,"",0)</f>
        <v>Siêu Thị</v>
      </c>
    </row>
    <row r="1208" spans="3:12" x14ac:dyDescent="0.25">
      <c r="C1208" s="1" t="s">
        <v>4335</v>
      </c>
      <c r="D1208" s="1" t="s">
        <v>4336</v>
      </c>
      <c r="E1208" s="1" t="s">
        <v>4337</v>
      </c>
      <c r="F1208" s="1" t="s">
        <v>4338</v>
      </c>
      <c r="G1208" s="1" t="s">
        <v>2606</v>
      </c>
      <c r="H1208" s="1" t="s">
        <v>3093</v>
      </c>
      <c r="I1208" s="1" t="s">
        <v>2602</v>
      </c>
      <c r="J1208" s="1" t="s">
        <v>997</v>
      </c>
      <c r="K1208" s="1" t="str">
        <f t="shared" si="33"/>
        <v>MTHCM-KV3</v>
      </c>
      <c r="L1208" t="str">
        <f>_xlfn.XLOOKUP(J1208,'Loại hình'!A:A,'Loại hình'!B:B,"",0)</f>
        <v>Siêu Thị</v>
      </c>
    </row>
    <row r="1209" spans="3:12" x14ac:dyDescent="0.25">
      <c r="C1209" s="1" t="s">
        <v>4339</v>
      </c>
      <c r="D1209" s="1" t="s">
        <v>4340</v>
      </c>
      <c r="E1209" s="1" t="s">
        <v>4341</v>
      </c>
      <c r="F1209" s="1" t="s">
        <v>4342</v>
      </c>
      <c r="G1209" s="1" t="s">
        <v>2745</v>
      </c>
      <c r="H1209" s="1" t="s">
        <v>2904</v>
      </c>
      <c r="I1209" s="1" t="s">
        <v>2602</v>
      </c>
      <c r="J1209" s="1" t="s">
        <v>997</v>
      </c>
      <c r="K1209" s="1" t="str">
        <f t="shared" si="33"/>
        <v>MTHCM-KV5</v>
      </c>
      <c r="L1209" t="str">
        <f>_xlfn.XLOOKUP(J1209,'Loại hình'!A:A,'Loại hình'!B:B,"",0)</f>
        <v>Siêu Thị</v>
      </c>
    </row>
    <row r="1210" spans="3:12" x14ac:dyDescent="0.25">
      <c r="C1210" s="1" t="s">
        <v>4343</v>
      </c>
      <c r="D1210" s="1" t="s">
        <v>4344</v>
      </c>
      <c r="E1210" s="1" t="s">
        <v>4345</v>
      </c>
      <c r="F1210" s="1" t="s">
        <v>4346</v>
      </c>
      <c r="G1210" s="1" t="s">
        <v>2627</v>
      </c>
      <c r="H1210" s="1" t="s">
        <v>2633</v>
      </c>
      <c r="I1210" s="1" t="s">
        <v>2602</v>
      </c>
      <c r="J1210" s="1" t="s">
        <v>997</v>
      </c>
      <c r="K1210" s="1" t="str">
        <f t="shared" si="33"/>
        <v>MTHCM-KV1</v>
      </c>
      <c r="L1210" t="str">
        <f>_xlfn.XLOOKUP(J1210,'Loại hình'!A:A,'Loại hình'!B:B,"",0)</f>
        <v>Siêu Thị</v>
      </c>
    </row>
    <row r="1211" spans="3:12" x14ac:dyDescent="0.25">
      <c r="C1211" s="1" t="s">
        <v>4347</v>
      </c>
      <c r="D1211" s="1" t="s">
        <v>4348</v>
      </c>
      <c r="E1211" s="1" t="s">
        <v>4349</v>
      </c>
      <c r="F1211" s="1" t="s">
        <v>4350</v>
      </c>
      <c r="G1211" s="1" t="s">
        <v>2606</v>
      </c>
      <c r="H1211" s="1" t="s">
        <v>2771</v>
      </c>
      <c r="I1211" s="1" t="s">
        <v>2602</v>
      </c>
      <c r="J1211" s="1" t="s">
        <v>997</v>
      </c>
      <c r="K1211" s="1" t="str">
        <f t="shared" si="33"/>
        <v>MTHCM-KV3</v>
      </c>
      <c r="L1211" t="str">
        <f>_xlfn.XLOOKUP(J1211,'Loại hình'!A:A,'Loại hình'!B:B,"",0)</f>
        <v>Siêu Thị</v>
      </c>
    </row>
    <row r="1212" spans="3:12" x14ac:dyDescent="0.25">
      <c r="C1212" s="1" t="s">
        <v>4351</v>
      </c>
      <c r="D1212" s="1" t="s">
        <v>4352</v>
      </c>
      <c r="E1212" s="1" t="s">
        <v>4353</v>
      </c>
      <c r="F1212" s="1" t="s">
        <v>4354</v>
      </c>
      <c r="G1212" s="1" t="s">
        <v>2606</v>
      </c>
      <c r="H1212" s="1" t="s">
        <v>3093</v>
      </c>
      <c r="I1212" s="1" t="s">
        <v>2602</v>
      </c>
      <c r="J1212" s="1" t="s">
        <v>997</v>
      </c>
      <c r="K1212" s="1" t="str">
        <f t="shared" si="33"/>
        <v>MTHCM-KV3</v>
      </c>
      <c r="L1212" t="str">
        <f>_xlfn.XLOOKUP(J1212,'Loại hình'!A:A,'Loại hình'!B:B,"",0)</f>
        <v>Siêu Thị</v>
      </c>
    </row>
    <row r="1213" spans="3:12" x14ac:dyDescent="0.25">
      <c r="C1213" s="1" t="s">
        <v>4355</v>
      </c>
      <c r="D1213" s="1" t="s">
        <v>4356</v>
      </c>
      <c r="E1213" s="1" t="s">
        <v>4357</v>
      </c>
      <c r="F1213" s="1" t="s">
        <v>4358</v>
      </c>
      <c r="G1213" s="1" t="s">
        <v>2745</v>
      </c>
      <c r="H1213" s="1" t="s">
        <v>2746</v>
      </c>
      <c r="I1213" s="1" t="s">
        <v>2602</v>
      </c>
      <c r="J1213" s="1" t="s">
        <v>997</v>
      </c>
      <c r="K1213" s="1" t="str">
        <f t="shared" si="33"/>
        <v>MTHCM-KV5</v>
      </c>
      <c r="L1213" t="str">
        <f>_xlfn.XLOOKUP(J1213,'Loại hình'!A:A,'Loại hình'!B:B,"",0)</f>
        <v>Siêu Thị</v>
      </c>
    </row>
    <row r="1214" spans="3:12" x14ac:dyDescent="0.25">
      <c r="C1214" s="1" t="s">
        <v>4359</v>
      </c>
      <c r="D1214" s="1" t="s">
        <v>4360</v>
      </c>
      <c r="E1214" s="1" t="s">
        <v>4361</v>
      </c>
      <c r="F1214" s="1" t="s">
        <v>4362</v>
      </c>
      <c r="G1214" s="1" t="s">
        <v>2627</v>
      </c>
      <c r="H1214" s="1" t="s">
        <v>2633</v>
      </c>
      <c r="I1214" s="1" t="s">
        <v>2602</v>
      </c>
      <c r="J1214" s="1" t="s">
        <v>997</v>
      </c>
      <c r="K1214" s="1" t="str">
        <f t="shared" si="33"/>
        <v>MTHCM-KV1</v>
      </c>
      <c r="L1214" t="str">
        <f>_xlfn.XLOOKUP(J1214,'Loại hình'!A:A,'Loại hình'!B:B,"",0)</f>
        <v>Siêu Thị</v>
      </c>
    </row>
    <row r="1215" spans="3:12" x14ac:dyDescent="0.25">
      <c r="C1215" s="1" t="s">
        <v>4363</v>
      </c>
      <c r="D1215" s="1" t="s">
        <v>4364</v>
      </c>
      <c r="E1215" s="1" t="s">
        <v>4365</v>
      </c>
      <c r="F1215" s="1" t="s">
        <v>4366</v>
      </c>
      <c r="G1215" s="1" t="s">
        <v>2622</v>
      </c>
      <c r="H1215" s="1" t="s">
        <v>2663</v>
      </c>
      <c r="I1215" s="1" t="s">
        <v>2602</v>
      </c>
      <c r="J1215" s="1" t="s">
        <v>997</v>
      </c>
      <c r="K1215" s="1" t="str">
        <f t="shared" si="33"/>
        <v>MTHCM-KV7</v>
      </c>
      <c r="L1215" t="str">
        <f>_xlfn.XLOOKUP(J1215,'Loại hình'!A:A,'Loại hình'!B:B,"",0)</f>
        <v>Siêu Thị</v>
      </c>
    </row>
    <row r="1216" spans="3:12" x14ac:dyDescent="0.25">
      <c r="C1216" s="1" t="s">
        <v>4367</v>
      </c>
      <c r="D1216" s="1" t="s">
        <v>4368</v>
      </c>
      <c r="E1216" s="1" t="s">
        <v>4369</v>
      </c>
      <c r="F1216" s="1" t="s">
        <v>4370</v>
      </c>
      <c r="G1216" s="1" t="s">
        <v>2622</v>
      </c>
      <c r="H1216" s="1" t="s">
        <v>2663</v>
      </c>
      <c r="I1216" s="1" t="s">
        <v>2602</v>
      </c>
      <c r="J1216" s="1" t="s">
        <v>997</v>
      </c>
      <c r="K1216" s="1" t="str">
        <f t="shared" si="33"/>
        <v>MTHCM-KV7</v>
      </c>
      <c r="L1216" t="str">
        <f>_xlfn.XLOOKUP(J1216,'Loại hình'!A:A,'Loại hình'!B:B,"",0)</f>
        <v>Siêu Thị</v>
      </c>
    </row>
    <row r="1217" spans="3:12" x14ac:dyDescent="0.25">
      <c r="C1217" s="1" t="s">
        <v>4371</v>
      </c>
      <c r="D1217" s="1" t="s">
        <v>4372</v>
      </c>
      <c r="E1217" s="1" t="s">
        <v>4373</v>
      </c>
      <c r="F1217" s="1" t="s">
        <v>4374</v>
      </c>
      <c r="G1217" s="1" t="s">
        <v>2606</v>
      </c>
      <c r="H1217" s="1" t="s">
        <v>2640</v>
      </c>
      <c r="I1217" s="1" t="s">
        <v>2602</v>
      </c>
      <c r="J1217" s="1" t="s">
        <v>997</v>
      </c>
      <c r="K1217" s="1" t="str">
        <f t="shared" si="33"/>
        <v>MTHCM-KV3</v>
      </c>
      <c r="L1217" t="str">
        <f>_xlfn.XLOOKUP(J1217,'Loại hình'!A:A,'Loại hình'!B:B,"",0)</f>
        <v>Siêu Thị</v>
      </c>
    </row>
    <row r="1218" spans="3:12" x14ac:dyDescent="0.25">
      <c r="C1218" s="1" t="s">
        <v>4375</v>
      </c>
      <c r="D1218" s="1" t="s">
        <v>4376</v>
      </c>
      <c r="E1218" s="1" t="s">
        <v>4377</v>
      </c>
      <c r="F1218" s="1" t="s">
        <v>4378</v>
      </c>
      <c r="G1218" s="1" t="s">
        <v>2616</v>
      </c>
      <c r="H1218" s="1" t="s">
        <v>2697</v>
      </c>
      <c r="I1218" s="1" t="s">
        <v>2602</v>
      </c>
      <c r="J1218" s="1" t="s">
        <v>997</v>
      </c>
      <c r="K1218" s="1" t="str">
        <f t="shared" si="33"/>
        <v>MTHCM-KV4</v>
      </c>
      <c r="L1218" t="str">
        <f>_xlfn.XLOOKUP(J1218,'Loại hình'!A:A,'Loại hình'!B:B,"",0)</f>
        <v>Siêu Thị</v>
      </c>
    </row>
    <row r="1219" spans="3:12" x14ac:dyDescent="0.25">
      <c r="C1219" s="1" t="s">
        <v>4379</v>
      </c>
      <c r="D1219" s="1" t="s">
        <v>4380</v>
      </c>
      <c r="E1219" s="1" t="s">
        <v>4381</v>
      </c>
      <c r="F1219" s="1" t="s">
        <v>4382</v>
      </c>
      <c r="G1219" s="1" t="s">
        <v>191</v>
      </c>
      <c r="H1219" s="1" t="s">
        <v>2870</v>
      </c>
      <c r="I1219" s="1" t="s">
        <v>2602</v>
      </c>
      <c r="J1219" s="1" t="s">
        <v>997</v>
      </c>
      <c r="K1219" s="1" t="s">
        <v>193</v>
      </c>
      <c r="L1219" t="str">
        <f>_xlfn.XLOOKUP(J1219,'Loại hình'!A:A,'Loại hình'!B:B,"",0)</f>
        <v>Siêu Thị</v>
      </c>
    </row>
    <row r="1220" spans="3:12" x14ac:dyDescent="0.25">
      <c r="C1220" s="1" t="s">
        <v>4383</v>
      </c>
      <c r="D1220" s="1" t="s">
        <v>4384</v>
      </c>
      <c r="E1220" s="1" t="s">
        <v>4385</v>
      </c>
      <c r="F1220" s="1" t="s">
        <v>4386</v>
      </c>
      <c r="G1220" s="1" t="s">
        <v>2745</v>
      </c>
      <c r="H1220" s="1" t="s">
        <v>2746</v>
      </c>
      <c r="I1220" s="1" t="s">
        <v>2602</v>
      </c>
      <c r="J1220" s="1" t="s">
        <v>997</v>
      </c>
      <c r="K1220" s="1" t="str">
        <f t="shared" ref="K1220:K1282" si="34">G1220</f>
        <v>MTHCM-KV5</v>
      </c>
      <c r="L1220" t="str">
        <f>_xlfn.XLOOKUP(J1220,'Loại hình'!A:A,'Loại hình'!B:B,"",0)</f>
        <v>Siêu Thị</v>
      </c>
    </row>
    <row r="1221" spans="3:12" x14ac:dyDescent="0.25">
      <c r="C1221" s="1" t="s">
        <v>4387</v>
      </c>
      <c r="D1221" s="1" t="s">
        <v>4388</v>
      </c>
      <c r="E1221" s="1" t="s">
        <v>4389</v>
      </c>
      <c r="F1221" s="1" t="s">
        <v>4390</v>
      </c>
      <c r="G1221" s="1" t="s">
        <v>2745</v>
      </c>
      <c r="H1221" s="1" t="s">
        <v>2904</v>
      </c>
      <c r="I1221" s="1" t="s">
        <v>2602</v>
      </c>
      <c r="J1221" s="1" t="s">
        <v>997</v>
      </c>
      <c r="K1221" s="1" t="str">
        <f t="shared" si="34"/>
        <v>MTHCM-KV5</v>
      </c>
      <c r="L1221" t="str">
        <f>_xlfn.XLOOKUP(J1221,'Loại hình'!A:A,'Loại hình'!B:B,"",0)</f>
        <v>Siêu Thị</v>
      </c>
    </row>
    <row r="1222" spans="3:12" x14ac:dyDescent="0.25">
      <c r="C1222" s="1" t="s">
        <v>4391</v>
      </c>
      <c r="D1222" s="1" t="s">
        <v>4392</v>
      </c>
      <c r="E1222" s="1" t="s">
        <v>4393</v>
      </c>
      <c r="F1222" s="1" t="s">
        <v>4394</v>
      </c>
      <c r="G1222" s="1" t="s">
        <v>2616</v>
      </c>
      <c r="H1222" s="1" t="s">
        <v>2617</v>
      </c>
      <c r="I1222" s="1" t="s">
        <v>2602</v>
      </c>
      <c r="J1222" s="1" t="s">
        <v>997</v>
      </c>
      <c r="K1222" s="1" t="str">
        <f t="shared" si="34"/>
        <v>MTHCM-KV4</v>
      </c>
      <c r="L1222" t="str">
        <f>_xlfn.XLOOKUP(J1222,'Loại hình'!A:A,'Loại hình'!B:B,"",0)</f>
        <v>Siêu Thị</v>
      </c>
    </row>
    <row r="1223" spans="3:12" x14ac:dyDescent="0.25">
      <c r="C1223" s="1" t="s">
        <v>4395</v>
      </c>
      <c r="D1223" s="1" t="s">
        <v>4396</v>
      </c>
      <c r="E1223" s="1" t="s">
        <v>4397</v>
      </c>
      <c r="F1223" s="1" t="s">
        <v>4398</v>
      </c>
      <c r="G1223" s="1" t="s">
        <v>2745</v>
      </c>
      <c r="H1223" s="1" t="s">
        <v>2746</v>
      </c>
      <c r="I1223" s="1" t="s">
        <v>2602</v>
      </c>
      <c r="J1223" s="1" t="s">
        <v>997</v>
      </c>
      <c r="K1223" s="1" t="str">
        <f t="shared" si="34"/>
        <v>MTHCM-KV5</v>
      </c>
      <c r="L1223" t="str">
        <f>_xlfn.XLOOKUP(J1223,'Loại hình'!A:A,'Loại hình'!B:B,"",0)</f>
        <v>Siêu Thị</v>
      </c>
    </row>
    <row r="1224" spans="3:12" x14ac:dyDescent="0.25">
      <c r="C1224" s="1" t="s">
        <v>4399</v>
      </c>
      <c r="D1224" s="1" t="s">
        <v>4400</v>
      </c>
      <c r="E1224" s="1" t="s">
        <v>4401</v>
      </c>
      <c r="F1224" s="1" t="s">
        <v>4402</v>
      </c>
      <c r="G1224" s="1" t="s">
        <v>2745</v>
      </c>
      <c r="H1224" s="1" t="s">
        <v>2914</v>
      </c>
      <c r="I1224" s="1" t="s">
        <v>2602</v>
      </c>
      <c r="J1224" s="1" t="s">
        <v>997</v>
      </c>
      <c r="K1224" s="1" t="str">
        <f t="shared" si="34"/>
        <v>MTHCM-KV5</v>
      </c>
      <c r="L1224" t="str">
        <f>_xlfn.XLOOKUP(J1224,'Loại hình'!A:A,'Loại hình'!B:B,"",0)</f>
        <v>Siêu Thị</v>
      </c>
    </row>
    <row r="1225" spans="3:12" x14ac:dyDescent="0.25">
      <c r="C1225" s="1" t="s">
        <v>4403</v>
      </c>
      <c r="D1225" s="1" t="s">
        <v>4404</v>
      </c>
      <c r="E1225" s="1" t="s">
        <v>4405</v>
      </c>
      <c r="F1225" s="1" t="s">
        <v>4406</v>
      </c>
      <c r="G1225" s="1" t="s">
        <v>2606</v>
      </c>
      <c r="H1225" s="1" t="s">
        <v>2607</v>
      </c>
      <c r="I1225" s="1" t="s">
        <v>2602</v>
      </c>
      <c r="J1225" s="1" t="s">
        <v>997</v>
      </c>
      <c r="K1225" s="1" t="str">
        <f t="shared" si="34"/>
        <v>MTHCM-KV3</v>
      </c>
      <c r="L1225" t="str">
        <f>_xlfn.XLOOKUP(J1225,'Loại hình'!A:A,'Loại hình'!B:B,"",0)</f>
        <v>Siêu Thị</v>
      </c>
    </row>
    <row r="1226" spans="3:12" x14ac:dyDescent="0.25">
      <c r="C1226" s="1" t="s">
        <v>4407</v>
      </c>
      <c r="D1226" s="1" t="s">
        <v>4408</v>
      </c>
      <c r="E1226" s="1" t="s">
        <v>4409</v>
      </c>
      <c r="F1226" s="1" t="s">
        <v>4410</v>
      </c>
      <c r="G1226" s="1" t="s">
        <v>2622</v>
      </c>
      <c r="H1226" s="1" t="s">
        <v>2949</v>
      </c>
      <c r="I1226" s="1" t="s">
        <v>2602</v>
      </c>
      <c r="J1226" s="1" t="s">
        <v>997</v>
      </c>
      <c r="K1226" s="1" t="str">
        <f t="shared" si="34"/>
        <v>MTHCM-KV7</v>
      </c>
      <c r="L1226" t="str">
        <f>_xlfn.XLOOKUP(J1226,'Loại hình'!A:A,'Loại hình'!B:B,"",0)</f>
        <v>Siêu Thị</v>
      </c>
    </row>
    <row r="1227" spans="3:12" x14ac:dyDescent="0.25">
      <c r="C1227" s="1" t="s">
        <v>4411</v>
      </c>
      <c r="D1227" s="1" t="s">
        <v>4412</v>
      </c>
      <c r="E1227" s="1" t="s">
        <v>4413</v>
      </c>
      <c r="F1227" s="1" t="s">
        <v>4414</v>
      </c>
      <c r="G1227" s="1" t="s">
        <v>2601</v>
      </c>
      <c r="H1227" s="1" t="s">
        <v>2421</v>
      </c>
      <c r="I1227" s="1" t="s">
        <v>2602</v>
      </c>
      <c r="J1227" s="1" t="s">
        <v>997</v>
      </c>
      <c r="K1227" s="1" t="str">
        <f t="shared" si="34"/>
        <v>MTHCM-KV6</v>
      </c>
      <c r="L1227" t="str">
        <f>_xlfn.XLOOKUP(J1227,'Loại hình'!A:A,'Loại hình'!B:B,"",0)</f>
        <v>Siêu Thị</v>
      </c>
    </row>
    <row r="1228" spans="3:12" x14ac:dyDescent="0.25">
      <c r="C1228" s="1" t="s">
        <v>4415</v>
      </c>
      <c r="D1228" s="1" t="s">
        <v>4416</v>
      </c>
      <c r="E1228" s="1" t="s">
        <v>4417</v>
      </c>
      <c r="F1228" s="1" t="s">
        <v>4418</v>
      </c>
      <c r="G1228" s="1" t="s">
        <v>2616</v>
      </c>
      <c r="H1228" s="1" t="s">
        <v>2697</v>
      </c>
      <c r="I1228" s="1" t="s">
        <v>2602</v>
      </c>
      <c r="J1228" s="1" t="s">
        <v>997</v>
      </c>
      <c r="K1228" s="1" t="str">
        <f t="shared" si="34"/>
        <v>MTHCM-KV4</v>
      </c>
      <c r="L1228" t="str">
        <f>_xlfn.XLOOKUP(J1228,'Loại hình'!A:A,'Loại hình'!B:B,"",0)</f>
        <v>Siêu Thị</v>
      </c>
    </row>
    <row r="1229" spans="3:12" x14ac:dyDescent="0.25">
      <c r="C1229" s="1" t="s">
        <v>4419</v>
      </c>
      <c r="D1229" s="1" t="s">
        <v>4420</v>
      </c>
      <c r="E1229" s="1" t="s">
        <v>4421</v>
      </c>
      <c r="F1229" s="1" t="s">
        <v>4422</v>
      </c>
      <c r="G1229" s="1" t="s">
        <v>163</v>
      </c>
      <c r="H1229" s="1" t="s">
        <v>2678</v>
      </c>
      <c r="I1229" s="1" t="s">
        <v>2602</v>
      </c>
      <c r="J1229" s="1" t="s">
        <v>997</v>
      </c>
      <c r="K1229" s="1" t="str">
        <f t="shared" si="34"/>
        <v>MTHCM-KV2</v>
      </c>
      <c r="L1229" t="str">
        <f>_xlfn.XLOOKUP(J1229,'Loại hình'!A:A,'Loại hình'!B:B,"",0)</f>
        <v>Siêu Thị</v>
      </c>
    </row>
    <row r="1230" spans="3:12" x14ac:dyDescent="0.25">
      <c r="C1230" s="1" t="s">
        <v>4423</v>
      </c>
      <c r="D1230" s="1" t="s">
        <v>4424</v>
      </c>
      <c r="E1230" s="1" t="s">
        <v>4425</v>
      </c>
      <c r="F1230" s="1" t="s">
        <v>4426</v>
      </c>
      <c r="G1230" s="1" t="s">
        <v>2745</v>
      </c>
      <c r="H1230" s="1" t="s">
        <v>2914</v>
      </c>
      <c r="I1230" s="1" t="s">
        <v>2602</v>
      </c>
      <c r="J1230" s="1" t="s">
        <v>997</v>
      </c>
      <c r="K1230" s="1" t="str">
        <f t="shared" si="34"/>
        <v>MTHCM-KV5</v>
      </c>
      <c r="L1230" t="str">
        <f>_xlfn.XLOOKUP(J1230,'Loại hình'!A:A,'Loại hình'!B:B,"",0)</f>
        <v>Siêu Thị</v>
      </c>
    </row>
    <row r="1231" spans="3:12" x14ac:dyDescent="0.25">
      <c r="C1231" s="1" t="s">
        <v>4427</v>
      </c>
      <c r="D1231" s="1" t="s">
        <v>4428</v>
      </c>
      <c r="E1231" s="1" t="s">
        <v>4429</v>
      </c>
      <c r="F1231" s="1" t="s">
        <v>4430</v>
      </c>
      <c r="G1231" s="1" t="s">
        <v>2616</v>
      </c>
      <c r="H1231" s="1" t="s">
        <v>2674</v>
      </c>
      <c r="I1231" s="1" t="s">
        <v>2602</v>
      </c>
      <c r="J1231" s="1" t="s">
        <v>997</v>
      </c>
      <c r="K1231" s="1" t="str">
        <f t="shared" si="34"/>
        <v>MTHCM-KV4</v>
      </c>
      <c r="L1231" t="str">
        <f>_xlfn.XLOOKUP(J1231,'Loại hình'!A:A,'Loại hình'!B:B,"",0)</f>
        <v>Siêu Thị</v>
      </c>
    </row>
    <row r="1232" spans="3:12" x14ac:dyDescent="0.25">
      <c r="C1232" s="1" t="s">
        <v>4431</v>
      </c>
      <c r="D1232" s="1" t="s">
        <v>4432</v>
      </c>
      <c r="E1232" s="1" t="s">
        <v>4433</v>
      </c>
      <c r="F1232" s="1" t="s">
        <v>4434</v>
      </c>
      <c r="G1232" s="1" t="s">
        <v>2606</v>
      </c>
      <c r="H1232" s="1" t="s">
        <v>2771</v>
      </c>
      <c r="I1232" s="1" t="s">
        <v>2602</v>
      </c>
      <c r="J1232" s="1" t="s">
        <v>997</v>
      </c>
      <c r="K1232" s="1" t="str">
        <f t="shared" si="34"/>
        <v>MTHCM-KV3</v>
      </c>
      <c r="L1232" t="str">
        <f>_xlfn.XLOOKUP(J1232,'Loại hình'!A:A,'Loại hình'!B:B,"",0)</f>
        <v>Siêu Thị</v>
      </c>
    </row>
    <row r="1233" spans="3:12" x14ac:dyDescent="0.25">
      <c r="C1233" s="1" t="s">
        <v>4435</v>
      </c>
      <c r="D1233" s="1" t="s">
        <v>4436</v>
      </c>
      <c r="E1233" s="1" t="s">
        <v>4437</v>
      </c>
      <c r="F1233" s="1" t="s">
        <v>4438</v>
      </c>
      <c r="G1233" s="1" t="s">
        <v>2745</v>
      </c>
      <c r="H1233" s="1" t="s">
        <v>2904</v>
      </c>
      <c r="I1233" s="1" t="s">
        <v>2602</v>
      </c>
      <c r="J1233" s="1" t="s">
        <v>997</v>
      </c>
      <c r="K1233" s="1" t="str">
        <f t="shared" si="34"/>
        <v>MTHCM-KV5</v>
      </c>
      <c r="L1233" t="str">
        <f>_xlfn.XLOOKUP(J1233,'Loại hình'!A:A,'Loại hình'!B:B,"",0)</f>
        <v>Siêu Thị</v>
      </c>
    </row>
    <row r="1234" spans="3:12" x14ac:dyDescent="0.25">
      <c r="C1234" s="1" t="s">
        <v>4439</v>
      </c>
      <c r="D1234" s="1" t="s">
        <v>4440</v>
      </c>
      <c r="E1234" s="1" t="s">
        <v>4441</v>
      </c>
      <c r="F1234" s="1" t="s">
        <v>4442</v>
      </c>
      <c r="G1234" s="1" t="s">
        <v>2616</v>
      </c>
      <c r="H1234" s="1" t="s">
        <v>2617</v>
      </c>
      <c r="I1234" s="1" t="s">
        <v>2602</v>
      </c>
      <c r="J1234" s="1" t="s">
        <v>997</v>
      </c>
      <c r="K1234" s="1" t="str">
        <f t="shared" si="34"/>
        <v>MTHCM-KV4</v>
      </c>
      <c r="L1234" t="str">
        <f>_xlfn.XLOOKUP(J1234,'Loại hình'!A:A,'Loại hình'!B:B,"",0)</f>
        <v>Siêu Thị</v>
      </c>
    </row>
    <row r="1235" spans="3:12" x14ac:dyDescent="0.25">
      <c r="C1235" s="1" t="s">
        <v>4443</v>
      </c>
      <c r="D1235" s="1" t="s">
        <v>4444</v>
      </c>
      <c r="E1235" s="1" t="s">
        <v>4445</v>
      </c>
      <c r="F1235" s="1" t="s">
        <v>4446</v>
      </c>
      <c r="G1235" s="1" t="s">
        <v>191</v>
      </c>
      <c r="H1235" s="1" t="s">
        <v>2870</v>
      </c>
      <c r="I1235" s="1" t="s">
        <v>2602</v>
      </c>
      <c r="J1235" s="1" t="s">
        <v>997</v>
      </c>
      <c r="K1235" s="1" t="s">
        <v>193</v>
      </c>
      <c r="L1235" t="str">
        <f>_xlfn.XLOOKUP(J1235,'Loại hình'!A:A,'Loại hình'!B:B,"",0)</f>
        <v>Siêu Thị</v>
      </c>
    </row>
    <row r="1236" spans="3:12" x14ac:dyDescent="0.25">
      <c r="C1236" s="1" t="s">
        <v>4447</v>
      </c>
      <c r="D1236" s="1" t="s">
        <v>4448</v>
      </c>
      <c r="E1236" s="1" t="s">
        <v>4449</v>
      </c>
      <c r="F1236" s="1" t="s">
        <v>4450</v>
      </c>
      <c r="G1236" s="1" t="s">
        <v>2606</v>
      </c>
      <c r="H1236" s="1" t="s">
        <v>3093</v>
      </c>
      <c r="I1236" s="1" t="s">
        <v>2602</v>
      </c>
      <c r="J1236" s="1" t="s">
        <v>997</v>
      </c>
      <c r="K1236" s="1" t="str">
        <f t="shared" si="34"/>
        <v>MTHCM-KV3</v>
      </c>
      <c r="L1236" t="str">
        <f>_xlfn.XLOOKUP(J1236,'Loại hình'!A:A,'Loại hình'!B:B,"",0)</f>
        <v>Siêu Thị</v>
      </c>
    </row>
    <row r="1237" spans="3:12" x14ac:dyDescent="0.25">
      <c r="C1237" s="1" t="s">
        <v>4451</v>
      </c>
      <c r="D1237" s="1" t="s">
        <v>4452</v>
      </c>
      <c r="E1237" s="1" t="s">
        <v>4453</v>
      </c>
      <c r="F1237" s="1" t="s">
        <v>4454</v>
      </c>
      <c r="G1237" s="1" t="s">
        <v>2622</v>
      </c>
      <c r="H1237" s="1" t="s">
        <v>2663</v>
      </c>
      <c r="I1237" s="1" t="s">
        <v>2602</v>
      </c>
      <c r="J1237" s="1" t="s">
        <v>997</v>
      </c>
      <c r="K1237" s="1" t="str">
        <f t="shared" si="34"/>
        <v>MTHCM-KV7</v>
      </c>
      <c r="L1237" t="str">
        <f>_xlfn.XLOOKUP(J1237,'Loại hình'!A:A,'Loại hình'!B:B,"",0)</f>
        <v>Siêu Thị</v>
      </c>
    </row>
    <row r="1238" spans="3:12" x14ac:dyDescent="0.25">
      <c r="C1238" s="1" t="s">
        <v>4455</v>
      </c>
      <c r="D1238" s="1" t="s">
        <v>4456</v>
      </c>
      <c r="E1238" s="1" t="s">
        <v>4457</v>
      </c>
      <c r="F1238" s="1" t="s">
        <v>4458</v>
      </c>
      <c r="G1238" s="1" t="s">
        <v>2627</v>
      </c>
      <c r="H1238" s="1" t="s">
        <v>2633</v>
      </c>
      <c r="I1238" s="1" t="s">
        <v>2602</v>
      </c>
      <c r="J1238" s="1" t="s">
        <v>997</v>
      </c>
      <c r="K1238" s="1" t="str">
        <f t="shared" si="34"/>
        <v>MTHCM-KV1</v>
      </c>
      <c r="L1238" t="str">
        <f>_xlfn.XLOOKUP(J1238,'Loại hình'!A:A,'Loại hình'!B:B,"",0)</f>
        <v>Siêu Thị</v>
      </c>
    </row>
    <row r="1239" spans="3:12" x14ac:dyDescent="0.25">
      <c r="C1239" s="1" t="s">
        <v>4459</v>
      </c>
      <c r="D1239" s="1" t="s">
        <v>4460</v>
      </c>
      <c r="E1239" s="1" t="s">
        <v>4461</v>
      </c>
      <c r="F1239" s="1" t="s">
        <v>4462</v>
      </c>
      <c r="G1239" s="1" t="s">
        <v>191</v>
      </c>
      <c r="H1239" s="1" t="s">
        <v>2870</v>
      </c>
      <c r="I1239" s="1" t="s">
        <v>2602</v>
      </c>
      <c r="J1239" s="1" t="s">
        <v>997</v>
      </c>
      <c r="K1239" s="1" t="s">
        <v>193</v>
      </c>
      <c r="L1239" t="str">
        <f>_xlfn.XLOOKUP(J1239,'Loại hình'!A:A,'Loại hình'!B:B,"",0)</f>
        <v>Siêu Thị</v>
      </c>
    </row>
    <row r="1240" spans="3:12" x14ac:dyDescent="0.25">
      <c r="C1240" s="1" t="s">
        <v>4463</v>
      </c>
      <c r="D1240" s="1" t="s">
        <v>4464</v>
      </c>
      <c r="E1240" s="1" t="s">
        <v>4465</v>
      </c>
      <c r="F1240" s="1" t="s">
        <v>4466</v>
      </c>
      <c r="G1240" s="1" t="s">
        <v>163</v>
      </c>
      <c r="H1240" s="1" t="s">
        <v>2678</v>
      </c>
      <c r="I1240" s="1" t="s">
        <v>2602</v>
      </c>
      <c r="J1240" s="1" t="s">
        <v>997</v>
      </c>
      <c r="K1240" s="1" t="str">
        <f t="shared" si="34"/>
        <v>MTHCM-KV2</v>
      </c>
      <c r="L1240" t="str">
        <f>_xlfn.XLOOKUP(J1240,'Loại hình'!A:A,'Loại hình'!B:B,"",0)</f>
        <v>Siêu Thị</v>
      </c>
    </row>
    <row r="1241" spans="3:12" x14ac:dyDescent="0.25">
      <c r="C1241" s="1" t="s">
        <v>4467</v>
      </c>
      <c r="D1241" s="1" t="s">
        <v>4468</v>
      </c>
      <c r="E1241" s="1" t="s">
        <v>4469</v>
      </c>
      <c r="F1241" s="1" t="s">
        <v>4470</v>
      </c>
      <c r="G1241" s="1" t="s">
        <v>2606</v>
      </c>
      <c r="H1241" s="1" t="s">
        <v>2640</v>
      </c>
      <c r="I1241" s="1" t="s">
        <v>2602</v>
      </c>
      <c r="J1241" s="1" t="s">
        <v>997</v>
      </c>
      <c r="K1241" s="1" t="str">
        <f t="shared" si="34"/>
        <v>MTHCM-KV3</v>
      </c>
      <c r="L1241" t="str">
        <f>_xlfn.XLOOKUP(J1241,'Loại hình'!A:A,'Loại hình'!B:B,"",0)</f>
        <v>Siêu Thị</v>
      </c>
    </row>
    <row r="1242" spans="3:12" x14ac:dyDescent="0.25">
      <c r="C1242" s="1" t="s">
        <v>4471</v>
      </c>
      <c r="D1242" s="1" t="s">
        <v>4472</v>
      </c>
      <c r="E1242" s="1" t="s">
        <v>4473</v>
      </c>
      <c r="F1242" s="1" t="s">
        <v>4474</v>
      </c>
      <c r="G1242" s="1" t="s">
        <v>163</v>
      </c>
      <c r="H1242" s="1" t="s">
        <v>2678</v>
      </c>
      <c r="I1242" s="1" t="s">
        <v>2602</v>
      </c>
      <c r="J1242" s="1" t="s">
        <v>997</v>
      </c>
      <c r="K1242" s="1" t="str">
        <f t="shared" si="34"/>
        <v>MTHCM-KV2</v>
      </c>
      <c r="L1242" t="str">
        <f>_xlfn.XLOOKUP(J1242,'Loại hình'!A:A,'Loại hình'!B:B,"",0)</f>
        <v>Siêu Thị</v>
      </c>
    </row>
    <row r="1243" spans="3:12" x14ac:dyDescent="0.25">
      <c r="C1243" s="1" t="s">
        <v>4475</v>
      </c>
      <c r="D1243" s="1" t="s">
        <v>4476</v>
      </c>
      <c r="E1243" s="1" t="s">
        <v>4477</v>
      </c>
      <c r="F1243" s="1" t="s">
        <v>4478</v>
      </c>
      <c r="G1243" s="1" t="s">
        <v>163</v>
      </c>
      <c r="H1243" s="1" t="s">
        <v>2738</v>
      </c>
      <c r="I1243" s="1" t="s">
        <v>2602</v>
      </c>
      <c r="J1243" s="1" t="s">
        <v>997</v>
      </c>
      <c r="K1243" s="1" t="str">
        <f t="shared" si="34"/>
        <v>MTHCM-KV2</v>
      </c>
      <c r="L1243" t="str">
        <f>_xlfn.XLOOKUP(J1243,'Loại hình'!A:A,'Loại hình'!B:B,"",0)</f>
        <v>Siêu Thị</v>
      </c>
    </row>
    <row r="1244" spans="3:12" x14ac:dyDescent="0.25">
      <c r="C1244" s="1" t="s">
        <v>4479</v>
      </c>
      <c r="D1244" s="1" t="s">
        <v>4480</v>
      </c>
      <c r="E1244" s="1" t="s">
        <v>4481</v>
      </c>
      <c r="F1244" s="1" t="s">
        <v>4482</v>
      </c>
      <c r="G1244" s="1" t="s">
        <v>2745</v>
      </c>
      <c r="H1244" s="1" t="s">
        <v>2746</v>
      </c>
      <c r="I1244" s="1" t="s">
        <v>2602</v>
      </c>
      <c r="J1244" s="1" t="s">
        <v>997</v>
      </c>
      <c r="K1244" s="1" t="str">
        <f t="shared" si="34"/>
        <v>MTHCM-KV5</v>
      </c>
      <c r="L1244" t="str">
        <f>_xlfn.XLOOKUP(J1244,'Loại hình'!A:A,'Loại hình'!B:B,"",0)</f>
        <v>Siêu Thị</v>
      </c>
    </row>
    <row r="1245" spans="3:12" x14ac:dyDescent="0.25">
      <c r="C1245" s="1" t="s">
        <v>4483</v>
      </c>
      <c r="D1245" s="1" t="s">
        <v>4484</v>
      </c>
      <c r="E1245" s="1" t="s">
        <v>4485</v>
      </c>
      <c r="F1245" s="1" t="s">
        <v>4486</v>
      </c>
      <c r="G1245" s="1" t="s">
        <v>2745</v>
      </c>
      <c r="H1245" s="1" t="s">
        <v>2746</v>
      </c>
      <c r="I1245" s="1" t="s">
        <v>2602</v>
      </c>
      <c r="J1245" s="1" t="s">
        <v>997</v>
      </c>
      <c r="K1245" s="1" t="str">
        <f t="shared" si="34"/>
        <v>MTHCM-KV5</v>
      </c>
      <c r="L1245" t="str">
        <f>_xlfn.XLOOKUP(J1245,'Loại hình'!A:A,'Loại hình'!B:B,"",0)</f>
        <v>Siêu Thị</v>
      </c>
    </row>
    <row r="1246" spans="3:12" x14ac:dyDescent="0.25">
      <c r="C1246" s="1" t="s">
        <v>4487</v>
      </c>
      <c r="D1246" s="1" t="s">
        <v>4488</v>
      </c>
      <c r="E1246" s="1" t="s">
        <v>4489</v>
      </c>
      <c r="F1246" s="1" t="s">
        <v>4490</v>
      </c>
      <c r="G1246" s="1" t="s">
        <v>2616</v>
      </c>
      <c r="H1246" s="1" t="s">
        <v>2617</v>
      </c>
      <c r="I1246" s="1" t="s">
        <v>2602</v>
      </c>
      <c r="J1246" s="1" t="s">
        <v>997</v>
      </c>
      <c r="K1246" s="1" t="str">
        <f t="shared" si="34"/>
        <v>MTHCM-KV4</v>
      </c>
      <c r="L1246" t="str">
        <f>_xlfn.XLOOKUP(J1246,'Loại hình'!A:A,'Loại hình'!B:B,"",0)</f>
        <v>Siêu Thị</v>
      </c>
    </row>
    <row r="1247" spans="3:12" x14ac:dyDescent="0.25">
      <c r="C1247" s="1" t="s">
        <v>4491</v>
      </c>
      <c r="D1247" s="1" t="s">
        <v>4492</v>
      </c>
      <c r="E1247" s="1" t="s">
        <v>4493</v>
      </c>
      <c r="F1247" s="1" t="s">
        <v>4494</v>
      </c>
      <c r="G1247" s="1" t="s">
        <v>2616</v>
      </c>
      <c r="H1247" s="1" t="s">
        <v>2697</v>
      </c>
      <c r="I1247" s="1" t="s">
        <v>2602</v>
      </c>
      <c r="J1247" s="1" t="s">
        <v>997</v>
      </c>
      <c r="K1247" s="1" t="str">
        <f t="shared" si="34"/>
        <v>MTHCM-KV4</v>
      </c>
      <c r="L1247" t="str">
        <f>_xlfn.XLOOKUP(J1247,'Loại hình'!A:A,'Loại hình'!B:B,"",0)</f>
        <v>Siêu Thị</v>
      </c>
    </row>
    <row r="1248" spans="3:12" x14ac:dyDescent="0.25">
      <c r="C1248" s="1" t="s">
        <v>4495</v>
      </c>
      <c r="D1248" s="1" t="s">
        <v>4496</v>
      </c>
      <c r="E1248" s="1" t="s">
        <v>4497</v>
      </c>
      <c r="F1248" s="1" t="s">
        <v>4498</v>
      </c>
      <c r="G1248" s="1" t="s">
        <v>2622</v>
      </c>
      <c r="H1248" s="1" t="s">
        <v>2623</v>
      </c>
      <c r="I1248" s="1" t="s">
        <v>2602</v>
      </c>
      <c r="J1248" s="1" t="s">
        <v>997</v>
      </c>
      <c r="K1248" s="1" t="str">
        <f t="shared" si="34"/>
        <v>MTHCM-KV7</v>
      </c>
      <c r="L1248" t="str">
        <f>_xlfn.XLOOKUP(J1248,'Loại hình'!A:A,'Loại hình'!B:B,"",0)</f>
        <v>Siêu Thị</v>
      </c>
    </row>
    <row r="1249" spans="3:12" x14ac:dyDescent="0.25">
      <c r="C1249" s="1" t="s">
        <v>4499</v>
      </c>
      <c r="D1249" s="1" t="s">
        <v>4500</v>
      </c>
      <c r="E1249" s="1" t="s">
        <v>4501</v>
      </c>
      <c r="F1249" s="1" t="s">
        <v>4502</v>
      </c>
      <c r="G1249" s="1" t="s">
        <v>191</v>
      </c>
      <c r="H1249" s="1" t="s">
        <v>2870</v>
      </c>
      <c r="I1249" s="1" t="s">
        <v>2602</v>
      </c>
      <c r="J1249" s="1" t="s">
        <v>997</v>
      </c>
      <c r="K1249" s="1" t="s">
        <v>193</v>
      </c>
      <c r="L1249" t="str">
        <f>_xlfn.XLOOKUP(J1249,'Loại hình'!A:A,'Loại hình'!B:B,"",0)</f>
        <v>Siêu Thị</v>
      </c>
    </row>
    <row r="1250" spans="3:12" x14ac:dyDescent="0.25">
      <c r="C1250" s="1" t="s">
        <v>4503</v>
      </c>
      <c r="D1250" s="1" t="s">
        <v>4504</v>
      </c>
      <c r="E1250" s="1" t="s">
        <v>4505</v>
      </c>
      <c r="F1250" s="1" t="s">
        <v>4506</v>
      </c>
      <c r="G1250" s="1" t="s">
        <v>2606</v>
      </c>
      <c r="H1250" s="1" t="s">
        <v>2607</v>
      </c>
      <c r="I1250" s="1" t="s">
        <v>2602</v>
      </c>
      <c r="J1250" s="1" t="s">
        <v>997</v>
      </c>
      <c r="K1250" s="1" t="str">
        <f t="shared" si="34"/>
        <v>MTHCM-KV3</v>
      </c>
      <c r="L1250" t="str">
        <f>_xlfn.XLOOKUP(J1250,'Loại hình'!A:A,'Loại hình'!B:B,"",0)</f>
        <v>Siêu Thị</v>
      </c>
    </row>
    <row r="1251" spans="3:12" x14ac:dyDescent="0.25">
      <c r="C1251" s="1" t="s">
        <v>4507</v>
      </c>
      <c r="D1251" s="1" t="s">
        <v>4508</v>
      </c>
      <c r="E1251" s="1" t="s">
        <v>4509</v>
      </c>
      <c r="F1251" s="1" t="s">
        <v>4510</v>
      </c>
      <c r="G1251" s="1" t="s">
        <v>2601</v>
      </c>
      <c r="H1251" s="1" t="s">
        <v>2421</v>
      </c>
      <c r="I1251" s="1" t="s">
        <v>2602</v>
      </c>
      <c r="J1251" s="1" t="s">
        <v>997</v>
      </c>
      <c r="K1251" s="1" t="str">
        <f t="shared" si="34"/>
        <v>MTHCM-KV6</v>
      </c>
      <c r="L1251" t="str">
        <f>_xlfn.XLOOKUP(J1251,'Loại hình'!A:A,'Loại hình'!B:B,"",0)</f>
        <v>Siêu Thị</v>
      </c>
    </row>
    <row r="1252" spans="3:12" x14ac:dyDescent="0.25">
      <c r="C1252" s="1" t="s">
        <v>4511</v>
      </c>
      <c r="D1252" s="1" t="s">
        <v>4512</v>
      </c>
      <c r="E1252" s="1" t="s">
        <v>4513</v>
      </c>
      <c r="F1252" s="1" t="s">
        <v>4514</v>
      </c>
      <c r="G1252" s="1" t="s">
        <v>163</v>
      </c>
      <c r="H1252" s="1" t="s">
        <v>2678</v>
      </c>
      <c r="I1252" s="1" t="s">
        <v>2602</v>
      </c>
      <c r="J1252" s="1" t="s">
        <v>997</v>
      </c>
      <c r="K1252" s="1" t="str">
        <f t="shared" si="34"/>
        <v>MTHCM-KV2</v>
      </c>
      <c r="L1252" t="str">
        <f>_xlfn.XLOOKUP(J1252,'Loại hình'!A:A,'Loại hình'!B:B,"",0)</f>
        <v>Siêu Thị</v>
      </c>
    </row>
    <row r="1253" spans="3:12" x14ac:dyDescent="0.25">
      <c r="C1253" s="1" t="s">
        <v>4515</v>
      </c>
      <c r="D1253" s="1" t="s">
        <v>4516</v>
      </c>
      <c r="E1253" s="1" t="s">
        <v>4517</v>
      </c>
      <c r="F1253" s="1" t="s">
        <v>4518</v>
      </c>
      <c r="G1253" s="1" t="s">
        <v>163</v>
      </c>
      <c r="H1253" s="1" t="s">
        <v>2678</v>
      </c>
      <c r="I1253" s="1" t="s">
        <v>2602</v>
      </c>
      <c r="J1253" s="1" t="s">
        <v>997</v>
      </c>
      <c r="K1253" s="1" t="str">
        <f t="shared" si="34"/>
        <v>MTHCM-KV2</v>
      </c>
      <c r="L1253" t="str">
        <f>_xlfn.XLOOKUP(J1253,'Loại hình'!A:A,'Loại hình'!B:B,"",0)</f>
        <v>Siêu Thị</v>
      </c>
    </row>
    <row r="1254" spans="3:12" x14ac:dyDescent="0.25">
      <c r="C1254" s="1" t="s">
        <v>4519</v>
      </c>
      <c r="D1254" s="1" t="s">
        <v>4520</v>
      </c>
      <c r="E1254" s="1" t="s">
        <v>4521</v>
      </c>
      <c r="F1254" s="1" t="s">
        <v>4522</v>
      </c>
      <c r="G1254" s="1" t="s">
        <v>2606</v>
      </c>
      <c r="H1254" s="1" t="s">
        <v>2640</v>
      </c>
      <c r="I1254" s="1" t="s">
        <v>2602</v>
      </c>
      <c r="J1254" s="1" t="s">
        <v>997</v>
      </c>
      <c r="K1254" s="1" t="str">
        <f t="shared" si="34"/>
        <v>MTHCM-KV3</v>
      </c>
      <c r="L1254" t="str">
        <f>_xlfn.XLOOKUP(J1254,'Loại hình'!A:A,'Loại hình'!B:B,"",0)</f>
        <v>Siêu Thị</v>
      </c>
    </row>
    <row r="1255" spans="3:12" x14ac:dyDescent="0.25">
      <c r="C1255" s="1" t="s">
        <v>4523</v>
      </c>
      <c r="D1255" s="1" t="s">
        <v>4524</v>
      </c>
      <c r="E1255" s="1" t="s">
        <v>4525</v>
      </c>
      <c r="F1255" s="1" t="s">
        <v>4526</v>
      </c>
      <c r="G1255" s="1" t="s">
        <v>2616</v>
      </c>
      <c r="H1255" s="1" t="s">
        <v>2697</v>
      </c>
      <c r="I1255" s="1" t="s">
        <v>2602</v>
      </c>
      <c r="J1255" s="1" t="s">
        <v>997</v>
      </c>
      <c r="K1255" s="1" t="str">
        <f t="shared" si="34"/>
        <v>MTHCM-KV4</v>
      </c>
      <c r="L1255" t="str">
        <f>_xlfn.XLOOKUP(J1255,'Loại hình'!A:A,'Loại hình'!B:B,"",0)</f>
        <v>Siêu Thị</v>
      </c>
    </row>
    <row r="1256" spans="3:12" x14ac:dyDescent="0.25">
      <c r="C1256" s="1" t="s">
        <v>4527</v>
      </c>
      <c r="D1256" s="1" t="s">
        <v>4528</v>
      </c>
      <c r="E1256" s="1" t="s">
        <v>4529</v>
      </c>
      <c r="F1256" s="1" t="s">
        <v>4530</v>
      </c>
      <c r="G1256" s="1" t="s">
        <v>163</v>
      </c>
      <c r="H1256" s="1" t="s">
        <v>2738</v>
      </c>
      <c r="I1256" s="1" t="s">
        <v>2602</v>
      </c>
      <c r="J1256" s="1" t="s">
        <v>997</v>
      </c>
      <c r="K1256" s="1" t="str">
        <f t="shared" si="34"/>
        <v>MTHCM-KV2</v>
      </c>
      <c r="L1256" t="str">
        <f>_xlfn.XLOOKUP(J1256,'Loại hình'!A:A,'Loại hình'!B:B,"",0)</f>
        <v>Siêu Thị</v>
      </c>
    </row>
    <row r="1257" spans="3:12" x14ac:dyDescent="0.25">
      <c r="C1257" s="1" t="s">
        <v>4531</v>
      </c>
      <c r="D1257" s="1" t="s">
        <v>4532</v>
      </c>
      <c r="E1257" s="1" t="s">
        <v>4533</v>
      </c>
      <c r="F1257" s="1" t="s">
        <v>4534</v>
      </c>
      <c r="G1257" s="1" t="s">
        <v>2745</v>
      </c>
      <c r="H1257" s="1" t="s">
        <v>2904</v>
      </c>
      <c r="I1257" s="1" t="s">
        <v>2602</v>
      </c>
      <c r="J1257" s="1" t="s">
        <v>997</v>
      </c>
      <c r="K1257" s="1" t="str">
        <f t="shared" si="34"/>
        <v>MTHCM-KV5</v>
      </c>
      <c r="L1257" t="str">
        <f>_xlfn.XLOOKUP(J1257,'Loại hình'!A:A,'Loại hình'!B:B,"",0)</f>
        <v>Siêu Thị</v>
      </c>
    </row>
    <row r="1258" spans="3:12" x14ac:dyDescent="0.25">
      <c r="C1258" s="1" t="s">
        <v>4535</v>
      </c>
      <c r="D1258" s="1" t="s">
        <v>4536</v>
      </c>
      <c r="E1258" s="1" t="s">
        <v>4537</v>
      </c>
      <c r="F1258" s="1" t="s">
        <v>4538</v>
      </c>
      <c r="G1258" s="1" t="s">
        <v>2627</v>
      </c>
      <c r="H1258" s="1" t="s">
        <v>2628</v>
      </c>
      <c r="I1258" s="1" t="s">
        <v>2602</v>
      </c>
      <c r="J1258" s="1" t="s">
        <v>997</v>
      </c>
      <c r="K1258" s="1" t="str">
        <f t="shared" si="34"/>
        <v>MTHCM-KV1</v>
      </c>
      <c r="L1258" t="str">
        <f>_xlfn.XLOOKUP(J1258,'Loại hình'!A:A,'Loại hình'!B:B,"",0)</f>
        <v>Siêu Thị</v>
      </c>
    </row>
    <row r="1259" spans="3:12" x14ac:dyDescent="0.25">
      <c r="C1259" s="1" t="s">
        <v>4539</v>
      </c>
      <c r="D1259" s="1" t="s">
        <v>4540</v>
      </c>
      <c r="E1259" s="1" t="s">
        <v>4541</v>
      </c>
      <c r="F1259" s="1" t="s">
        <v>4542</v>
      </c>
      <c r="G1259" s="1" t="s">
        <v>2745</v>
      </c>
      <c r="H1259" s="1" t="s">
        <v>2914</v>
      </c>
      <c r="I1259" s="1" t="s">
        <v>2602</v>
      </c>
      <c r="J1259" s="1" t="s">
        <v>997</v>
      </c>
      <c r="K1259" s="1" t="str">
        <f t="shared" si="34"/>
        <v>MTHCM-KV5</v>
      </c>
      <c r="L1259" t="str">
        <f>_xlfn.XLOOKUP(J1259,'Loại hình'!A:A,'Loại hình'!B:B,"",0)</f>
        <v>Siêu Thị</v>
      </c>
    </row>
    <row r="1260" spans="3:12" x14ac:dyDescent="0.25">
      <c r="C1260" s="1" t="s">
        <v>4543</v>
      </c>
      <c r="D1260" s="1" t="s">
        <v>4544</v>
      </c>
      <c r="E1260" s="1" t="s">
        <v>4545</v>
      </c>
      <c r="F1260" s="1" t="s">
        <v>4546</v>
      </c>
      <c r="G1260" s="1" t="s">
        <v>2601</v>
      </c>
      <c r="H1260" s="1" t="s">
        <v>2612</v>
      </c>
      <c r="I1260" s="1" t="s">
        <v>2602</v>
      </c>
      <c r="J1260" s="1" t="s">
        <v>997</v>
      </c>
      <c r="K1260" s="1" t="str">
        <f t="shared" si="34"/>
        <v>MTHCM-KV6</v>
      </c>
      <c r="L1260" t="str">
        <f>_xlfn.XLOOKUP(J1260,'Loại hình'!A:A,'Loại hình'!B:B,"",0)</f>
        <v>Siêu Thị</v>
      </c>
    </row>
    <row r="1261" spans="3:12" x14ac:dyDescent="0.25">
      <c r="C1261" s="1" t="s">
        <v>4547</v>
      </c>
      <c r="D1261" s="1" t="s">
        <v>4548</v>
      </c>
      <c r="E1261" s="1" t="s">
        <v>4549</v>
      </c>
      <c r="F1261" s="1" t="s">
        <v>4550</v>
      </c>
      <c r="G1261" s="1" t="s">
        <v>2601</v>
      </c>
      <c r="H1261" s="1" t="s">
        <v>2421</v>
      </c>
      <c r="I1261" s="1" t="s">
        <v>2602</v>
      </c>
      <c r="J1261" s="1" t="s">
        <v>997</v>
      </c>
      <c r="K1261" s="1" t="str">
        <f t="shared" si="34"/>
        <v>MTHCM-KV6</v>
      </c>
      <c r="L1261" t="str">
        <f>_xlfn.XLOOKUP(J1261,'Loại hình'!A:A,'Loại hình'!B:B,"",0)</f>
        <v>Siêu Thị</v>
      </c>
    </row>
    <row r="1262" spans="3:12" x14ac:dyDescent="0.25">
      <c r="C1262" s="1" t="s">
        <v>4551</v>
      </c>
      <c r="D1262" s="1" t="s">
        <v>4552</v>
      </c>
      <c r="E1262" s="1" t="s">
        <v>4553</v>
      </c>
      <c r="F1262" s="1" t="s">
        <v>4554</v>
      </c>
      <c r="G1262" s="1" t="s">
        <v>2606</v>
      </c>
      <c r="H1262" s="1" t="s">
        <v>2771</v>
      </c>
      <c r="I1262" s="1" t="s">
        <v>2602</v>
      </c>
      <c r="J1262" s="1" t="s">
        <v>997</v>
      </c>
      <c r="K1262" s="1" t="str">
        <f t="shared" si="34"/>
        <v>MTHCM-KV3</v>
      </c>
      <c r="L1262" t="str">
        <f>_xlfn.XLOOKUP(J1262,'Loại hình'!A:A,'Loại hình'!B:B,"",0)</f>
        <v>Siêu Thị</v>
      </c>
    </row>
    <row r="1263" spans="3:12" x14ac:dyDescent="0.25">
      <c r="C1263" s="1" t="s">
        <v>4555</v>
      </c>
      <c r="D1263" s="1" t="s">
        <v>4556</v>
      </c>
      <c r="E1263" s="1" t="s">
        <v>4557</v>
      </c>
      <c r="F1263" s="1" t="s">
        <v>4558</v>
      </c>
      <c r="G1263" s="1" t="s">
        <v>2601</v>
      </c>
      <c r="H1263" s="1" t="s">
        <v>2612</v>
      </c>
      <c r="I1263" s="1" t="s">
        <v>2602</v>
      </c>
      <c r="J1263" s="1" t="s">
        <v>997</v>
      </c>
      <c r="K1263" s="1" t="str">
        <f t="shared" si="34"/>
        <v>MTHCM-KV6</v>
      </c>
      <c r="L1263" t="str">
        <f>_xlfn.XLOOKUP(J1263,'Loại hình'!A:A,'Loại hình'!B:B,"",0)</f>
        <v>Siêu Thị</v>
      </c>
    </row>
    <row r="1264" spans="3:12" x14ac:dyDescent="0.25">
      <c r="C1264" s="1" t="s">
        <v>4559</v>
      </c>
      <c r="D1264" s="1" t="s">
        <v>4560</v>
      </c>
      <c r="E1264" s="1" t="s">
        <v>4561</v>
      </c>
      <c r="F1264" s="1" t="s">
        <v>4562</v>
      </c>
      <c r="G1264" s="1" t="s">
        <v>2627</v>
      </c>
      <c r="H1264" s="1" t="s">
        <v>2633</v>
      </c>
      <c r="I1264" s="1" t="s">
        <v>2602</v>
      </c>
      <c r="J1264" s="1" t="s">
        <v>997</v>
      </c>
      <c r="K1264" s="1" t="str">
        <f t="shared" si="34"/>
        <v>MTHCM-KV1</v>
      </c>
      <c r="L1264" t="str">
        <f>_xlfn.XLOOKUP(J1264,'Loại hình'!A:A,'Loại hình'!B:B,"",0)</f>
        <v>Siêu Thị</v>
      </c>
    </row>
    <row r="1265" spans="3:12" x14ac:dyDescent="0.25">
      <c r="C1265" s="1" t="s">
        <v>4563</v>
      </c>
      <c r="D1265" s="1" t="s">
        <v>4564</v>
      </c>
      <c r="E1265" s="1" t="s">
        <v>4565</v>
      </c>
      <c r="F1265" s="1" t="s">
        <v>4566</v>
      </c>
      <c r="G1265" s="1" t="s">
        <v>2606</v>
      </c>
      <c r="H1265" s="1" t="s">
        <v>2607</v>
      </c>
      <c r="I1265" s="1" t="s">
        <v>2602</v>
      </c>
      <c r="J1265" s="1" t="s">
        <v>997</v>
      </c>
      <c r="K1265" s="1" t="str">
        <f t="shared" si="34"/>
        <v>MTHCM-KV3</v>
      </c>
      <c r="L1265" t="str">
        <f>_xlfn.XLOOKUP(J1265,'Loại hình'!A:A,'Loại hình'!B:B,"",0)</f>
        <v>Siêu Thị</v>
      </c>
    </row>
    <row r="1266" spans="3:12" x14ac:dyDescent="0.25">
      <c r="C1266" s="1" t="s">
        <v>4567</v>
      </c>
      <c r="D1266" s="1" t="s">
        <v>4568</v>
      </c>
      <c r="E1266" s="1" t="s">
        <v>4569</v>
      </c>
      <c r="F1266" s="1" t="s">
        <v>4570</v>
      </c>
      <c r="G1266" s="1" t="s">
        <v>2616</v>
      </c>
      <c r="H1266" s="1" t="s">
        <v>2697</v>
      </c>
      <c r="I1266" s="1" t="s">
        <v>2602</v>
      </c>
      <c r="J1266" s="1" t="s">
        <v>997</v>
      </c>
      <c r="K1266" s="1" t="str">
        <f t="shared" si="34"/>
        <v>MTHCM-KV4</v>
      </c>
      <c r="L1266" t="str">
        <f>_xlfn.XLOOKUP(J1266,'Loại hình'!A:A,'Loại hình'!B:B,"",0)</f>
        <v>Siêu Thị</v>
      </c>
    </row>
    <row r="1267" spans="3:12" x14ac:dyDescent="0.25">
      <c r="C1267" s="1" t="s">
        <v>4571</v>
      </c>
      <c r="D1267" s="1" t="s">
        <v>4572</v>
      </c>
      <c r="E1267" s="1" t="s">
        <v>4573</v>
      </c>
      <c r="F1267" s="1" t="s">
        <v>4574</v>
      </c>
      <c r="G1267" s="1" t="s">
        <v>2606</v>
      </c>
      <c r="H1267" s="1" t="s">
        <v>2640</v>
      </c>
      <c r="I1267" s="1" t="s">
        <v>2602</v>
      </c>
      <c r="J1267" s="1" t="s">
        <v>997</v>
      </c>
      <c r="K1267" s="1" t="str">
        <f t="shared" si="34"/>
        <v>MTHCM-KV3</v>
      </c>
      <c r="L1267" t="str">
        <f>_xlfn.XLOOKUP(J1267,'Loại hình'!A:A,'Loại hình'!B:B,"",0)</f>
        <v>Siêu Thị</v>
      </c>
    </row>
    <row r="1268" spans="3:12" x14ac:dyDescent="0.25">
      <c r="C1268" s="1" t="s">
        <v>4575</v>
      </c>
      <c r="D1268" s="1" t="s">
        <v>4576</v>
      </c>
      <c r="E1268" s="1" t="s">
        <v>4577</v>
      </c>
      <c r="F1268" s="1" t="s">
        <v>4578</v>
      </c>
      <c r="G1268" s="1" t="s">
        <v>2745</v>
      </c>
      <c r="H1268" s="1" t="s">
        <v>2904</v>
      </c>
      <c r="I1268" s="1" t="s">
        <v>2602</v>
      </c>
      <c r="J1268" s="1" t="s">
        <v>997</v>
      </c>
      <c r="K1268" s="1" t="str">
        <f t="shared" si="34"/>
        <v>MTHCM-KV5</v>
      </c>
      <c r="L1268" t="str">
        <f>_xlfn.XLOOKUP(J1268,'Loại hình'!A:A,'Loại hình'!B:B,"",0)</f>
        <v>Siêu Thị</v>
      </c>
    </row>
    <row r="1269" spans="3:12" x14ac:dyDescent="0.25">
      <c r="C1269" s="1" t="s">
        <v>4579</v>
      </c>
      <c r="D1269" s="1" t="s">
        <v>4580</v>
      </c>
      <c r="E1269" s="1" t="s">
        <v>4581</v>
      </c>
      <c r="F1269" s="1" t="s">
        <v>4582</v>
      </c>
      <c r="G1269" s="1" t="s">
        <v>2745</v>
      </c>
      <c r="H1269" s="1" t="s">
        <v>2746</v>
      </c>
      <c r="I1269" s="1" t="s">
        <v>2602</v>
      </c>
      <c r="J1269" s="1" t="s">
        <v>997</v>
      </c>
      <c r="K1269" s="1" t="str">
        <f t="shared" si="34"/>
        <v>MTHCM-KV5</v>
      </c>
      <c r="L1269" t="str">
        <f>_xlfn.XLOOKUP(J1269,'Loại hình'!A:A,'Loại hình'!B:B,"",0)</f>
        <v>Siêu Thị</v>
      </c>
    </row>
    <row r="1270" spans="3:12" x14ac:dyDescent="0.25">
      <c r="C1270" s="1" t="s">
        <v>4583</v>
      </c>
      <c r="D1270" s="1" t="s">
        <v>4584</v>
      </c>
      <c r="E1270" s="1" t="s">
        <v>4585</v>
      </c>
      <c r="F1270" s="1" t="s">
        <v>4586</v>
      </c>
      <c r="G1270" s="1" t="s">
        <v>2601</v>
      </c>
      <c r="H1270" s="1" t="s">
        <v>2421</v>
      </c>
      <c r="I1270" s="1" t="s">
        <v>2602</v>
      </c>
      <c r="J1270" s="1" t="s">
        <v>997</v>
      </c>
      <c r="K1270" s="1" t="str">
        <f t="shared" si="34"/>
        <v>MTHCM-KV6</v>
      </c>
      <c r="L1270" t="str">
        <f>_xlfn.XLOOKUP(J1270,'Loại hình'!A:A,'Loại hình'!B:B,"",0)</f>
        <v>Siêu Thị</v>
      </c>
    </row>
    <row r="1271" spans="3:12" x14ac:dyDescent="0.25">
      <c r="C1271" s="1" t="s">
        <v>4587</v>
      </c>
      <c r="D1271" s="1" t="s">
        <v>4588</v>
      </c>
      <c r="E1271" s="1" t="s">
        <v>4589</v>
      </c>
      <c r="F1271" s="1" t="s">
        <v>4590</v>
      </c>
      <c r="G1271" s="1" t="s">
        <v>2627</v>
      </c>
      <c r="H1271" s="1" t="s">
        <v>2628</v>
      </c>
      <c r="I1271" s="1" t="s">
        <v>2602</v>
      </c>
      <c r="J1271" s="1" t="s">
        <v>997</v>
      </c>
      <c r="K1271" s="1" t="str">
        <f t="shared" si="34"/>
        <v>MTHCM-KV1</v>
      </c>
      <c r="L1271" t="str">
        <f>_xlfn.XLOOKUP(J1271,'Loại hình'!A:A,'Loại hình'!B:B,"",0)</f>
        <v>Siêu Thị</v>
      </c>
    </row>
    <row r="1272" spans="3:12" x14ac:dyDescent="0.25">
      <c r="C1272" s="1" t="s">
        <v>4591</v>
      </c>
      <c r="D1272" s="1" t="s">
        <v>4592</v>
      </c>
      <c r="E1272" s="1" t="s">
        <v>4593</v>
      </c>
      <c r="F1272" s="1" t="s">
        <v>4594</v>
      </c>
      <c r="G1272" s="1" t="s">
        <v>2745</v>
      </c>
      <c r="H1272" s="1" t="s">
        <v>2904</v>
      </c>
      <c r="I1272" s="1" t="s">
        <v>2602</v>
      </c>
      <c r="J1272" s="1" t="s">
        <v>997</v>
      </c>
      <c r="K1272" s="1" t="str">
        <f t="shared" si="34"/>
        <v>MTHCM-KV5</v>
      </c>
      <c r="L1272" t="str">
        <f>_xlfn.XLOOKUP(J1272,'Loại hình'!A:A,'Loại hình'!B:B,"",0)</f>
        <v>Siêu Thị</v>
      </c>
    </row>
    <row r="1273" spans="3:12" x14ac:dyDescent="0.25">
      <c r="C1273" s="1" t="s">
        <v>4595</v>
      </c>
      <c r="D1273" s="1" t="s">
        <v>4596</v>
      </c>
      <c r="E1273" s="1" t="s">
        <v>4597</v>
      </c>
      <c r="F1273" s="1" t="s">
        <v>4598</v>
      </c>
      <c r="G1273" s="1" t="s">
        <v>2745</v>
      </c>
      <c r="H1273" s="1" t="s">
        <v>2746</v>
      </c>
      <c r="I1273" s="1" t="s">
        <v>2602</v>
      </c>
      <c r="J1273" s="1" t="s">
        <v>997</v>
      </c>
      <c r="K1273" s="1" t="str">
        <f t="shared" si="34"/>
        <v>MTHCM-KV5</v>
      </c>
      <c r="L1273" t="str">
        <f>_xlfn.XLOOKUP(J1273,'Loại hình'!A:A,'Loại hình'!B:B,"",0)</f>
        <v>Siêu Thị</v>
      </c>
    </row>
    <row r="1274" spans="3:12" x14ac:dyDescent="0.25">
      <c r="C1274" s="1" t="s">
        <v>4599</v>
      </c>
      <c r="D1274" s="1" t="s">
        <v>4600</v>
      </c>
      <c r="E1274" s="1" t="s">
        <v>4601</v>
      </c>
      <c r="F1274" s="1" t="s">
        <v>4602</v>
      </c>
      <c r="G1274" s="1" t="s">
        <v>2745</v>
      </c>
      <c r="H1274" s="1" t="s">
        <v>2914</v>
      </c>
      <c r="I1274" s="1" t="s">
        <v>2602</v>
      </c>
      <c r="J1274" s="1" t="s">
        <v>997</v>
      </c>
      <c r="K1274" s="1" t="str">
        <f t="shared" si="34"/>
        <v>MTHCM-KV5</v>
      </c>
      <c r="L1274" t="str">
        <f>_xlfn.XLOOKUP(J1274,'Loại hình'!A:A,'Loại hình'!B:B,"",0)</f>
        <v>Siêu Thị</v>
      </c>
    </row>
    <row r="1275" spans="3:12" x14ac:dyDescent="0.25">
      <c r="C1275" s="1" t="s">
        <v>4603</v>
      </c>
      <c r="D1275" s="1" t="s">
        <v>4604</v>
      </c>
      <c r="E1275" s="1" t="s">
        <v>4605</v>
      </c>
      <c r="F1275" s="1" t="s">
        <v>4606</v>
      </c>
      <c r="G1275" s="1" t="s">
        <v>2745</v>
      </c>
      <c r="H1275" s="1" t="s">
        <v>2914</v>
      </c>
      <c r="I1275" s="1" t="s">
        <v>2602</v>
      </c>
      <c r="J1275" s="1" t="s">
        <v>997</v>
      </c>
      <c r="K1275" s="1" t="str">
        <f t="shared" si="34"/>
        <v>MTHCM-KV5</v>
      </c>
      <c r="L1275" t="str">
        <f>_xlfn.XLOOKUP(J1275,'Loại hình'!A:A,'Loại hình'!B:B,"",0)</f>
        <v>Siêu Thị</v>
      </c>
    </row>
    <row r="1276" spans="3:12" x14ac:dyDescent="0.25">
      <c r="C1276" s="1" t="s">
        <v>4607</v>
      </c>
      <c r="D1276" s="1" t="s">
        <v>4608</v>
      </c>
      <c r="E1276" s="1" t="s">
        <v>4609</v>
      </c>
      <c r="F1276" s="1" t="s">
        <v>4610</v>
      </c>
      <c r="G1276" s="1" t="s">
        <v>191</v>
      </c>
      <c r="H1276" s="1" t="s">
        <v>2870</v>
      </c>
      <c r="I1276" s="1" t="s">
        <v>2602</v>
      </c>
      <c r="J1276" s="1" t="s">
        <v>997</v>
      </c>
      <c r="K1276" s="1" t="s">
        <v>193</v>
      </c>
      <c r="L1276" t="str">
        <f>_xlfn.XLOOKUP(J1276,'Loại hình'!A:A,'Loại hình'!B:B,"",0)</f>
        <v>Siêu Thị</v>
      </c>
    </row>
    <row r="1277" spans="3:12" x14ac:dyDescent="0.25">
      <c r="C1277" s="1" t="s">
        <v>4611</v>
      </c>
      <c r="D1277" s="1" t="s">
        <v>4612</v>
      </c>
      <c r="E1277" s="1" t="s">
        <v>4613</v>
      </c>
      <c r="F1277" s="1" t="s">
        <v>4614</v>
      </c>
      <c r="G1277" s="1" t="s">
        <v>2627</v>
      </c>
      <c r="H1277" s="1" t="s">
        <v>2628</v>
      </c>
      <c r="I1277" s="1" t="s">
        <v>2602</v>
      </c>
      <c r="J1277" s="1" t="s">
        <v>997</v>
      </c>
      <c r="K1277" s="1" t="str">
        <f t="shared" si="34"/>
        <v>MTHCM-KV1</v>
      </c>
      <c r="L1277" t="str">
        <f>_xlfn.XLOOKUP(J1277,'Loại hình'!A:A,'Loại hình'!B:B,"",0)</f>
        <v>Siêu Thị</v>
      </c>
    </row>
    <row r="1278" spans="3:12" x14ac:dyDescent="0.25">
      <c r="C1278" s="1" t="s">
        <v>4615</v>
      </c>
      <c r="D1278" s="1" t="s">
        <v>4616</v>
      </c>
      <c r="E1278" s="1" t="s">
        <v>4617</v>
      </c>
      <c r="F1278" s="1" t="s">
        <v>4618</v>
      </c>
      <c r="G1278" s="1" t="s">
        <v>2745</v>
      </c>
      <c r="H1278" s="1" t="s">
        <v>2904</v>
      </c>
      <c r="I1278" s="1" t="s">
        <v>2602</v>
      </c>
      <c r="J1278" s="1" t="s">
        <v>997</v>
      </c>
      <c r="K1278" s="1" t="str">
        <f t="shared" si="34"/>
        <v>MTHCM-KV5</v>
      </c>
      <c r="L1278" t="str">
        <f>_xlfn.XLOOKUP(J1278,'Loại hình'!A:A,'Loại hình'!B:B,"",0)</f>
        <v>Siêu Thị</v>
      </c>
    </row>
    <row r="1279" spans="3:12" x14ac:dyDescent="0.25">
      <c r="C1279" s="1" t="s">
        <v>4619</v>
      </c>
      <c r="D1279" s="1" t="s">
        <v>4620</v>
      </c>
      <c r="E1279" s="1" t="s">
        <v>4621</v>
      </c>
      <c r="F1279" s="1" t="s">
        <v>4622</v>
      </c>
      <c r="G1279" s="1" t="s">
        <v>2745</v>
      </c>
      <c r="H1279" s="1" t="s">
        <v>2914</v>
      </c>
      <c r="I1279" s="1" t="s">
        <v>2602</v>
      </c>
      <c r="J1279" s="1" t="s">
        <v>997</v>
      </c>
      <c r="K1279" s="1" t="str">
        <f t="shared" si="34"/>
        <v>MTHCM-KV5</v>
      </c>
      <c r="L1279" t="str">
        <f>_xlfn.XLOOKUP(J1279,'Loại hình'!A:A,'Loại hình'!B:B,"",0)</f>
        <v>Siêu Thị</v>
      </c>
    </row>
    <row r="1280" spans="3:12" x14ac:dyDescent="0.25">
      <c r="C1280" s="1" t="s">
        <v>4623</v>
      </c>
      <c r="D1280" s="1" t="s">
        <v>4624</v>
      </c>
      <c r="E1280" s="1" t="s">
        <v>4625</v>
      </c>
      <c r="F1280" s="1" t="s">
        <v>4626</v>
      </c>
      <c r="G1280" s="1" t="s">
        <v>2616</v>
      </c>
      <c r="H1280" s="1" t="s">
        <v>2674</v>
      </c>
      <c r="I1280" s="1" t="s">
        <v>2602</v>
      </c>
      <c r="J1280" s="1" t="s">
        <v>997</v>
      </c>
      <c r="K1280" s="1" t="str">
        <f t="shared" si="34"/>
        <v>MTHCM-KV4</v>
      </c>
      <c r="L1280" t="str">
        <f>_xlfn.XLOOKUP(J1280,'Loại hình'!A:A,'Loại hình'!B:B,"",0)</f>
        <v>Siêu Thị</v>
      </c>
    </row>
    <row r="1281" spans="3:12" x14ac:dyDescent="0.25">
      <c r="C1281" s="1" t="s">
        <v>4627</v>
      </c>
      <c r="D1281" s="1" t="s">
        <v>4628</v>
      </c>
      <c r="E1281" s="1" t="s">
        <v>4629</v>
      </c>
      <c r="F1281" s="1" t="s">
        <v>4630</v>
      </c>
      <c r="G1281" s="1" t="s">
        <v>2745</v>
      </c>
      <c r="H1281" s="1" t="s">
        <v>2904</v>
      </c>
      <c r="I1281" s="1" t="s">
        <v>2602</v>
      </c>
      <c r="J1281" s="1" t="s">
        <v>997</v>
      </c>
      <c r="K1281" s="1" t="str">
        <f t="shared" si="34"/>
        <v>MTHCM-KV5</v>
      </c>
      <c r="L1281" t="str">
        <f>_xlfn.XLOOKUP(J1281,'Loại hình'!A:A,'Loại hình'!B:B,"",0)</f>
        <v>Siêu Thị</v>
      </c>
    </row>
    <row r="1282" spans="3:12" x14ac:dyDescent="0.25">
      <c r="C1282" s="1" t="s">
        <v>4631</v>
      </c>
      <c r="D1282" s="1" t="s">
        <v>4632</v>
      </c>
      <c r="E1282" s="1" t="s">
        <v>4633</v>
      </c>
      <c r="F1282" s="1" t="s">
        <v>4634</v>
      </c>
      <c r="G1282" s="1" t="s">
        <v>2601</v>
      </c>
      <c r="H1282" s="1" t="s">
        <v>2421</v>
      </c>
      <c r="I1282" s="1" t="s">
        <v>2602</v>
      </c>
      <c r="J1282" s="1" t="s">
        <v>997</v>
      </c>
      <c r="K1282" s="1" t="str">
        <f t="shared" si="34"/>
        <v>MTHCM-KV6</v>
      </c>
      <c r="L1282" t="str">
        <f>_xlfn.XLOOKUP(J1282,'Loại hình'!A:A,'Loại hình'!B:B,"",0)</f>
        <v>Siêu Thị</v>
      </c>
    </row>
    <row r="1283" spans="3:12" x14ac:dyDescent="0.25">
      <c r="C1283" s="1" t="s">
        <v>4635</v>
      </c>
      <c r="D1283" s="1" t="s">
        <v>4636</v>
      </c>
      <c r="E1283" s="1" t="s">
        <v>4637</v>
      </c>
      <c r="F1283" s="1" t="s">
        <v>4638</v>
      </c>
      <c r="G1283" s="1" t="s">
        <v>191</v>
      </c>
      <c r="H1283" s="1" t="s">
        <v>2870</v>
      </c>
      <c r="I1283" s="1" t="s">
        <v>2602</v>
      </c>
      <c r="J1283" s="1" t="s">
        <v>997</v>
      </c>
      <c r="K1283" s="1" t="s">
        <v>193</v>
      </c>
      <c r="L1283" t="str">
        <f>_xlfn.XLOOKUP(J1283,'Loại hình'!A:A,'Loại hình'!B:B,"",0)</f>
        <v>Siêu Thị</v>
      </c>
    </row>
    <row r="1284" spans="3:12" x14ac:dyDescent="0.25">
      <c r="C1284" s="1" t="s">
        <v>4639</v>
      </c>
      <c r="D1284" s="1" t="s">
        <v>4640</v>
      </c>
      <c r="E1284" s="1" t="s">
        <v>4641</v>
      </c>
      <c r="F1284" s="1" t="s">
        <v>4642</v>
      </c>
      <c r="G1284" s="1" t="s">
        <v>191</v>
      </c>
      <c r="H1284" s="1" t="s">
        <v>2870</v>
      </c>
      <c r="I1284" s="1" t="s">
        <v>2602</v>
      </c>
      <c r="J1284" s="1" t="s">
        <v>997</v>
      </c>
      <c r="K1284" s="1" t="s">
        <v>193</v>
      </c>
      <c r="L1284" t="str">
        <f>_xlfn.XLOOKUP(J1284,'Loại hình'!A:A,'Loại hình'!B:B,"",0)</f>
        <v>Siêu Thị</v>
      </c>
    </row>
    <row r="1285" spans="3:12" x14ac:dyDescent="0.25">
      <c r="C1285" s="1" t="s">
        <v>4643</v>
      </c>
      <c r="D1285" s="1" t="s">
        <v>4644</v>
      </c>
      <c r="E1285" s="1" t="s">
        <v>4645</v>
      </c>
      <c r="F1285" s="1" t="s">
        <v>4646</v>
      </c>
      <c r="G1285" s="1" t="s">
        <v>191</v>
      </c>
      <c r="H1285" s="1" t="s">
        <v>2870</v>
      </c>
      <c r="I1285" s="1" t="s">
        <v>2602</v>
      </c>
      <c r="J1285" s="1" t="s">
        <v>997</v>
      </c>
      <c r="K1285" s="1" t="s">
        <v>193</v>
      </c>
      <c r="L1285" t="str">
        <f>_xlfn.XLOOKUP(J1285,'Loại hình'!A:A,'Loại hình'!B:B,"",0)</f>
        <v>Siêu Thị</v>
      </c>
    </row>
    <row r="1286" spans="3:12" x14ac:dyDescent="0.25">
      <c r="C1286" s="1" t="s">
        <v>4647</v>
      </c>
      <c r="D1286" s="1" t="s">
        <v>4648</v>
      </c>
      <c r="E1286" s="1" t="s">
        <v>4649</v>
      </c>
      <c r="F1286" s="1" t="s">
        <v>4650</v>
      </c>
      <c r="G1286" s="1" t="s">
        <v>163</v>
      </c>
      <c r="H1286" s="1" t="s">
        <v>2738</v>
      </c>
      <c r="I1286" s="1" t="s">
        <v>2602</v>
      </c>
      <c r="J1286" s="1" t="s">
        <v>997</v>
      </c>
      <c r="K1286" s="1" t="str">
        <f t="shared" ref="K1286:K1349" si="35">G1286</f>
        <v>MTHCM-KV2</v>
      </c>
      <c r="L1286" t="str">
        <f>_xlfn.XLOOKUP(J1286,'Loại hình'!A:A,'Loại hình'!B:B,"",0)</f>
        <v>Siêu Thị</v>
      </c>
    </row>
    <row r="1287" spans="3:12" x14ac:dyDescent="0.25">
      <c r="C1287" s="1" t="s">
        <v>4651</v>
      </c>
      <c r="D1287" s="1" t="s">
        <v>4652</v>
      </c>
      <c r="E1287" s="1" t="s">
        <v>4653</v>
      </c>
      <c r="F1287" s="1" t="s">
        <v>4654</v>
      </c>
      <c r="G1287" s="1" t="s">
        <v>163</v>
      </c>
      <c r="H1287" s="1" t="s">
        <v>2738</v>
      </c>
      <c r="I1287" s="1" t="s">
        <v>2602</v>
      </c>
      <c r="J1287" s="1" t="s">
        <v>997</v>
      </c>
      <c r="K1287" s="1" t="str">
        <f t="shared" si="35"/>
        <v>MTHCM-KV2</v>
      </c>
      <c r="L1287" t="str">
        <f>_xlfn.XLOOKUP(J1287,'Loại hình'!A:A,'Loại hình'!B:B,"",0)</f>
        <v>Siêu Thị</v>
      </c>
    </row>
    <row r="1288" spans="3:12" x14ac:dyDescent="0.25">
      <c r="C1288" s="1" t="s">
        <v>4655</v>
      </c>
      <c r="D1288" s="1" t="s">
        <v>4656</v>
      </c>
      <c r="E1288" s="1" t="s">
        <v>4657</v>
      </c>
      <c r="F1288" s="1" t="s">
        <v>4658</v>
      </c>
      <c r="G1288" s="1" t="s">
        <v>2745</v>
      </c>
      <c r="H1288" s="1" t="s">
        <v>2904</v>
      </c>
      <c r="I1288" s="1" t="s">
        <v>2602</v>
      </c>
      <c r="J1288" s="1" t="s">
        <v>997</v>
      </c>
      <c r="K1288" s="1" t="str">
        <f t="shared" si="35"/>
        <v>MTHCM-KV5</v>
      </c>
      <c r="L1288" t="str">
        <f>_xlfn.XLOOKUP(J1288,'Loại hình'!A:A,'Loại hình'!B:B,"",0)</f>
        <v>Siêu Thị</v>
      </c>
    </row>
    <row r="1289" spans="3:12" x14ac:dyDescent="0.25">
      <c r="C1289" s="1" t="s">
        <v>4659</v>
      </c>
      <c r="D1289" s="1" t="s">
        <v>4660</v>
      </c>
      <c r="E1289" s="1" t="s">
        <v>4661</v>
      </c>
      <c r="F1289" s="1" t="s">
        <v>4662</v>
      </c>
      <c r="G1289" s="1" t="s">
        <v>2606</v>
      </c>
      <c r="H1289" s="1" t="s">
        <v>2607</v>
      </c>
      <c r="I1289" s="1" t="s">
        <v>2602</v>
      </c>
      <c r="J1289" s="1" t="s">
        <v>997</v>
      </c>
      <c r="K1289" s="1" t="str">
        <f t="shared" si="35"/>
        <v>MTHCM-KV3</v>
      </c>
      <c r="L1289" t="str">
        <f>_xlfn.XLOOKUP(J1289,'Loại hình'!A:A,'Loại hình'!B:B,"",0)</f>
        <v>Siêu Thị</v>
      </c>
    </row>
    <row r="1290" spans="3:12" x14ac:dyDescent="0.25">
      <c r="C1290" s="1" t="s">
        <v>4663</v>
      </c>
      <c r="D1290" s="1" t="s">
        <v>4664</v>
      </c>
      <c r="E1290" s="1" t="s">
        <v>4665</v>
      </c>
      <c r="F1290" s="1" t="s">
        <v>4666</v>
      </c>
      <c r="G1290" s="1" t="s">
        <v>2622</v>
      </c>
      <c r="H1290" s="1" t="s">
        <v>2663</v>
      </c>
      <c r="I1290" s="1" t="s">
        <v>2602</v>
      </c>
      <c r="J1290" s="1" t="s">
        <v>997</v>
      </c>
      <c r="K1290" s="1" t="str">
        <f t="shared" si="35"/>
        <v>MTHCM-KV7</v>
      </c>
      <c r="L1290" t="str">
        <f>_xlfn.XLOOKUP(J1290,'Loại hình'!A:A,'Loại hình'!B:B,"",0)</f>
        <v>Siêu Thị</v>
      </c>
    </row>
    <row r="1291" spans="3:12" x14ac:dyDescent="0.25">
      <c r="C1291" s="1" t="s">
        <v>4667</v>
      </c>
      <c r="D1291" s="1" t="s">
        <v>4668</v>
      </c>
      <c r="E1291" s="1" t="s">
        <v>4669</v>
      </c>
      <c r="F1291" s="1" t="s">
        <v>4670</v>
      </c>
      <c r="G1291" s="1" t="s">
        <v>2745</v>
      </c>
      <c r="H1291" s="1" t="s">
        <v>2746</v>
      </c>
      <c r="I1291" s="1" t="s">
        <v>2602</v>
      </c>
      <c r="J1291" s="1" t="s">
        <v>997</v>
      </c>
      <c r="K1291" s="1" t="str">
        <f t="shared" si="35"/>
        <v>MTHCM-KV5</v>
      </c>
      <c r="L1291" t="str">
        <f>_xlfn.XLOOKUP(J1291,'Loại hình'!A:A,'Loại hình'!B:B,"",0)</f>
        <v>Siêu Thị</v>
      </c>
    </row>
    <row r="1292" spans="3:12" x14ac:dyDescent="0.25">
      <c r="C1292" s="1" t="s">
        <v>4671</v>
      </c>
      <c r="D1292" s="1" t="s">
        <v>4672</v>
      </c>
      <c r="E1292" s="1" t="s">
        <v>4673</v>
      </c>
      <c r="F1292" s="1" t="s">
        <v>4674</v>
      </c>
      <c r="G1292" s="1" t="s">
        <v>2627</v>
      </c>
      <c r="H1292" s="1" t="s">
        <v>2628</v>
      </c>
      <c r="I1292" s="1" t="s">
        <v>2602</v>
      </c>
      <c r="J1292" s="1" t="s">
        <v>997</v>
      </c>
      <c r="K1292" s="1" t="str">
        <f t="shared" si="35"/>
        <v>MTHCM-KV1</v>
      </c>
      <c r="L1292" t="str">
        <f>_xlfn.XLOOKUP(J1292,'Loại hình'!A:A,'Loại hình'!B:B,"",0)</f>
        <v>Siêu Thị</v>
      </c>
    </row>
    <row r="1293" spans="3:12" x14ac:dyDescent="0.25">
      <c r="C1293" s="1" t="s">
        <v>4675</v>
      </c>
      <c r="D1293" s="1" t="s">
        <v>4676</v>
      </c>
      <c r="E1293" s="1" t="s">
        <v>4677</v>
      </c>
      <c r="F1293" s="1" t="s">
        <v>4678</v>
      </c>
      <c r="G1293" s="1" t="s">
        <v>163</v>
      </c>
      <c r="H1293" s="1" t="s">
        <v>2678</v>
      </c>
      <c r="I1293" s="1" t="s">
        <v>2602</v>
      </c>
      <c r="J1293" s="1" t="s">
        <v>997</v>
      </c>
      <c r="K1293" s="1" t="str">
        <f t="shared" si="35"/>
        <v>MTHCM-KV2</v>
      </c>
      <c r="L1293" t="str">
        <f>_xlfn.XLOOKUP(J1293,'Loại hình'!A:A,'Loại hình'!B:B,"",0)</f>
        <v>Siêu Thị</v>
      </c>
    </row>
    <row r="1294" spans="3:12" x14ac:dyDescent="0.25">
      <c r="C1294" s="1" t="s">
        <v>4679</v>
      </c>
      <c r="D1294" s="1" t="s">
        <v>4680</v>
      </c>
      <c r="E1294" s="1" t="s">
        <v>4681</v>
      </c>
      <c r="F1294" s="1" t="s">
        <v>4682</v>
      </c>
      <c r="G1294" s="1" t="s">
        <v>191</v>
      </c>
      <c r="H1294" s="1" t="s">
        <v>2870</v>
      </c>
      <c r="I1294" s="1" t="s">
        <v>2602</v>
      </c>
      <c r="J1294" s="1" t="s">
        <v>997</v>
      </c>
      <c r="K1294" s="1" t="s">
        <v>193</v>
      </c>
      <c r="L1294" t="str">
        <f>_xlfn.XLOOKUP(J1294,'Loại hình'!A:A,'Loại hình'!B:B,"",0)</f>
        <v>Siêu Thị</v>
      </c>
    </row>
    <row r="1295" spans="3:12" x14ac:dyDescent="0.25">
      <c r="C1295" s="1" t="s">
        <v>4683</v>
      </c>
      <c r="D1295" s="1" t="s">
        <v>4684</v>
      </c>
      <c r="E1295" s="1" t="s">
        <v>4685</v>
      </c>
      <c r="F1295" s="1" t="s">
        <v>4686</v>
      </c>
      <c r="G1295" s="1" t="s">
        <v>191</v>
      </c>
      <c r="H1295" s="1" t="s">
        <v>2870</v>
      </c>
      <c r="I1295" s="1" t="s">
        <v>2602</v>
      </c>
      <c r="J1295" s="1" t="s">
        <v>997</v>
      </c>
      <c r="K1295" s="1" t="s">
        <v>193</v>
      </c>
      <c r="L1295" t="str">
        <f>_xlfn.XLOOKUP(J1295,'Loại hình'!A:A,'Loại hình'!B:B,"",0)</f>
        <v>Siêu Thị</v>
      </c>
    </row>
    <row r="1296" spans="3:12" x14ac:dyDescent="0.25">
      <c r="C1296" s="1" t="s">
        <v>4687</v>
      </c>
      <c r="D1296" s="1" t="s">
        <v>4688</v>
      </c>
      <c r="E1296" s="1" t="s">
        <v>4689</v>
      </c>
      <c r="F1296" s="1" t="s">
        <v>4690</v>
      </c>
      <c r="G1296" s="1" t="s">
        <v>163</v>
      </c>
      <c r="H1296" s="1" t="s">
        <v>2678</v>
      </c>
      <c r="I1296" s="1" t="s">
        <v>2602</v>
      </c>
      <c r="J1296" s="1" t="s">
        <v>997</v>
      </c>
      <c r="K1296" s="1" t="str">
        <f t="shared" si="35"/>
        <v>MTHCM-KV2</v>
      </c>
      <c r="L1296" t="str">
        <f>_xlfn.XLOOKUP(J1296,'Loại hình'!A:A,'Loại hình'!B:B,"",0)</f>
        <v>Siêu Thị</v>
      </c>
    </row>
    <row r="1297" spans="3:12" x14ac:dyDescent="0.25">
      <c r="C1297" s="1" t="s">
        <v>4691</v>
      </c>
      <c r="D1297" s="1" t="s">
        <v>4692</v>
      </c>
      <c r="E1297" s="1" t="s">
        <v>4693</v>
      </c>
      <c r="F1297" s="1" t="s">
        <v>4694</v>
      </c>
      <c r="G1297" s="1" t="s">
        <v>163</v>
      </c>
      <c r="H1297" s="1" t="s">
        <v>2678</v>
      </c>
      <c r="I1297" s="1" t="s">
        <v>2602</v>
      </c>
      <c r="J1297" s="1" t="s">
        <v>997</v>
      </c>
      <c r="K1297" s="1" t="str">
        <f t="shared" si="35"/>
        <v>MTHCM-KV2</v>
      </c>
      <c r="L1297" t="str">
        <f>_xlfn.XLOOKUP(J1297,'Loại hình'!A:A,'Loại hình'!B:B,"",0)</f>
        <v>Siêu Thị</v>
      </c>
    </row>
    <row r="1298" spans="3:12" x14ac:dyDescent="0.25">
      <c r="C1298" s="1" t="s">
        <v>4695</v>
      </c>
      <c r="D1298" s="1" t="s">
        <v>4696</v>
      </c>
      <c r="E1298" s="1" t="s">
        <v>4697</v>
      </c>
      <c r="F1298" s="1" t="s">
        <v>4698</v>
      </c>
      <c r="G1298" s="1" t="s">
        <v>2745</v>
      </c>
      <c r="H1298" s="1" t="s">
        <v>2904</v>
      </c>
      <c r="I1298" s="1" t="s">
        <v>2602</v>
      </c>
      <c r="J1298" s="1" t="s">
        <v>997</v>
      </c>
      <c r="K1298" s="1" t="str">
        <f t="shared" si="35"/>
        <v>MTHCM-KV5</v>
      </c>
      <c r="L1298" t="str">
        <f>_xlfn.XLOOKUP(J1298,'Loại hình'!A:A,'Loại hình'!B:B,"",0)</f>
        <v>Siêu Thị</v>
      </c>
    </row>
    <row r="1299" spans="3:12" x14ac:dyDescent="0.25">
      <c r="C1299" s="1" t="s">
        <v>4699</v>
      </c>
      <c r="D1299" s="1" t="s">
        <v>4700</v>
      </c>
      <c r="E1299" s="1" t="s">
        <v>4701</v>
      </c>
      <c r="F1299" s="1" t="s">
        <v>4702</v>
      </c>
      <c r="G1299" s="1" t="s">
        <v>2745</v>
      </c>
      <c r="H1299" s="1" t="s">
        <v>2904</v>
      </c>
      <c r="I1299" s="1" t="s">
        <v>2602</v>
      </c>
      <c r="J1299" s="1" t="s">
        <v>997</v>
      </c>
      <c r="K1299" s="1" t="str">
        <f t="shared" si="35"/>
        <v>MTHCM-KV5</v>
      </c>
      <c r="L1299" t="str">
        <f>_xlfn.XLOOKUP(J1299,'Loại hình'!A:A,'Loại hình'!B:B,"",0)</f>
        <v>Siêu Thị</v>
      </c>
    </row>
    <row r="1300" spans="3:12" x14ac:dyDescent="0.25">
      <c r="C1300" s="1" t="s">
        <v>4703</v>
      </c>
      <c r="D1300" s="1" t="s">
        <v>4704</v>
      </c>
      <c r="E1300" s="1" t="s">
        <v>4705</v>
      </c>
      <c r="F1300" s="1" t="s">
        <v>4706</v>
      </c>
      <c r="G1300" s="1" t="s">
        <v>2622</v>
      </c>
      <c r="H1300" s="1" t="s">
        <v>2663</v>
      </c>
      <c r="I1300" s="1" t="s">
        <v>2602</v>
      </c>
      <c r="J1300" s="1" t="s">
        <v>997</v>
      </c>
      <c r="K1300" s="1" t="str">
        <f t="shared" si="35"/>
        <v>MTHCM-KV7</v>
      </c>
      <c r="L1300" t="str">
        <f>_xlfn.XLOOKUP(J1300,'Loại hình'!A:A,'Loại hình'!B:B,"",0)</f>
        <v>Siêu Thị</v>
      </c>
    </row>
    <row r="1301" spans="3:12" x14ac:dyDescent="0.25">
      <c r="C1301" s="1" t="s">
        <v>4707</v>
      </c>
      <c r="D1301" s="1" t="s">
        <v>4708</v>
      </c>
      <c r="E1301" s="1" t="s">
        <v>4709</v>
      </c>
      <c r="F1301" s="1" t="s">
        <v>4710</v>
      </c>
      <c r="G1301" s="1" t="s">
        <v>2627</v>
      </c>
      <c r="H1301" s="1" t="s">
        <v>2658</v>
      </c>
      <c r="I1301" s="1" t="s">
        <v>2602</v>
      </c>
      <c r="J1301" s="1" t="s">
        <v>997</v>
      </c>
      <c r="K1301" s="1" t="str">
        <f t="shared" si="35"/>
        <v>MTHCM-KV1</v>
      </c>
      <c r="L1301" t="str">
        <f>_xlfn.XLOOKUP(J1301,'Loại hình'!A:A,'Loại hình'!B:B,"",0)</f>
        <v>Siêu Thị</v>
      </c>
    </row>
    <row r="1302" spans="3:12" x14ac:dyDescent="0.25">
      <c r="C1302" s="1" t="s">
        <v>4711</v>
      </c>
      <c r="D1302" s="1" t="s">
        <v>4712</v>
      </c>
      <c r="E1302" s="1" t="s">
        <v>4713</v>
      </c>
      <c r="F1302" s="1" t="s">
        <v>4714</v>
      </c>
      <c r="G1302" s="1" t="s">
        <v>2627</v>
      </c>
      <c r="H1302" s="1" t="s">
        <v>2633</v>
      </c>
      <c r="I1302" s="1" t="s">
        <v>2602</v>
      </c>
      <c r="J1302" s="1" t="s">
        <v>997</v>
      </c>
      <c r="K1302" s="1" t="str">
        <f t="shared" si="35"/>
        <v>MTHCM-KV1</v>
      </c>
      <c r="L1302" t="str">
        <f>_xlfn.XLOOKUP(J1302,'Loại hình'!A:A,'Loại hình'!B:B,"",0)</f>
        <v>Siêu Thị</v>
      </c>
    </row>
    <row r="1303" spans="3:12" x14ac:dyDescent="0.25">
      <c r="C1303" s="1" t="s">
        <v>4715</v>
      </c>
      <c r="D1303" s="1" t="s">
        <v>4716</v>
      </c>
      <c r="E1303" s="1" t="s">
        <v>4717</v>
      </c>
      <c r="F1303" s="1" t="s">
        <v>4718</v>
      </c>
      <c r="G1303" s="1" t="s">
        <v>2606</v>
      </c>
      <c r="H1303" s="1" t="s">
        <v>2771</v>
      </c>
      <c r="I1303" s="1" t="s">
        <v>2602</v>
      </c>
      <c r="J1303" s="1" t="s">
        <v>997</v>
      </c>
      <c r="K1303" s="1" t="str">
        <f t="shared" si="35"/>
        <v>MTHCM-KV3</v>
      </c>
      <c r="L1303" t="str">
        <f>_xlfn.XLOOKUP(J1303,'Loại hình'!A:A,'Loại hình'!B:B,"",0)</f>
        <v>Siêu Thị</v>
      </c>
    </row>
    <row r="1304" spans="3:12" x14ac:dyDescent="0.25">
      <c r="C1304" s="1" t="s">
        <v>4719</v>
      </c>
      <c r="D1304" s="1" t="s">
        <v>4720</v>
      </c>
      <c r="E1304" s="1" t="s">
        <v>4721</v>
      </c>
      <c r="F1304" s="1" t="s">
        <v>4722</v>
      </c>
      <c r="G1304" s="1" t="s">
        <v>2745</v>
      </c>
      <c r="H1304" s="1" t="s">
        <v>2914</v>
      </c>
      <c r="I1304" s="1" t="s">
        <v>2602</v>
      </c>
      <c r="J1304" s="1" t="s">
        <v>997</v>
      </c>
      <c r="K1304" s="1" t="str">
        <f t="shared" si="35"/>
        <v>MTHCM-KV5</v>
      </c>
      <c r="L1304" t="str">
        <f>_xlfn.XLOOKUP(J1304,'Loại hình'!A:A,'Loại hình'!B:B,"",0)</f>
        <v>Siêu Thị</v>
      </c>
    </row>
    <row r="1305" spans="3:12" x14ac:dyDescent="0.25">
      <c r="C1305" s="1" t="s">
        <v>4723</v>
      </c>
      <c r="D1305" s="1" t="s">
        <v>4724</v>
      </c>
      <c r="E1305" s="1" t="s">
        <v>4725</v>
      </c>
      <c r="F1305" s="1" t="s">
        <v>4726</v>
      </c>
      <c r="G1305" s="1" t="s">
        <v>2622</v>
      </c>
      <c r="H1305" s="1" t="s">
        <v>2663</v>
      </c>
      <c r="I1305" s="1" t="s">
        <v>2602</v>
      </c>
      <c r="J1305" s="1" t="s">
        <v>997</v>
      </c>
      <c r="K1305" s="1" t="str">
        <f t="shared" si="35"/>
        <v>MTHCM-KV7</v>
      </c>
      <c r="L1305" t="str">
        <f>_xlfn.XLOOKUP(J1305,'Loại hình'!A:A,'Loại hình'!B:B,"",0)</f>
        <v>Siêu Thị</v>
      </c>
    </row>
    <row r="1306" spans="3:12" x14ac:dyDescent="0.25">
      <c r="C1306" s="1" t="s">
        <v>4727</v>
      </c>
      <c r="D1306" s="1" t="s">
        <v>4728</v>
      </c>
      <c r="E1306" s="1" t="s">
        <v>4729</v>
      </c>
      <c r="F1306" s="1" t="s">
        <v>4730</v>
      </c>
      <c r="G1306" s="1" t="s">
        <v>163</v>
      </c>
      <c r="H1306" s="1" t="s">
        <v>2738</v>
      </c>
      <c r="I1306" s="1" t="s">
        <v>2602</v>
      </c>
      <c r="J1306" s="1" t="s">
        <v>997</v>
      </c>
      <c r="K1306" s="1" t="str">
        <f t="shared" si="35"/>
        <v>MTHCM-KV2</v>
      </c>
      <c r="L1306" t="str">
        <f>_xlfn.XLOOKUP(J1306,'Loại hình'!A:A,'Loại hình'!B:B,"",0)</f>
        <v>Siêu Thị</v>
      </c>
    </row>
    <row r="1307" spans="3:12" x14ac:dyDescent="0.25">
      <c r="C1307" s="1" t="s">
        <v>4731</v>
      </c>
      <c r="D1307" s="1" t="s">
        <v>4732</v>
      </c>
      <c r="E1307" s="1" t="s">
        <v>4733</v>
      </c>
      <c r="F1307" s="1" t="s">
        <v>4734</v>
      </c>
      <c r="G1307" s="1" t="s">
        <v>2616</v>
      </c>
      <c r="H1307" s="1" t="s">
        <v>2617</v>
      </c>
      <c r="I1307" s="1" t="s">
        <v>2602</v>
      </c>
      <c r="J1307" s="1" t="s">
        <v>997</v>
      </c>
      <c r="K1307" s="1" t="str">
        <f t="shared" si="35"/>
        <v>MTHCM-KV4</v>
      </c>
      <c r="L1307" t="str">
        <f>_xlfn.XLOOKUP(J1307,'Loại hình'!A:A,'Loại hình'!B:B,"",0)</f>
        <v>Siêu Thị</v>
      </c>
    </row>
    <row r="1308" spans="3:12" x14ac:dyDescent="0.25">
      <c r="C1308" s="1" t="s">
        <v>4735</v>
      </c>
      <c r="D1308" s="1" t="s">
        <v>4736</v>
      </c>
      <c r="E1308" s="1" t="s">
        <v>4737</v>
      </c>
      <c r="F1308" s="1" t="s">
        <v>4738</v>
      </c>
      <c r="G1308" s="1" t="s">
        <v>2616</v>
      </c>
      <c r="H1308" s="1" t="s">
        <v>2697</v>
      </c>
      <c r="I1308" s="1" t="s">
        <v>2602</v>
      </c>
      <c r="J1308" s="1" t="s">
        <v>997</v>
      </c>
      <c r="K1308" s="1" t="str">
        <f t="shared" si="35"/>
        <v>MTHCM-KV4</v>
      </c>
      <c r="L1308" t="str">
        <f>_xlfn.XLOOKUP(J1308,'Loại hình'!A:A,'Loại hình'!B:B,"",0)</f>
        <v>Siêu Thị</v>
      </c>
    </row>
    <row r="1309" spans="3:12" x14ac:dyDescent="0.25">
      <c r="C1309" s="1" t="s">
        <v>4739</v>
      </c>
      <c r="D1309" s="1" t="s">
        <v>4740</v>
      </c>
      <c r="E1309" s="1" t="s">
        <v>4741</v>
      </c>
      <c r="F1309" s="1" t="s">
        <v>4742</v>
      </c>
      <c r="G1309" s="1" t="s">
        <v>191</v>
      </c>
      <c r="H1309" s="1" t="s">
        <v>2870</v>
      </c>
      <c r="I1309" s="1" t="s">
        <v>2602</v>
      </c>
      <c r="J1309" s="1" t="s">
        <v>997</v>
      </c>
      <c r="K1309" s="1" t="s">
        <v>193</v>
      </c>
      <c r="L1309" t="str">
        <f>_xlfn.XLOOKUP(J1309,'Loại hình'!A:A,'Loại hình'!B:B,"",0)</f>
        <v>Siêu Thị</v>
      </c>
    </row>
    <row r="1310" spans="3:12" x14ac:dyDescent="0.25">
      <c r="C1310" s="1" t="s">
        <v>4743</v>
      </c>
      <c r="D1310" s="1" t="s">
        <v>4744</v>
      </c>
      <c r="E1310" s="1" t="s">
        <v>4745</v>
      </c>
      <c r="F1310" s="1" t="s">
        <v>4746</v>
      </c>
      <c r="G1310" s="1" t="s">
        <v>191</v>
      </c>
      <c r="H1310" s="1" t="s">
        <v>2870</v>
      </c>
      <c r="I1310" s="1" t="s">
        <v>2602</v>
      </c>
      <c r="J1310" s="1" t="s">
        <v>997</v>
      </c>
      <c r="K1310" s="1" t="s">
        <v>193</v>
      </c>
      <c r="L1310" t="str">
        <f>_xlfn.XLOOKUP(J1310,'Loại hình'!A:A,'Loại hình'!B:B,"",0)</f>
        <v>Siêu Thị</v>
      </c>
    </row>
    <row r="1311" spans="3:12" x14ac:dyDescent="0.25">
      <c r="C1311" s="1" t="s">
        <v>4747</v>
      </c>
      <c r="D1311" s="1" t="s">
        <v>4748</v>
      </c>
      <c r="E1311" s="1" t="s">
        <v>4749</v>
      </c>
      <c r="F1311" s="1" t="s">
        <v>4750</v>
      </c>
      <c r="G1311" s="1" t="s">
        <v>2622</v>
      </c>
      <c r="H1311" s="1" t="s">
        <v>2949</v>
      </c>
      <c r="I1311" s="1" t="s">
        <v>2602</v>
      </c>
      <c r="J1311" s="1" t="s">
        <v>997</v>
      </c>
      <c r="K1311" s="1" t="str">
        <f t="shared" si="35"/>
        <v>MTHCM-KV7</v>
      </c>
      <c r="L1311" t="str">
        <f>_xlfn.XLOOKUP(J1311,'Loại hình'!A:A,'Loại hình'!B:B,"",0)</f>
        <v>Siêu Thị</v>
      </c>
    </row>
    <row r="1312" spans="3:12" x14ac:dyDescent="0.25">
      <c r="C1312" s="1" t="s">
        <v>4751</v>
      </c>
      <c r="D1312" s="1" t="s">
        <v>4752</v>
      </c>
      <c r="E1312" s="1" t="s">
        <v>4753</v>
      </c>
      <c r="F1312" s="1" t="s">
        <v>4754</v>
      </c>
      <c r="G1312" s="1" t="s">
        <v>163</v>
      </c>
      <c r="H1312" s="1" t="s">
        <v>2678</v>
      </c>
      <c r="I1312" s="1" t="s">
        <v>2602</v>
      </c>
      <c r="J1312" s="1" t="s">
        <v>997</v>
      </c>
      <c r="K1312" s="1" t="str">
        <f t="shared" si="35"/>
        <v>MTHCM-KV2</v>
      </c>
      <c r="L1312" t="str">
        <f>_xlfn.XLOOKUP(J1312,'Loại hình'!A:A,'Loại hình'!B:B,"",0)</f>
        <v>Siêu Thị</v>
      </c>
    </row>
    <row r="1313" spans="3:12" x14ac:dyDescent="0.25">
      <c r="C1313" s="1" t="s">
        <v>4755</v>
      </c>
      <c r="D1313" s="1" t="s">
        <v>4756</v>
      </c>
      <c r="E1313" s="1" t="s">
        <v>4757</v>
      </c>
      <c r="F1313" s="1" t="s">
        <v>4758</v>
      </c>
      <c r="G1313" s="1" t="s">
        <v>2606</v>
      </c>
      <c r="H1313" s="1" t="s">
        <v>2640</v>
      </c>
      <c r="I1313" s="1" t="s">
        <v>2602</v>
      </c>
      <c r="J1313" s="1" t="s">
        <v>997</v>
      </c>
      <c r="K1313" s="1" t="str">
        <f t="shared" si="35"/>
        <v>MTHCM-KV3</v>
      </c>
      <c r="L1313" t="str">
        <f>_xlfn.XLOOKUP(J1313,'Loại hình'!A:A,'Loại hình'!B:B,"",0)</f>
        <v>Siêu Thị</v>
      </c>
    </row>
    <row r="1314" spans="3:12" x14ac:dyDescent="0.25">
      <c r="C1314" s="1" t="s">
        <v>4759</v>
      </c>
      <c r="D1314" s="1" t="s">
        <v>4760</v>
      </c>
      <c r="E1314" s="1" t="s">
        <v>4761</v>
      </c>
      <c r="F1314" s="1" t="s">
        <v>4762</v>
      </c>
      <c r="G1314" s="1" t="s">
        <v>2601</v>
      </c>
      <c r="H1314" s="1" t="s">
        <v>2612</v>
      </c>
      <c r="I1314" s="1" t="s">
        <v>2602</v>
      </c>
      <c r="J1314" s="1" t="s">
        <v>997</v>
      </c>
      <c r="K1314" s="1" t="str">
        <f t="shared" si="35"/>
        <v>MTHCM-KV6</v>
      </c>
      <c r="L1314" t="str">
        <f>_xlfn.XLOOKUP(J1314,'Loại hình'!A:A,'Loại hình'!B:B,"",0)</f>
        <v>Siêu Thị</v>
      </c>
    </row>
    <row r="1315" spans="3:12" x14ac:dyDescent="0.25">
      <c r="C1315" s="1" t="s">
        <v>4763</v>
      </c>
      <c r="D1315" s="1" t="s">
        <v>4764</v>
      </c>
      <c r="E1315" s="1" t="s">
        <v>4765</v>
      </c>
      <c r="F1315" s="1" t="s">
        <v>4766</v>
      </c>
      <c r="G1315" s="1" t="s">
        <v>163</v>
      </c>
      <c r="H1315" s="1" t="s">
        <v>2678</v>
      </c>
      <c r="I1315" s="1" t="s">
        <v>2602</v>
      </c>
      <c r="J1315" s="1" t="s">
        <v>997</v>
      </c>
      <c r="K1315" s="1" t="str">
        <f t="shared" si="35"/>
        <v>MTHCM-KV2</v>
      </c>
      <c r="L1315" t="str">
        <f>_xlfn.XLOOKUP(J1315,'Loại hình'!A:A,'Loại hình'!B:B,"",0)</f>
        <v>Siêu Thị</v>
      </c>
    </row>
    <row r="1316" spans="3:12" x14ac:dyDescent="0.25">
      <c r="C1316" s="1" t="s">
        <v>4767</v>
      </c>
      <c r="D1316" s="1" t="s">
        <v>4768</v>
      </c>
      <c r="E1316" s="1" t="s">
        <v>4769</v>
      </c>
      <c r="F1316" s="1" t="s">
        <v>4770</v>
      </c>
      <c r="G1316" s="1" t="s">
        <v>2745</v>
      </c>
      <c r="H1316" s="1" t="s">
        <v>2914</v>
      </c>
      <c r="I1316" s="1" t="s">
        <v>2602</v>
      </c>
      <c r="J1316" s="1" t="s">
        <v>997</v>
      </c>
      <c r="K1316" s="1" t="str">
        <f t="shared" si="35"/>
        <v>MTHCM-KV5</v>
      </c>
      <c r="L1316" t="str">
        <f>_xlfn.XLOOKUP(J1316,'Loại hình'!A:A,'Loại hình'!B:B,"",0)</f>
        <v>Siêu Thị</v>
      </c>
    </row>
    <row r="1317" spans="3:12" x14ac:dyDescent="0.25">
      <c r="C1317" s="1" t="s">
        <v>4771</v>
      </c>
      <c r="D1317" s="1" t="s">
        <v>4772</v>
      </c>
      <c r="E1317" s="1" t="s">
        <v>4773</v>
      </c>
      <c r="F1317" s="1" t="s">
        <v>4774</v>
      </c>
      <c r="G1317" s="1" t="s">
        <v>2745</v>
      </c>
      <c r="H1317" s="1" t="s">
        <v>2904</v>
      </c>
      <c r="I1317" s="1" t="s">
        <v>2602</v>
      </c>
      <c r="J1317" s="1" t="s">
        <v>997</v>
      </c>
      <c r="K1317" s="1" t="str">
        <f t="shared" si="35"/>
        <v>MTHCM-KV5</v>
      </c>
      <c r="L1317" t="str">
        <f>_xlfn.XLOOKUP(J1317,'Loại hình'!A:A,'Loại hình'!B:B,"",0)</f>
        <v>Siêu Thị</v>
      </c>
    </row>
    <row r="1318" spans="3:12" x14ac:dyDescent="0.25">
      <c r="C1318" s="1" t="s">
        <v>4775</v>
      </c>
      <c r="D1318" s="1" t="s">
        <v>4776</v>
      </c>
      <c r="E1318" s="1" t="s">
        <v>4777</v>
      </c>
      <c r="F1318" s="1" t="s">
        <v>4778</v>
      </c>
      <c r="G1318" s="1" t="s">
        <v>2616</v>
      </c>
      <c r="H1318" s="1" t="s">
        <v>2697</v>
      </c>
      <c r="I1318" s="1" t="s">
        <v>2602</v>
      </c>
      <c r="J1318" s="1" t="s">
        <v>997</v>
      </c>
      <c r="K1318" s="1" t="str">
        <f t="shared" si="35"/>
        <v>MTHCM-KV4</v>
      </c>
      <c r="L1318" t="str">
        <f>_xlfn.XLOOKUP(J1318,'Loại hình'!A:A,'Loại hình'!B:B,"",0)</f>
        <v>Siêu Thị</v>
      </c>
    </row>
    <row r="1319" spans="3:12" x14ac:dyDescent="0.25">
      <c r="C1319" s="1" t="s">
        <v>4779</v>
      </c>
      <c r="D1319" s="1" t="s">
        <v>4780</v>
      </c>
      <c r="E1319" s="1" t="s">
        <v>4781</v>
      </c>
      <c r="F1319" s="1" t="s">
        <v>4782</v>
      </c>
      <c r="G1319" s="1" t="s">
        <v>2627</v>
      </c>
      <c r="H1319" s="1" t="s">
        <v>2628</v>
      </c>
      <c r="I1319" s="1" t="s">
        <v>2602</v>
      </c>
      <c r="J1319" s="1" t="s">
        <v>997</v>
      </c>
      <c r="K1319" s="1" t="str">
        <f t="shared" si="35"/>
        <v>MTHCM-KV1</v>
      </c>
      <c r="L1319" t="str">
        <f>_xlfn.XLOOKUP(J1319,'Loại hình'!A:A,'Loại hình'!B:B,"",0)</f>
        <v>Siêu Thị</v>
      </c>
    </row>
    <row r="1320" spans="3:12" x14ac:dyDescent="0.25">
      <c r="C1320" s="1" t="s">
        <v>4783</v>
      </c>
      <c r="D1320" s="1" t="s">
        <v>4784</v>
      </c>
      <c r="E1320" s="1" t="s">
        <v>4785</v>
      </c>
      <c r="F1320" s="1" t="s">
        <v>4786</v>
      </c>
      <c r="G1320" s="1" t="s">
        <v>2627</v>
      </c>
      <c r="H1320" s="1" t="s">
        <v>2628</v>
      </c>
      <c r="I1320" s="1" t="s">
        <v>2602</v>
      </c>
      <c r="J1320" s="1" t="s">
        <v>997</v>
      </c>
      <c r="K1320" s="1" t="str">
        <f t="shared" si="35"/>
        <v>MTHCM-KV1</v>
      </c>
      <c r="L1320" t="str">
        <f>_xlfn.XLOOKUP(J1320,'Loại hình'!A:A,'Loại hình'!B:B,"",0)</f>
        <v>Siêu Thị</v>
      </c>
    </row>
    <row r="1321" spans="3:12" x14ac:dyDescent="0.25">
      <c r="C1321" s="1" t="s">
        <v>4787</v>
      </c>
      <c r="D1321" s="1" t="s">
        <v>4788</v>
      </c>
      <c r="E1321" s="1" t="s">
        <v>4789</v>
      </c>
      <c r="F1321" s="1" t="s">
        <v>4790</v>
      </c>
      <c r="G1321" s="1" t="s">
        <v>2601</v>
      </c>
      <c r="H1321" s="1" t="s">
        <v>2612</v>
      </c>
      <c r="I1321" s="1" t="s">
        <v>2602</v>
      </c>
      <c r="J1321" s="1" t="s">
        <v>997</v>
      </c>
      <c r="K1321" s="1" t="str">
        <f t="shared" si="35"/>
        <v>MTHCM-KV6</v>
      </c>
      <c r="L1321" t="str">
        <f>_xlfn.XLOOKUP(J1321,'Loại hình'!A:A,'Loại hình'!B:B,"",0)</f>
        <v>Siêu Thị</v>
      </c>
    </row>
    <row r="1322" spans="3:12" x14ac:dyDescent="0.25">
      <c r="C1322" s="1" t="s">
        <v>4791</v>
      </c>
      <c r="D1322" s="1" t="s">
        <v>4792</v>
      </c>
      <c r="E1322" s="1" t="s">
        <v>4793</v>
      </c>
      <c r="F1322" s="1" t="s">
        <v>4794</v>
      </c>
      <c r="G1322" s="1" t="s">
        <v>2745</v>
      </c>
      <c r="H1322" s="1" t="s">
        <v>2746</v>
      </c>
      <c r="I1322" s="1" t="s">
        <v>2602</v>
      </c>
      <c r="J1322" s="1" t="s">
        <v>997</v>
      </c>
      <c r="K1322" s="1" t="str">
        <f t="shared" si="35"/>
        <v>MTHCM-KV5</v>
      </c>
      <c r="L1322" t="str">
        <f>_xlfn.XLOOKUP(J1322,'Loại hình'!A:A,'Loại hình'!B:B,"",0)</f>
        <v>Siêu Thị</v>
      </c>
    </row>
    <row r="1323" spans="3:12" x14ac:dyDescent="0.25">
      <c r="C1323" s="1" t="s">
        <v>4795</v>
      </c>
      <c r="D1323" s="1" t="s">
        <v>4796</v>
      </c>
      <c r="E1323" s="1" t="s">
        <v>4797</v>
      </c>
      <c r="F1323" s="1" t="s">
        <v>4798</v>
      </c>
      <c r="G1323" s="1" t="s">
        <v>2627</v>
      </c>
      <c r="H1323" s="1" t="s">
        <v>2658</v>
      </c>
      <c r="I1323" s="1" t="s">
        <v>2602</v>
      </c>
      <c r="J1323" s="1" t="s">
        <v>997</v>
      </c>
      <c r="K1323" s="1" t="str">
        <f t="shared" si="35"/>
        <v>MTHCM-KV1</v>
      </c>
      <c r="L1323" t="str">
        <f>_xlfn.XLOOKUP(J1323,'Loại hình'!A:A,'Loại hình'!B:B,"",0)</f>
        <v>Siêu Thị</v>
      </c>
    </row>
    <row r="1324" spans="3:12" x14ac:dyDescent="0.25">
      <c r="C1324" s="1" t="s">
        <v>4799</v>
      </c>
      <c r="D1324" s="1" t="s">
        <v>4800</v>
      </c>
      <c r="E1324" s="1" t="s">
        <v>4801</v>
      </c>
      <c r="F1324" s="1" t="s">
        <v>4802</v>
      </c>
      <c r="G1324" s="1" t="s">
        <v>2616</v>
      </c>
      <c r="H1324" s="1" t="s">
        <v>2697</v>
      </c>
      <c r="I1324" s="1" t="s">
        <v>2602</v>
      </c>
      <c r="J1324" s="1" t="s">
        <v>997</v>
      </c>
      <c r="K1324" s="1" t="str">
        <f t="shared" si="35"/>
        <v>MTHCM-KV4</v>
      </c>
      <c r="L1324" t="str">
        <f>_xlfn.XLOOKUP(J1324,'Loại hình'!A:A,'Loại hình'!B:B,"",0)</f>
        <v>Siêu Thị</v>
      </c>
    </row>
    <row r="1325" spans="3:12" x14ac:dyDescent="0.25">
      <c r="C1325" s="1" t="s">
        <v>4803</v>
      </c>
      <c r="D1325" s="1" t="s">
        <v>4804</v>
      </c>
      <c r="E1325" s="1" t="s">
        <v>4805</v>
      </c>
      <c r="F1325" s="1" t="s">
        <v>4806</v>
      </c>
      <c r="G1325" s="1" t="s">
        <v>163</v>
      </c>
      <c r="H1325" s="1" t="s">
        <v>2678</v>
      </c>
      <c r="I1325" s="1" t="s">
        <v>2602</v>
      </c>
      <c r="J1325" s="1" t="s">
        <v>997</v>
      </c>
      <c r="K1325" s="1" t="str">
        <f t="shared" si="35"/>
        <v>MTHCM-KV2</v>
      </c>
      <c r="L1325" t="str">
        <f>_xlfn.XLOOKUP(J1325,'Loại hình'!A:A,'Loại hình'!B:B,"",0)</f>
        <v>Siêu Thị</v>
      </c>
    </row>
    <row r="1326" spans="3:12" x14ac:dyDescent="0.25">
      <c r="C1326" s="1" t="s">
        <v>4807</v>
      </c>
      <c r="D1326" s="1" t="s">
        <v>4808</v>
      </c>
      <c r="E1326" s="1" t="s">
        <v>4809</v>
      </c>
      <c r="F1326" s="1" t="s">
        <v>4810</v>
      </c>
      <c r="G1326" s="1" t="s">
        <v>2627</v>
      </c>
      <c r="H1326" s="1" t="s">
        <v>2628</v>
      </c>
      <c r="I1326" s="1" t="s">
        <v>2602</v>
      </c>
      <c r="J1326" s="1" t="s">
        <v>997</v>
      </c>
      <c r="K1326" s="1" t="str">
        <f t="shared" si="35"/>
        <v>MTHCM-KV1</v>
      </c>
      <c r="L1326" t="str">
        <f>_xlfn.XLOOKUP(J1326,'Loại hình'!A:A,'Loại hình'!B:B,"",0)</f>
        <v>Siêu Thị</v>
      </c>
    </row>
    <row r="1327" spans="3:12" x14ac:dyDescent="0.25">
      <c r="C1327" s="1" t="s">
        <v>4811</v>
      </c>
      <c r="D1327" s="1" t="s">
        <v>4812</v>
      </c>
      <c r="E1327" s="1" t="s">
        <v>4813</v>
      </c>
      <c r="F1327" s="1" t="s">
        <v>4814</v>
      </c>
      <c r="G1327" s="1" t="s">
        <v>2606</v>
      </c>
      <c r="H1327" s="1" t="s">
        <v>2607</v>
      </c>
      <c r="I1327" s="1" t="s">
        <v>2602</v>
      </c>
      <c r="J1327" s="1" t="s">
        <v>997</v>
      </c>
      <c r="K1327" s="1" t="str">
        <f t="shared" si="35"/>
        <v>MTHCM-KV3</v>
      </c>
      <c r="L1327" t="str">
        <f>_xlfn.XLOOKUP(J1327,'Loại hình'!A:A,'Loại hình'!B:B,"",0)</f>
        <v>Siêu Thị</v>
      </c>
    </row>
    <row r="1328" spans="3:12" x14ac:dyDescent="0.25">
      <c r="C1328" s="1" t="s">
        <v>4815</v>
      </c>
      <c r="D1328" s="1" t="s">
        <v>4816</v>
      </c>
      <c r="E1328" s="1" t="s">
        <v>4817</v>
      </c>
      <c r="F1328" s="1" t="s">
        <v>4818</v>
      </c>
      <c r="G1328" s="1" t="s">
        <v>2622</v>
      </c>
      <c r="H1328" s="1" t="s">
        <v>2663</v>
      </c>
      <c r="I1328" s="1" t="s">
        <v>2602</v>
      </c>
      <c r="J1328" s="1" t="s">
        <v>997</v>
      </c>
      <c r="K1328" s="1" t="str">
        <f t="shared" si="35"/>
        <v>MTHCM-KV7</v>
      </c>
      <c r="L1328" t="str">
        <f>_xlfn.XLOOKUP(J1328,'Loại hình'!A:A,'Loại hình'!B:B,"",0)</f>
        <v>Siêu Thị</v>
      </c>
    </row>
    <row r="1329" spans="3:12" x14ac:dyDescent="0.25">
      <c r="C1329" s="1" t="s">
        <v>4819</v>
      </c>
      <c r="D1329" s="1" t="s">
        <v>4820</v>
      </c>
      <c r="E1329" s="1" t="s">
        <v>4821</v>
      </c>
      <c r="F1329" s="1" t="s">
        <v>4822</v>
      </c>
      <c r="G1329" s="1" t="s">
        <v>2606</v>
      </c>
      <c r="H1329" s="1" t="s">
        <v>2607</v>
      </c>
      <c r="I1329" s="1" t="s">
        <v>2602</v>
      </c>
      <c r="J1329" s="1" t="s">
        <v>997</v>
      </c>
      <c r="K1329" s="1" t="str">
        <f t="shared" si="35"/>
        <v>MTHCM-KV3</v>
      </c>
      <c r="L1329" t="str">
        <f>_xlfn.XLOOKUP(J1329,'Loại hình'!A:A,'Loại hình'!B:B,"",0)</f>
        <v>Siêu Thị</v>
      </c>
    </row>
    <row r="1330" spans="3:12" x14ac:dyDescent="0.25">
      <c r="C1330" s="1" t="s">
        <v>4823</v>
      </c>
      <c r="D1330" s="1" t="s">
        <v>4824</v>
      </c>
      <c r="E1330" s="1" t="s">
        <v>4825</v>
      </c>
      <c r="F1330" s="1" t="s">
        <v>4826</v>
      </c>
      <c r="G1330" s="1" t="s">
        <v>2745</v>
      </c>
      <c r="H1330" s="1" t="s">
        <v>2904</v>
      </c>
      <c r="I1330" s="1" t="s">
        <v>2602</v>
      </c>
      <c r="J1330" s="1" t="s">
        <v>997</v>
      </c>
      <c r="K1330" s="1" t="str">
        <f t="shared" si="35"/>
        <v>MTHCM-KV5</v>
      </c>
      <c r="L1330" t="str">
        <f>_xlfn.XLOOKUP(J1330,'Loại hình'!A:A,'Loại hình'!B:B,"",0)</f>
        <v>Siêu Thị</v>
      </c>
    </row>
    <row r="1331" spans="3:12" x14ac:dyDescent="0.25">
      <c r="C1331" s="1" t="s">
        <v>4827</v>
      </c>
      <c r="D1331" s="1" t="s">
        <v>4828</v>
      </c>
      <c r="E1331" s="1" t="s">
        <v>4829</v>
      </c>
      <c r="F1331" s="1" t="s">
        <v>4830</v>
      </c>
      <c r="G1331" s="1" t="s">
        <v>2606</v>
      </c>
      <c r="H1331" s="1" t="s">
        <v>2607</v>
      </c>
      <c r="I1331" s="1" t="s">
        <v>2602</v>
      </c>
      <c r="J1331" s="1" t="s">
        <v>997</v>
      </c>
      <c r="K1331" s="1" t="str">
        <f t="shared" si="35"/>
        <v>MTHCM-KV3</v>
      </c>
      <c r="L1331" t="str">
        <f>_xlfn.XLOOKUP(J1331,'Loại hình'!A:A,'Loại hình'!B:B,"",0)</f>
        <v>Siêu Thị</v>
      </c>
    </row>
    <row r="1332" spans="3:12" x14ac:dyDescent="0.25">
      <c r="C1332" s="1" t="s">
        <v>4831</v>
      </c>
      <c r="D1332" s="1" t="s">
        <v>4832</v>
      </c>
      <c r="E1332" s="1" t="s">
        <v>4833</v>
      </c>
      <c r="F1332" s="1" t="s">
        <v>4834</v>
      </c>
      <c r="G1332" s="1" t="s">
        <v>2606</v>
      </c>
      <c r="H1332" s="1" t="s">
        <v>2771</v>
      </c>
      <c r="I1332" s="1" t="s">
        <v>2602</v>
      </c>
      <c r="J1332" s="1" t="s">
        <v>997</v>
      </c>
      <c r="K1332" s="1" t="str">
        <f t="shared" si="35"/>
        <v>MTHCM-KV3</v>
      </c>
      <c r="L1332" t="str">
        <f>_xlfn.XLOOKUP(J1332,'Loại hình'!A:A,'Loại hình'!B:B,"",0)</f>
        <v>Siêu Thị</v>
      </c>
    </row>
    <row r="1333" spans="3:12" x14ac:dyDescent="0.25">
      <c r="C1333" s="1" t="s">
        <v>4835</v>
      </c>
      <c r="D1333" s="1" t="s">
        <v>4836</v>
      </c>
      <c r="E1333" s="1" t="s">
        <v>4837</v>
      </c>
      <c r="F1333" s="1" t="s">
        <v>4838</v>
      </c>
      <c r="G1333" s="1" t="s">
        <v>163</v>
      </c>
      <c r="H1333" s="1" t="s">
        <v>2738</v>
      </c>
      <c r="I1333" s="1" t="s">
        <v>2602</v>
      </c>
      <c r="J1333" s="1" t="s">
        <v>997</v>
      </c>
      <c r="K1333" s="1" t="str">
        <f t="shared" si="35"/>
        <v>MTHCM-KV2</v>
      </c>
      <c r="L1333" t="str">
        <f>_xlfn.XLOOKUP(J1333,'Loại hình'!A:A,'Loại hình'!B:B,"",0)</f>
        <v>Siêu Thị</v>
      </c>
    </row>
    <row r="1334" spans="3:12" x14ac:dyDescent="0.25">
      <c r="C1334" s="1" t="s">
        <v>4839</v>
      </c>
      <c r="D1334" s="1" t="s">
        <v>4840</v>
      </c>
      <c r="E1334" s="1" t="s">
        <v>4841</v>
      </c>
      <c r="F1334" s="1" t="s">
        <v>4842</v>
      </c>
      <c r="G1334" s="1" t="s">
        <v>163</v>
      </c>
      <c r="H1334" s="1" t="s">
        <v>2678</v>
      </c>
      <c r="I1334" s="1" t="s">
        <v>2602</v>
      </c>
      <c r="J1334" s="1" t="s">
        <v>997</v>
      </c>
      <c r="K1334" s="1" t="str">
        <f t="shared" si="35"/>
        <v>MTHCM-KV2</v>
      </c>
      <c r="L1334" t="str">
        <f>_xlfn.XLOOKUP(J1334,'Loại hình'!A:A,'Loại hình'!B:B,"",0)</f>
        <v>Siêu Thị</v>
      </c>
    </row>
    <row r="1335" spans="3:12" x14ac:dyDescent="0.25">
      <c r="C1335" s="1" t="s">
        <v>4843</v>
      </c>
      <c r="D1335" s="1" t="s">
        <v>4844</v>
      </c>
      <c r="E1335" s="1" t="s">
        <v>4845</v>
      </c>
      <c r="F1335" s="1" t="s">
        <v>4846</v>
      </c>
      <c r="G1335" s="1" t="s">
        <v>2627</v>
      </c>
      <c r="H1335" s="1" t="s">
        <v>2658</v>
      </c>
      <c r="I1335" s="1" t="s">
        <v>2602</v>
      </c>
      <c r="J1335" s="1" t="s">
        <v>997</v>
      </c>
      <c r="K1335" s="1" t="str">
        <f t="shared" si="35"/>
        <v>MTHCM-KV1</v>
      </c>
      <c r="L1335" t="str">
        <f>_xlfn.XLOOKUP(J1335,'Loại hình'!A:A,'Loại hình'!B:B,"",0)</f>
        <v>Siêu Thị</v>
      </c>
    </row>
    <row r="1336" spans="3:12" x14ac:dyDescent="0.25">
      <c r="C1336" s="1" t="s">
        <v>4847</v>
      </c>
      <c r="D1336" s="1" t="s">
        <v>4848</v>
      </c>
      <c r="E1336" s="1" t="s">
        <v>4849</v>
      </c>
      <c r="F1336" s="1" t="s">
        <v>4850</v>
      </c>
      <c r="G1336" s="1" t="s">
        <v>2627</v>
      </c>
      <c r="H1336" s="1" t="s">
        <v>2658</v>
      </c>
      <c r="I1336" s="1" t="s">
        <v>2602</v>
      </c>
      <c r="J1336" s="1" t="s">
        <v>997</v>
      </c>
      <c r="K1336" s="1" t="str">
        <f t="shared" si="35"/>
        <v>MTHCM-KV1</v>
      </c>
      <c r="L1336" t="str">
        <f>_xlfn.XLOOKUP(J1336,'Loại hình'!A:A,'Loại hình'!B:B,"",0)</f>
        <v>Siêu Thị</v>
      </c>
    </row>
    <row r="1337" spans="3:12" x14ac:dyDescent="0.25">
      <c r="C1337" s="1" t="s">
        <v>4851</v>
      </c>
      <c r="D1337" s="1" t="s">
        <v>4852</v>
      </c>
      <c r="E1337" s="1" t="s">
        <v>4853</v>
      </c>
      <c r="F1337" s="1" t="s">
        <v>4854</v>
      </c>
      <c r="G1337" s="1" t="s">
        <v>2745</v>
      </c>
      <c r="H1337" s="1" t="s">
        <v>2904</v>
      </c>
      <c r="I1337" s="1" t="s">
        <v>2602</v>
      </c>
      <c r="J1337" s="1" t="s">
        <v>997</v>
      </c>
      <c r="K1337" s="1" t="str">
        <f t="shared" si="35"/>
        <v>MTHCM-KV5</v>
      </c>
      <c r="L1337" t="str">
        <f>_xlfn.XLOOKUP(J1337,'Loại hình'!A:A,'Loại hình'!B:B,"",0)</f>
        <v>Siêu Thị</v>
      </c>
    </row>
    <row r="1338" spans="3:12" x14ac:dyDescent="0.25">
      <c r="C1338" s="1" t="s">
        <v>4855</v>
      </c>
      <c r="D1338" s="1" t="s">
        <v>4856</v>
      </c>
      <c r="E1338" s="1" t="s">
        <v>4857</v>
      </c>
      <c r="F1338" s="1" t="s">
        <v>4858</v>
      </c>
      <c r="G1338" s="1" t="s">
        <v>2606</v>
      </c>
      <c r="H1338" s="1" t="s">
        <v>2771</v>
      </c>
      <c r="I1338" s="1" t="s">
        <v>2602</v>
      </c>
      <c r="J1338" s="1" t="s">
        <v>997</v>
      </c>
      <c r="K1338" s="1" t="str">
        <f t="shared" si="35"/>
        <v>MTHCM-KV3</v>
      </c>
      <c r="L1338" t="str">
        <f>_xlfn.XLOOKUP(J1338,'Loại hình'!A:A,'Loại hình'!B:B,"",0)</f>
        <v>Siêu Thị</v>
      </c>
    </row>
    <row r="1339" spans="3:12" x14ac:dyDescent="0.25">
      <c r="C1339" s="1" t="s">
        <v>4859</v>
      </c>
      <c r="D1339" s="1" t="s">
        <v>4860</v>
      </c>
      <c r="E1339" s="1" t="s">
        <v>4861</v>
      </c>
      <c r="F1339" s="1" t="s">
        <v>4862</v>
      </c>
      <c r="G1339" s="1" t="s">
        <v>2627</v>
      </c>
      <c r="H1339" s="1" t="s">
        <v>2633</v>
      </c>
      <c r="I1339" s="1" t="s">
        <v>2602</v>
      </c>
      <c r="J1339" s="1" t="s">
        <v>997</v>
      </c>
      <c r="K1339" s="1" t="str">
        <f t="shared" si="35"/>
        <v>MTHCM-KV1</v>
      </c>
      <c r="L1339" t="str">
        <f>_xlfn.XLOOKUP(J1339,'Loại hình'!A:A,'Loại hình'!B:B,"",0)</f>
        <v>Siêu Thị</v>
      </c>
    </row>
    <row r="1340" spans="3:12" x14ac:dyDescent="0.25">
      <c r="C1340" s="1" t="s">
        <v>4863</v>
      </c>
      <c r="D1340" s="1" t="s">
        <v>4864</v>
      </c>
      <c r="E1340" s="1" t="s">
        <v>4861</v>
      </c>
      <c r="F1340" s="1" t="s">
        <v>4865</v>
      </c>
      <c r="G1340" s="1" t="s">
        <v>163</v>
      </c>
      <c r="H1340" s="1" t="s">
        <v>2738</v>
      </c>
      <c r="I1340" s="1" t="s">
        <v>2602</v>
      </c>
      <c r="J1340" s="1" t="s">
        <v>997</v>
      </c>
      <c r="K1340" s="1" t="str">
        <f t="shared" si="35"/>
        <v>MTHCM-KV2</v>
      </c>
      <c r="L1340" t="str">
        <f>_xlfn.XLOOKUP(J1340,'Loại hình'!A:A,'Loại hình'!B:B,"",0)</f>
        <v>Siêu Thị</v>
      </c>
    </row>
    <row r="1341" spans="3:12" x14ac:dyDescent="0.25">
      <c r="C1341" s="1" t="s">
        <v>4866</v>
      </c>
      <c r="D1341" s="1" t="s">
        <v>4867</v>
      </c>
      <c r="E1341" s="1" t="s">
        <v>4861</v>
      </c>
      <c r="F1341" s="1" t="s">
        <v>4868</v>
      </c>
      <c r="G1341" s="1" t="s">
        <v>2627</v>
      </c>
      <c r="H1341" s="1" t="s">
        <v>2633</v>
      </c>
      <c r="I1341" s="1" t="s">
        <v>2602</v>
      </c>
      <c r="J1341" s="1" t="s">
        <v>997</v>
      </c>
      <c r="K1341" s="1" t="str">
        <f t="shared" si="35"/>
        <v>MTHCM-KV1</v>
      </c>
      <c r="L1341" t="str">
        <f>_xlfn.XLOOKUP(J1341,'Loại hình'!A:A,'Loại hình'!B:B,"",0)</f>
        <v>Siêu Thị</v>
      </c>
    </row>
    <row r="1342" spans="3:12" x14ac:dyDescent="0.25">
      <c r="C1342" s="1" t="s">
        <v>4869</v>
      </c>
      <c r="D1342" s="1" t="s">
        <v>4870</v>
      </c>
      <c r="E1342" s="1" t="s">
        <v>4871</v>
      </c>
      <c r="F1342" s="1" t="s">
        <v>4872</v>
      </c>
      <c r="G1342" s="1" t="s">
        <v>2745</v>
      </c>
      <c r="H1342" s="1" t="s">
        <v>2914</v>
      </c>
      <c r="I1342" s="1" t="s">
        <v>2602</v>
      </c>
      <c r="J1342" s="1" t="s">
        <v>997</v>
      </c>
      <c r="K1342" s="1" t="str">
        <f t="shared" si="35"/>
        <v>MTHCM-KV5</v>
      </c>
      <c r="L1342" t="str">
        <f>_xlfn.XLOOKUP(J1342,'Loại hình'!A:A,'Loại hình'!B:B,"",0)</f>
        <v>Siêu Thị</v>
      </c>
    </row>
    <row r="1343" spans="3:12" x14ac:dyDescent="0.25">
      <c r="C1343" s="1" t="s">
        <v>4873</v>
      </c>
      <c r="D1343" s="1" t="s">
        <v>4874</v>
      </c>
      <c r="E1343" s="1" t="s">
        <v>4875</v>
      </c>
      <c r="F1343" s="1" t="s">
        <v>4876</v>
      </c>
      <c r="G1343" s="1" t="s">
        <v>2627</v>
      </c>
      <c r="H1343" s="1" t="s">
        <v>2628</v>
      </c>
      <c r="I1343" s="1" t="s">
        <v>2602</v>
      </c>
      <c r="J1343" s="1" t="s">
        <v>997</v>
      </c>
      <c r="K1343" s="1" t="str">
        <f t="shared" si="35"/>
        <v>MTHCM-KV1</v>
      </c>
      <c r="L1343" t="str">
        <f>_xlfn.XLOOKUP(J1343,'Loại hình'!A:A,'Loại hình'!B:B,"",0)</f>
        <v>Siêu Thị</v>
      </c>
    </row>
    <row r="1344" spans="3:12" x14ac:dyDescent="0.25">
      <c r="C1344" s="1" t="s">
        <v>4877</v>
      </c>
      <c r="D1344" s="1" t="s">
        <v>4878</v>
      </c>
      <c r="E1344" s="1" t="s">
        <v>4879</v>
      </c>
      <c r="F1344" s="1" t="s">
        <v>4880</v>
      </c>
      <c r="G1344" s="1" t="s">
        <v>2606</v>
      </c>
      <c r="H1344" s="1" t="s">
        <v>2771</v>
      </c>
      <c r="I1344" s="1" t="s">
        <v>2602</v>
      </c>
      <c r="J1344" s="1" t="s">
        <v>997</v>
      </c>
      <c r="K1344" s="1" t="str">
        <f t="shared" si="35"/>
        <v>MTHCM-KV3</v>
      </c>
      <c r="L1344" t="str">
        <f>_xlfn.XLOOKUP(J1344,'Loại hình'!A:A,'Loại hình'!B:B,"",0)</f>
        <v>Siêu Thị</v>
      </c>
    </row>
    <row r="1345" spans="3:12" x14ac:dyDescent="0.25">
      <c r="C1345" s="1" t="s">
        <v>4881</v>
      </c>
      <c r="D1345" s="1" t="s">
        <v>4882</v>
      </c>
      <c r="E1345" s="1" t="s">
        <v>4883</v>
      </c>
      <c r="F1345" s="1" t="s">
        <v>4884</v>
      </c>
      <c r="G1345" s="1" t="s">
        <v>2745</v>
      </c>
      <c r="H1345" s="1" t="s">
        <v>2746</v>
      </c>
      <c r="I1345" s="1" t="s">
        <v>2602</v>
      </c>
      <c r="J1345" s="1" t="s">
        <v>997</v>
      </c>
      <c r="K1345" s="1" t="str">
        <f t="shared" si="35"/>
        <v>MTHCM-KV5</v>
      </c>
      <c r="L1345" t="str">
        <f>_xlfn.XLOOKUP(J1345,'Loại hình'!A:A,'Loại hình'!B:B,"",0)</f>
        <v>Siêu Thị</v>
      </c>
    </row>
    <row r="1346" spans="3:12" x14ac:dyDescent="0.25">
      <c r="C1346" s="1" t="s">
        <v>4885</v>
      </c>
      <c r="D1346" s="1" t="s">
        <v>4886</v>
      </c>
      <c r="E1346" s="1" t="s">
        <v>4887</v>
      </c>
      <c r="F1346" s="1" t="s">
        <v>4888</v>
      </c>
      <c r="G1346" s="1" t="s">
        <v>2627</v>
      </c>
      <c r="H1346" s="1" t="s">
        <v>2658</v>
      </c>
      <c r="I1346" s="1" t="s">
        <v>2602</v>
      </c>
      <c r="J1346" s="1" t="s">
        <v>997</v>
      </c>
      <c r="K1346" s="1" t="str">
        <f t="shared" si="35"/>
        <v>MTHCM-KV1</v>
      </c>
      <c r="L1346" t="str">
        <f>_xlfn.XLOOKUP(J1346,'Loại hình'!A:A,'Loại hình'!B:B,"",0)</f>
        <v>Siêu Thị</v>
      </c>
    </row>
    <row r="1347" spans="3:12" x14ac:dyDescent="0.25">
      <c r="C1347" s="1" t="s">
        <v>4889</v>
      </c>
      <c r="D1347" s="1" t="s">
        <v>4890</v>
      </c>
      <c r="E1347" s="1" t="s">
        <v>4891</v>
      </c>
      <c r="F1347" s="1" t="s">
        <v>4892</v>
      </c>
      <c r="G1347" s="1" t="s">
        <v>163</v>
      </c>
      <c r="H1347" s="1" t="s">
        <v>2738</v>
      </c>
      <c r="I1347" s="1" t="s">
        <v>2602</v>
      </c>
      <c r="J1347" s="1" t="s">
        <v>997</v>
      </c>
      <c r="K1347" s="1" t="str">
        <f t="shared" si="35"/>
        <v>MTHCM-KV2</v>
      </c>
      <c r="L1347" t="str">
        <f>_xlfn.XLOOKUP(J1347,'Loại hình'!A:A,'Loại hình'!B:B,"",0)</f>
        <v>Siêu Thị</v>
      </c>
    </row>
    <row r="1348" spans="3:12" x14ac:dyDescent="0.25">
      <c r="C1348" s="1" t="s">
        <v>4893</v>
      </c>
      <c r="D1348" s="1" t="s">
        <v>4894</v>
      </c>
      <c r="E1348" s="1" t="s">
        <v>4895</v>
      </c>
      <c r="F1348" s="1" t="s">
        <v>4896</v>
      </c>
      <c r="G1348" s="1" t="s">
        <v>163</v>
      </c>
      <c r="H1348" s="1" t="s">
        <v>2738</v>
      </c>
      <c r="I1348" s="1" t="s">
        <v>2602</v>
      </c>
      <c r="J1348" s="1" t="s">
        <v>997</v>
      </c>
      <c r="K1348" s="1" t="str">
        <f t="shared" si="35"/>
        <v>MTHCM-KV2</v>
      </c>
      <c r="L1348" t="str">
        <f>_xlfn.XLOOKUP(J1348,'Loại hình'!A:A,'Loại hình'!B:B,"",0)</f>
        <v>Siêu Thị</v>
      </c>
    </row>
    <row r="1349" spans="3:12" x14ac:dyDescent="0.25">
      <c r="C1349" s="1" t="s">
        <v>4897</v>
      </c>
      <c r="D1349" s="1" t="s">
        <v>4898</v>
      </c>
      <c r="E1349" s="1" t="s">
        <v>4899</v>
      </c>
      <c r="F1349" s="1" t="s">
        <v>4900</v>
      </c>
      <c r="G1349" s="1" t="s">
        <v>163</v>
      </c>
      <c r="H1349" s="1" t="s">
        <v>2738</v>
      </c>
      <c r="I1349" s="1" t="s">
        <v>2602</v>
      </c>
      <c r="J1349" s="1" t="s">
        <v>997</v>
      </c>
      <c r="K1349" s="1" t="str">
        <f t="shared" si="35"/>
        <v>MTHCM-KV2</v>
      </c>
      <c r="L1349" t="str">
        <f>_xlfn.XLOOKUP(J1349,'Loại hình'!A:A,'Loại hình'!B:B,"",0)</f>
        <v>Siêu Thị</v>
      </c>
    </row>
    <row r="1350" spans="3:12" x14ac:dyDescent="0.25">
      <c r="C1350" s="1" t="s">
        <v>4901</v>
      </c>
      <c r="D1350" s="1" t="s">
        <v>4902</v>
      </c>
      <c r="E1350" s="1" t="s">
        <v>4903</v>
      </c>
      <c r="F1350" s="1" t="s">
        <v>4904</v>
      </c>
      <c r="G1350" s="1" t="s">
        <v>163</v>
      </c>
      <c r="H1350" s="1" t="s">
        <v>2678</v>
      </c>
      <c r="I1350" s="1" t="s">
        <v>2602</v>
      </c>
      <c r="J1350" s="1" t="s">
        <v>997</v>
      </c>
      <c r="K1350" s="1" t="str">
        <f t="shared" ref="K1350:K1413" si="36">G1350</f>
        <v>MTHCM-KV2</v>
      </c>
      <c r="L1350" t="str">
        <f>_xlfn.XLOOKUP(J1350,'Loại hình'!A:A,'Loại hình'!B:B,"",0)</f>
        <v>Siêu Thị</v>
      </c>
    </row>
    <row r="1351" spans="3:12" x14ac:dyDescent="0.25">
      <c r="C1351" s="1" t="s">
        <v>4905</v>
      </c>
      <c r="D1351" s="1" t="s">
        <v>4906</v>
      </c>
      <c r="E1351" s="1" t="s">
        <v>4907</v>
      </c>
      <c r="F1351" s="1" t="s">
        <v>4908</v>
      </c>
      <c r="G1351" s="1" t="s">
        <v>2745</v>
      </c>
      <c r="H1351" s="1" t="s">
        <v>2914</v>
      </c>
      <c r="I1351" s="1" t="s">
        <v>2602</v>
      </c>
      <c r="J1351" s="1" t="s">
        <v>997</v>
      </c>
      <c r="K1351" s="1" t="str">
        <f t="shared" si="36"/>
        <v>MTHCM-KV5</v>
      </c>
      <c r="L1351" t="str">
        <f>_xlfn.XLOOKUP(J1351,'Loại hình'!A:A,'Loại hình'!B:B,"",0)</f>
        <v>Siêu Thị</v>
      </c>
    </row>
    <row r="1352" spans="3:12" x14ac:dyDescent="0.25">
      <c r="C1352" s="1" t="s">
        <v>4909</v>
      </c>
      <c r="D1352" s="1" t="s">
        <v>4910</v>
      </c>
      <c r="E1352" s="1" t="s">
        <v>4911</v>
      </c>
      <c r="F1352" s="1" t="s">
        <v>4912</v>
      </c>
      <c r="G1352" s="1" t="s">
        <v>163</v>
      </c>
      <c r="H1352" s="1" t="s">
        <v>2678</v>
      </c>
      <c r="I1352" s="1" t="s">
        <v>2602</v>
      </c>
      <c r="J1352" s="1" t="s">
        <v>997</v>
      </c>
      <c r="K1352" s="1" t="str">
        <f t="shared" si="36"/>
        <v>MTHCM-KV2</v>
      </c>
      <c r="L1352" t="str">
        <f>_xlfn.XLOOKUP(J1352,'Loại hình'!A:A,'Loại hình'!B:B,"",0)</f>
        <v>Siêu Thị</v>
      </c>
    </row>
    <row r="1353" spans="3:12" x14ac:dyDescent="0.25">
      <c r="C1353" s="1" t="s">
        <v>4913</v>
      </c>
      <c r="D1353" s="1" t="s">
        <v>4914</v>
      </c>
      <c r="E1353" s="1" t="s">
        <v>4915</v>
      </c>
      <c r="F1353" s="1" t="s">
        <v>4916</v>
      </c>
      <c r="G1353" s="1" t="s">
        <v>2627</v>
      </c>
      <c r="H1353" s="1" t="s">
        <v>2658</v>
      </c>
      <c r="I1353" s="1" t="s">
        <v>2602</v>
      </c>
      <c r="J1353" s="1" t="s">
        <v>997</v>
      </c>
      <c r="K1353" s="1" t="str">
        <f t="shared" si="36"/>
        <v>MTHCM-KV1</v>
      </c>
      <c r="L1353" t="str">
        <f>_xlfn.XLOOKUP(J1353,'Loại hình'!A:A,'Loại hình'!B:B,"",0)</f>
        <v>Siêu Thị</v>
      </c>
    </row>
    <row r="1354" spans="3:12" x14ac:dyDescent="0.25">
      <c r="C1354" s="1" t="s">
        <v>4917</v>
      </c>
      <c r="D1354" s="1" t="s">
        <v>4918</v>
      </c>
      <c r="E1354" s="1" t="s">
        <v>4919</v>
      </c>
      <c r="F1354" s="1" t="s">
        <v>4920</v>
      </c>
      <c r="G1354" s="1" t="s">
        <v>2627</v>
      </c>
      <c r="H1354" s="1" t="s">
        <v>2658</v>
      </c>
      <c r="I1354" s="1" t="s">
        <v>2602</v>
      </c>
      <c r="J1354" s="1" t="s">
        <v>997</v>
      </c>
      <c r="K1354" s="1" t="str">
        <f t="shared" si="36"/>
        <v>MTHCM-KV1</v>
      </c>
      <c r="L1354" t="str">
        <f>_xlfn.XLOOKUP(J1354,'Loại hình'!A:A,'Loại hình'!B:B,"",0)</f>
        <v>Siêu Thị</v>
      </c>
    </row>
    <row r="1355" spans="3:12" x14ac:dyDescent="0.25">
      <c r="C1355" s="1" t="s">
        <v>4921</v>
      </c>
      <c r="D1355" s="1" t="s">
        <v>4922</v>
      </c>
      <c r="E1355" s="1" t="s">
        <v>4923</v>
      </c>
      <c r="F1355" s="1" t="s">
        <v>4924</v>
      </c>
      <c r="G1355" s="1" t="s">
        <v>2745</v>
      </c>
      <c r="H1355" s="1" t="s">
        <v>2904</v>
      </c>
      <c r="I1355" s="1" t="s">
        <v>2602</v>
      </c>
      <c r="J1355" s="1" t="s">
        <v>997</v>
      </c>
      <c r="K1355" s="1" t="str">
        <f t="shared" si="36"/>
        <v>MTHCM-KV5</v>
      </c>
      <c r="L1355" t="str">
        <f>_xlfn.XLOOKUP(J1355,'Loại hình'!A:A,'Loại hình'!B:B,"",0)</f>
        <v>Siêu Thị</v>
      </c>
    </row>
    <row r="1356" spans="3:12" x14ac:dyDescent="0.25">
      <c r="C1356" s="1" t="s">
        <v>4925</v>
      </c>
      <c r="D1356" s="1" t="s">
        <v>4926</v>
      </c>
      <c r="E1356" s="1" t="s">
        <v>4927</v>
      </c>
      <c r="F1356" s="1" t="s">
        <v>4928</v>
      </c>
      <c r="G1356" s="1" t="s">
        <v>191</v>
      </c>
      <c r="H1356" s="1" t="s">
        <v>2870</v>
      </c>
      <c r="I1356" s="1" t="s">
        <v>2602</v>
      </c>
      <c r="J1356" s="1" t="s">
        <v>997</v>
      </c>
      <c r="K1356" s="1" t="s">
        <v>193</v>
      </c>
      <c r="L1356" t="str">
        <f>_xlfn.XLOOKUP(J1356,'Loại hình'!A:A,'Loại hình'!B:B,"",0)</f>
        <v>Siêu Thị</v>
      </c>
    </row>
    <row r="1357" spans="3:12" x14ac:dyDescent="0.25">
      <c r="C1357" s="1" t="s">
        <v>4929</v>
      </c>
      <c r="D1357" s="1" t="s">
        <v>4930</v>
      </c>
      <c r="E1357" s="1" t="s">
        <v>4931</v>
      </c>
      <c r="F1357" s="1" t="s">
        <v>4932</v>
      </c>
      <c r="G1357" s="1" t="s">
        <v>163</v>
      </c>
      <c r="H1357" s="1" t="s">
        <v>2738</v>
      </c>
      <c r="I1357" s="1" t="s">
        <v>2602</v>
      </c>
      <c r="J1357" s="1" t="s">
        <v>997</v>
      </c>
      <c r="K1357" s="1" t="str">
        <f t="shared" si="36"/>
        <v>MTHCM-KV2</v>
      </c>
      <c r="L1357" t="str">
        <f>_xlfn.XLOOKUP(J1357,'Loại hình'!A:A,'Loại hình'!B:B,"",0)</f>
        <v>Siêu Thị</v>
      </c>
    </row>
    <row r="1358" spans="3:12" x14ac:dyDescent="0.25">
      <c r="C1358" s="1" t="s">
        <v>4933</v>
      </c>
      <c r="D1358" s="1" t="s">
        <v>4934</v>
      </c>
      <c r="E1358" s="1" t="s">
        <v>4935</v>
      </c>
      <c r="F1358" s="1" t="s">
        <v>4936</v>
      </c>
      <c r="G1358" s="1" t="s">
        <v>2745</v>
      </c>
      <c r="H1358" s="1" t="s">
        <v>2904</v>
      </c>
      <c r="I1358" s="1" t="s">
        <v>2602</v>
      </c>
      <c r="J1358" s="1" t="s">
        <v>997</v>
      </c>
      <c r="K1358" s="1" t="str">
        <f t="shared" si="36"/>
        <v>MTHCM-KV5</v>
      </c>
      <c r="L1358" t="str">
        <f>_xlfn.XLOOKUP(J1358,'Loại hình'!A:A,'Loại hình'!B:B,"",0)</f>
        <v>Siêu Thị</v>
      </c>
    </row>
    <row r="1359" spans="3:12" x14ac:dyDescent="0.25">
      <c r="C1359" s="1" t="s">
        <v>4937</v>
      </c>
      <c r="D1359" s="1" t="s">
        <v>4938</v>
      </c>
      <c r="E1359" s="1" t="s">
        <v>4939</v>
      </c>
      <c r="F1359" s="1" t="s">
        <v>4940</v>
      </c>
      <c r="G1359" s="1" t="s">
        <v>2627</v>
      </c>
      <c r="H1359" s="1" t="s">
        <v>2628</v>
      </c>
      <c r="I1359" s="1" t="s">
        <v>2602</v>
      </c>
      <c r="J1359" s="1" t="s">
        <v>997</v>
      </c>
      <c r="K1359" s="1" t="str">
        <f t="shared" si="36"/>
        <v>MTHCM-KV1</v>
      </c>
      <c r="L1359" t="str">
        <f>_xlfn.XLOOKUP(J1359,'Loại hình'!A:A,'Loại hình'!B:B,"",0)</f>
        <v>Siêu Thị</v>
      </c>
    </row>
    <row r="1360" spans="3:12" x14ac:dyDescent="0.25">
      <c r="C1360" s="1" t="s">
        <v>4941</v>
      </c>
      <c r="D1360" s="1" t="s">
        <v>4942</v>
      </c>
      <c r="E1360" s="1" t="s">
        <v>4943</v>
      </c>
      <c r="F1360" s="1" t="s">
        <v>4944</v>
      </c>
      <c r="G1360" s="1" t="s">
        <v>2745</v>
      </c>
      <c r="H1360" s="1" t="s">
        <v>2904</v>
      </c>
      <c r="I1360" s="1" t="s">
        <v>2602</v>
      </c>
      <c r="J1360" s="1" t="s">
        <v>997</v>
      </c>
      <c r="K1360" s="1" t="str">
        <f t="shared" si="36"/>
        <v>MTHCM-KV5</v>
      </c>
      <c r="L1360" t="str">
        <f>_xlfn.XLOOKUP(J1360,'Loại hình'!A:A,'Loại hình'!B:B,"",0)</f>
        <v>Siêu Thị</v>
      </c>
    </row>
    <row r="1361" spans="3:12" x14ac:dyDescent="0.25">
      <c r="C1361" s="1" t="s">
        <v>4945</v>
      </c>
      <c r="D1361" s="1" t="s">
        <v>4946</v>
      </c>
      <c r="E1361" s="1" t="s">
        <v>4947</v>
      </c>
      <c r="F1361" s="1" t="s">
        <v>4948</v>
      </c>
      <c r="G1361" s="1" t="s">
        <v>2627</v>
      </c>
      <c r="H1361" s="1" t="s">
        <v>2628</v>
      </c>
      <c r="I1361" s="1" t="s">
        <v>2602</v>
      </c>
      <c r="J1361" s="1" t="s">
        <v>997</v>
      </c>
      <c r="K1361" s="1" t="str">
        <f t="shared" si="36"/>
        <v>MTHCM-KV1</v>
      </c>
      <c r="L1361" t="str">
        <f>_xlfn.XLOOKUP(J1361,'Loại hình'!A:A,'Loại hình'!B:B,"",0)</f>
        <v>Siêu Thị</v>
      </c>
    </row>
    <row r="1362" spans="3:12" x14ac:dyDescent="0.25">
      <c r="C1362" s="1" t="s">
        <v>4949</v>
      </c>
      <c r="D1362" s="1" t="s">
        <v>4950</v>
      </c>
      <c r="E1362" s="1" t="s">
        <v>4951</v>
      </c>
      <c r="F1362" s="1" t="s">
        <v>4952</v>
      </c>
      <c r="G1362" s="1" t="s">
        <v>2616</v>
      </c>
      <c r="H1362" s="1" t="s">
        <v>2697</v>
      </c>
      <c r="I1362" s="1" t="s">
        <v>2602</v>
      </c>
      <c r="J1362" s="1" t="s">
        <v>997</v>
      </c>
      <c r="K1362" s="1" t="str">
        <f t="shared" si="36"/>
        <v>MTHCM-KV4</v>
      </c>
      <c r="L1362" t="str">
        <f>_xlfn.XLOOKUP(J1362,'Loại hình'!A:A,'Loại hình'!B:B,"",0)</f>
        <v>Siêu Thị</v>
      </c>
    </row>
    <row r="1363" spans="3:12" x14ac:dyDescent="0.25">
      <c r="C1363" s="1" t="s">
        <v>4953</v>
      </c>
      <c r="D1363" s="1" t="s">
        <v>4954</v>
      </c>
      <c r="F1363" s="1" t="s">
        <v>4955</v>
      </c>
      <c r="G1363" s="1" t="s">
        <v>2616</v>
      </c>
      <c r="H1363" s="1" t="s">
        <v>2697</v>
      </c>
      <c r="I1363" s="1" t="s">
        <v>2602</v>
      </c>
      <c r="J1363" s="1" t="s">
        <v>997</v>
      </c>
      <c r="K1363" s="1" t="str">
        <f t="shared" si="36"/>
        <v>MTHCM-KV4</v>
      </c>
      <c r="L1363" t="str">
        <f>_xlfn.XLOOKUP(J1363,'Loại hình'!A:A,'Loại hình'!B:B,"",0)</f>
        <v>Siêu Thị</v>
      </c>
    </row>
    <row r="1364" spans="3:12" x14ac:dyDescent="0.25">
      <c r="C1364" s="1" t="s">
        <v>4956</v>
      </c>
      <c r="D1364" s="1" t="s">
        <v>4957</v>
      </c>
      <c r="F1364" s="1" t="s">
        <v>4958</v>
      </c>
      <c r="G1364" s="1" t="s">
        <v>2616</v>
      </c>
      <c r="H1364" s="1" t="s">
        <v>2697</v>
      </c>
      <c r="I1364" s="1" t="s">
        <v>2602</v>
      </c>
      <c r="J1364" s="1" t="s">
        <v>997</v>
      </c>
      <c r="K1364" s="1" t="str">
        <f t="shared" si="36"/>
        <v>MTHCM-KV4</v>
      </c>
      <c r="L1364" t="str">
        <f>_xlfn.XLOOKUP(J1364,'Loại hình'!A:A,'Loại hình'!B:B,"",0)</f>
        <v>Siêu Thị</v>
      </c>
    </row>
    <row r="1365" spans="3:12" x14ac:dyDescent="0.25">
      <c r="C1365" s="1" t="s">
        <v>4959</v>
      </c>
      <c r="D1365" s="1" t="s">
        <v>4960</v>
      </c>
      <c r="E1365" s="1" t="s">
        <v>4361</v>
      </c>
      <c r="F1365" s="1" t="s">
        <v>4961</v>
      </c>
      <c r="G1365" s="1" t="s">
        <v>2616</v>
      </c>
      <c r="H1365" s="1" t="s">
        <v>2697</v>
      </c>
      <c r="I1365" s="1" t="s">
        <v>2602</v>
      </c>
      <c r="J1365" s="1" t="s">
        <v>997</v>
      </c>
      <c r="K1365" s="1" t="str">
        <f t="shared" si="36"/>
        <v>MTHCM-KV4</v>
      </c>
      <c r="L1365" t="str">
        <f>_xlfn.XLOOKUP(J1365,'Loại hình'!A:A,'Loại hình'!B:B,"",0)</f>
        <v>Siêu Thị</v>
      </c>
    </row>
    <row r="1366" spans="3:12" x14ac:dyDescent="0.25">
      <c r="C1366" s="1" t="s">
        <v>4962</v>
      </c>
      <c r="D1366" s="1" t="s">
        <v>4963</v>
      </c>
      <c r="F1366" s="1" t="s">
        <v>4964</v>
      </c>
      <c r="G1366" s="1" t="s">
        <v>2616</v>
      </c>
      <c r="H1366" s="1" t="s">
        <v>2617</v>
      </c>
      <c r="I1366" s="1" t="s">
        <v>2602</v>
      </c>
      <c r="J1366" s="1" t="s">
        <v>997</v>
      </c>
      <c r="K1366" s="1" t="str">
        <f t="shared" si="36"/>
        <v>MTHCM-KV4</v>
      </c>
      <c r="L1366" t="str">
        <f>_xlfn.XLOOKUP(J1366,'Loại hình'!A:A,'Loại hình'!B:B,"",0)</f>
        <v>Siêu Thị</v>
      </c>
    </row>
    <row r="1367" spans="3:12" x14ac:dyDescent="0.25">
      <c r="C1367" s="1" t="s">
        <v>4965</v>
      </c>
      <c r="D1367" s="1" t="s">
        <v>4966</v>
      </c>
      <c r="F1367" s="1" t="s">
        <v>4967</v>
      </c>
      <c r="G1367" s="1" t="s">
        <v>2627</v>
      </c>
      <c r="H1367" s="1" t="s">
        <v>2628</v>
      </c>
      <c r="I1367" s="1" t="s">
        <v>2602</v>
      </c>
      <c r="J1367" s="1" t="s">
        <v>997</v>
      </c>
      <c r="K1367" s="1" t="str">
        <f t="shared" si="36"/>
        <v>MTHCM-KV1</v>
      </c>
      <c r="L1367" t="str">
        <f>_xlfn.XLOOKUP(J1367,'Loại hình'!A:A,'Loại hình'!B:B,"",0)</f>
        <v>Siêu Thị</v>
      </c>
    </row>
    <row r="1368" spans="3:12" x14ac:dyDescent="0.25">
      <c r="C1368" s="1" t="s">
        <v>4968</v>
      </c>
      <c r="D1368" s="1" t="s">
        <v>4969</v>
      </c>
      <c r="E1368" s="1" t="s">
        <v>4970</v>
      </c>
      <c r="F1368" s="1" t="s">
        <v>4971</v>
      </c>
      <c r="G1368" s="1" t="s">
        <v>191</v>
      </c>
      <c r="I1368" s="1" t="s">
        <v>2602</v>
      </c>
      <c r="J1368" s="1" t="s">
        <v>4972</v>
      </c>
      <c r="K1368" s="1" t="s">
        <v>193</v>
      </c>
      <c r="L1368" t="str">
        <f>_xlfn.XLOOKUP(J1368,'Loại hình'!A:A,'Loại hình'!B:B,"",0)</f>
        <v/>
      </c>
    </row>
    <row r="1369" spans="3:12" x14ac:dyDescent="0.25">
      <c r="C1369" s="1" t="s">
        <v>4973</v>
      </c>
      <c r="D1369" s="1" t="s">
        <v>4974</v>
      </c>
      <c r="F1369" s="1" t="s">
        <v>4975</v>
      </c>
      <c r="G1369" s="1" t="s">
        <v>191</v>
      </c>
      <c r="I1369" s="1" t="s">
        <v>165</v>
      </c>
      <c r="J1369" s="1" t="s">
        <v>4972</v>
      </c>
      <c r="K1369" s="1" t="s">
        <v>193</v>
      </c>
      <c r="L1369" t="str">
        <f>_xlfn.XLOOKUP(J1369,'Loại hình'!A:A,'Loại hình'!B:B,"",0)</f>
        <v/>
      </c>
    </row>
    <row r="1370" spans="3:12" x14ac:dyDescent="0.25">
      <c r="C1370" s="1" t="s">
        <v>4976</v>
      </c>
      <c r="D1370" s="1" t="s">
        <v>4977</v>
      </c>
      <c r="F1370" s="1" t="s">
        <v>4978</v>
      </c>
      <c r="G1370" s="1" t="s">
        <v>2616</v>
      </c>
      <c r="H1370" s="1" t="s">
        <v>2697</v>
      </c>
      <c r="I1370" s="1" t="s">
        <v>2602</v>
      </c>
      <c r="J1370" s="1" t="s">
        <v>4979</v>
      </c>
      <c r="K1370" s="1" t="str">
        <f t="shared" si="36"/>
        <v>MTHCM-KV4</v>
      </c>
      <c r="L1370" t="str">
        <f>_xlfn.XLOOKUP(J1370,'Loại hình'!A:A,'Loại hình'!B:B,"",0)</f>
        <v>Siêu Thị</v>
      </c>
    </row>
    <row r="1371" spans="3:12" x14ac:dyDescent="0.25">
      <c r="C1371" s="1" t="s">
        <v>4980</v>
      </c>
      <c r="D1371" s="1" t="s">
        <v>4981</v>
      </c>
      <c r="F1371" s="1" t="s">
        <v>4982</v>
      </c>
      <c r="G1371" s="1" t="s">
        <v>2616</v>
      </c>
      <c r="H1371" s="1" t="s">
        <v>2617</v>
      </c>
      <c r="I1371" s="1" t="s">
        <v>2602</v>
      </c>
      <c r="J1371" s="1" t="s">
        <v>4979</v>
      </c>
      <c r="K1371" s="1" t="str">
        <f t="shared" si="36"/>
        <v>MTHCM-KV4</v>
      </c>
      <c r="L1371" t="str">
        <f>_xlfn.XLOOKUP(J1371,'Loại hình'!A:A,'Loại hình'!B:B,"",0)</f>
        <v>Siêu Thị</v>
      </c>
    </row>
    <row r="1372" spans="3:12" x14ac:dyDescent="0.25">
      <c r="C1372" s="1" t="s">
        <v>4983</v>
      </c>
      <c r="D1372" s="1" t="s">
        <v>4984</v>
      </c>
      <c r="F1372" s="1" t="s">
        <v>4985</v>
      </c>
      <c r="G1372" s="1" t="s">
        <v>2616</v>
      </c>
      <c r="H1372" s="1" t="s">
        <v>2617</v>
      </c>
      <c r="I1372" s="1" t="s">
        <v>2602</v>
      </c>
      <c r="J1372" s="1" t="s">
        <v>4979</v>
      </c>
      <c r="K1372" s="1" t="str">
        <f t="shared" si="36"/>
        <v>MTHCM-KV4</v>
      </c>
      <c r="L1372" t="str">
        <f>_xlfn.XLOOKUP(J1372,'Loại hình'!A:A,'Loại hình'!B:B,"",0)</f>
        <v>Siêu Thị</v>
      </c>
    </row>
    <row r="1373" spans="3:12" x14ac:dyDescent="0.25">
      <c r="C1373" s="1" t="s">
        <v>4986</v>
      </c>
      <c r="D1373" s="1" t="s">
        <v>4987</v>
      </c>
      <c r="F1373" s="1" t="s">
        <v>4988</v>
      </c>
      <c r="G1373" s="1" t="s">
        <v>163</v>
      </c>
      <c r="H1373" s="1" t="s">
        <v>2678</v>
      </c>
      <c r="I1373" s="1" t="s">
        <v>2602</v>
      </c>
      <c r="J1373" s="1" t="s">
        <v>4979</v>
      </c>
      <c r="K1373" s="1" t="str">
        <f t="shared" si="36"/>
        <v>MTHCM-KV2</v>
      </c>
      <c r="L1373" t="str">
        <f>_xlfn.XLOOKUP(J1373,'Loại hình'!A:A,'Loại hình'!B:B,"",0)</f>
        <v>Siêu Thị</v>
      </c>
    </row>
    <row r="1374" spans="3:12" x14ac:dyDescent="0.25">
      <c r="C1374" s="1" t="s">
        <v>4989</v>
      </c>
      <c r="D1374" s="1" t="s">
        <v>4990</v>
      </c>
      <c r="F1374" s="1" t="s">
        <v>4991</v>
      </c>
      <c r="G1374" s="1" t="s">
        <v>2616</v>
      </c>
      <c r="H1374" s="1" t="s">
        <v>2697</v>
      </c>
      <c r="I1374" s="1" t="s">
        <v>2602</v>
      </c>
      <c r="J1374" s="1" t="s">
        <v>4979</v>
      </c>
      <c r="K1374" s="1" t="str">
        <f t="shared" si="36"/>
        <v>MTHCM-KV4</v>
      </c>
      <c r="L1374" t="str">
        <f>_xlfn.XLOOKUP(J1374,'Loại hình'!A:A,'Loại hình'!B:B,"",0)</f>
        <v>Siêu Thị</v>
      </c>
    </row>
    <row r="1375" spans="3:12" x14ac:dyDescent="0.25">
      <c r="C1375" s="1" t="s">
        <v>4992</v>
      </c>
      <c r="D1375" s="1" t="s">
        <v>4993</v>
      </c>
      <c r="F1375" s="1" t="s">
        <v>4994</v>
      </c>
      <c r="G1375" s="1" t="s">
        <v>2745</v>
      </c>
      <c r="H1375" s="1" t="s">
        <v>2904</v>
      </c>
      <c r="I1375" s="1" t="s">
        <v>2602</v>
      </c>
      <c r="J1375" s="1" t="s">
        <v>4979</v>
      </c>
      <c r="K1375" s="1" t="str">
        <f t="shared" si="36"/>
        <v>MTHCM-KV5</v>
      </c>
      <c r="L1375" t="str">
        <f>_xlfn.XLOOKUP(J1375,'Loại hình'!A:A,'Loại hình'!B:B,"",0)</f>
        <v>Siêu Thị</v>
      </c>
    </row>
    <row r="1376" spans="3:12" x14ac:dyDescent="0.25">
      <c r="C1376" s="1" t="s">
        <v>4995</v>
      </c>
      <c r="D1376" s="1" t="s">
        <v>4996</v>
      </c>
      <c r="F1376" s="1" t="s">
        <v>4997</v>
      </c>
      <c r="G1376" s="1" t="s">
        <v>2616</v>
      </c>
      <c r="H1376" s="1" t="s">
        <v>2617</v>
      </c>
      <c r="I1376" s="1" t="s">
        <v>2602</v>
      </c>
      <c r="J1376" s="1" t="s">
        <v>4979</v>
      </c>
      <c r="K1376" s="1" t="str">
        <f t="shared" si="36"/>
        <v>MTHCM-KV4</v>
      </c>
      <c r="L1376" t="str">
        <f>_xlfn.XLOOKUP(J1376,'Loại hình'!A:A,'Loại hình'!B:B,"",0)</f>
        <v>Siêu Thị</v>
      </c>
    </row>
    <row r="1377" spans="3:12" x14ac:dyDescent="0.25">
      <c r="C1377" s="1" t="s">
        <v>4998</v>
      </c>
      <c r="D1377" s="1" t="s">
        <v>4999</v>
      </c>
      <c r="F1377" s="1" t="s">
        <v>5000</v>
      </c>
      <c r="G1377" s="1" t="s">
        <v>2601</v>
      </c>
      <c r="H1377" s="1" t="s">
        <v>2421</v>
      </c>
      <c r="I1377" s="1" t="s">
        <v>2602</v>
      </c>
      <c r="J1377" s="1" t="s">
        <v>4979</v>
      </c>
      <c r="K1377" s="1" t="str">
        <f t="shared" si="36"/>
        <v>MTHCM-KV6</v>
      </c>
      <c r="L1377" t="str">
        <f>_xlfn.XLOOKUP(J1377,'Loại hình'!A:A,'Loại hình'!B:B,"",0)</f>
        <v>Siêu Thị</v>
      </c>
    </row>
    <row r="1378" spans="3:12" x14ac:dyDescent="0.25">
      <c r="C1378" s="1" t="s">
        <v>5001</v>
      </c>
      <c r="D1378" s="1" t="s">
        <v>5002</v>
      </c>
      <c r="F1378" s="1" t="s">
        <v>5003</v>
      </c>
      <c r="G1378" s="1" t="s">
        <v>2627</v>
      </c>
      <c r="H1378" s="1" t="s">
        <v>2658</v>
      </c>
      <c r="I1378" s="1" t="s">
        <v>2602</v>
      </c>
      <c r="J1378" s="1" t="s">
        <v>4979</v>
      </c>
      <c r="K1378" s="1" t="str">
        <f t="shared" si="36"/>
        <v>MTHCM-KV1</v>
      </c>
      <c r="L1378" t="str">
        <f>_xlfn.XLOOKUP(J1378,'Loại hình'!A:A,'Loại hình'!B:B,"",0)</f>
        <v>Siêu Thị</v>
      </c>
    </row>
    <row r="1379" spans="3:12" x14ac:dyDescent="0.25">
      <c r="C1379" s="1" t="s">
        <v>5004</v>
      </c>
      <c r="D1379" s="1" t="s">
        <v>5005</v>
      </c>
      <c r="F1379" s="1" t="s">
        <v>5006</v>
      </c>
      <c r="G1379" s="1" t="s">
        <v>2601</v>
      </c>
      <c r="H1379" s="1" t="s">
        <v>2421</v>
      </c>
      <c r="I1379" s="1" t="s">
        <v>2602</v>
      </c>
      <c r="J1379" s="1" t="s">
        <v>4979</v>
      </c>
      <c r="K1379" s="1" t="str">
        <f t="shared" si="36"/>
        <v>MTHCM-KV6</v>
      </c>
      <c r="L1379" t="str">
        <f>_xlfn.XLOOKUP(J1379,'Loại hình'!A:A,'Loại hình'!B:B,"",0)</f>
        <v>Siêu Thị</v>
      </c>
    </row>
    <row r="1380" spans="3:12" x14ac:dyDescent="0.25">
      <c r="C1380" s="1" t="s">
        <v>5007</v>
      </c>
      <c r="D1380" s="1" t="s">
        <v>5008</v>
      </c>
      <c r="F1380" s="1" t="s">
        <v>5009</v>
      </c>
      <c r="G1380" s="1" t="s">
        <v>2627</v>
      </c>
      <c r="H1380" s="1" t="s">
        <v>2633</v>
      </c>
      <c r="I1380" s="1" t="s">
        <v>2602</v>
      </c>
      <c r="J1380" s="1" t="s">
        <v>5010</v>
      </c>
      <c r="K1380" s="1" t="str">
        <f t="shared" si="36"/>
        <v>MTHCM-KV1</v>
      </c>
      <c r="L1380" t="str">
        <f>_xlfn.XLOOKUP(J1380,'Loại hình'!A:A,'Loại hình'!B:B,"",0)</f>
        <v/>
      </c>
    </row>
    <row r="1381" spans="3:12" x14ac:dyDescent="0.25">
      <c r="C1381" s="1" t="s">
        <v>5011</v>
      </c>
      <c r="D1381" s="1" t="s">
        <v>5012</v>
      </c>
      <c r="F1381" s="1" t="s">
        <v>5013</v>
      </c>
      <c r="G1381" s="1" t="s">
        <v>2616</v>
      </c>
      <c r="H1381" s="1" t="s">
        <v>2697</v>
      </c>
      <c r="I1381" s="1" t="s">
        <v>2602</v>
      </c>
      <c r="J1381" s="1" t="s">
        <v>5010</v>
      </c>
      <c r="K1381" s="1" t="str">
        <f t="shared" si="36"/>
        <v>MTHCM-KV4</v>
      </c>
      <c r="L1381" t="str">
        <f>_xlfn.XLOOKUP(J1381,'Loại hình'!A:A,'Loại hình'!B:B,"",0)</f>
        <v/>
      </c>
    </row>
    <row r="1382" spans="3:12" x14ac:dyDescent="0.25">
      <c r="C1382" s="1" t="s">
        <v>5014</v>
      </c>
      <c r="D1382" s="1" t="s">
        <v>5015</v>
      </c>
      <c r="F1382" s="1" t="s">
        <v>5016</v>
      </c>
      <c r="G1382" s="1" t="s">
        <v>2627</v>
      </c>
      <c r="H1382" s="1" t="s">
        <v>2633</v>
      </c>
      <c r="I1382" s="1" t="s">
        <v>2602</v>
      </c>
      <c r="J1382" s="1" t="s">
        <v>5010</v>
      </c>
      <c r="K1382" s="1" t="str">
        <f t="shared" si="36"/>
        <v>MTHCM-KV1</v>
      </c>
      <c r="L1382" t="str">
        <f>_xlfn.XLOOKUP(J1382,'Loại hình'!A:A,'Loại hình'!B:B,"",0)</f>
        <v/>
      </c>
    </row>
    <row r="1383" spans="3:12" x14ac:dyDescent="0.25">
      <c r="C1383" s="1" t="s">
        <v>5017</v>
      </c>
      <c r="D1383" s="1" t="s">
        <v>5018</v>
      </c>
      <c r="F1383" s="1" t="s">
        <v>5019</v>
      </c>
      <c r="G1383" s="1" t="s">
        <v>2627</v>
      </c>
      <c r="H1383" s="1" t="s">
        <v>2658</v>
      </c>
      <c r="I1383" s="1" t="s">
        <v>2602</v>
      </c>
      <c r="J1383" s="1" t="s">
        <v>5010</v>
      </c>
      <c r="K1383" s="1" t="str">
        <f t="shared" si="36"/>
        <v>MTHCM-KV1</v>
      </c>
      <c r="L1383" t="str">
        <f>_xlfn.XLOOKUP(J1383,'Loại hình'!A:A,'Loại hình'!B:B,"",0)</f>
        <v/>
      </c>
    </row>
    <row r="1384" spans="3:12" x14ac:dyDescent="0.25">
      <c r="C1384" s="1" t="s">
        <v>5020</v>
      </c>
      <c r="D1384" s="1" t="s">
        <v>5021</v>
      </c>
      <c r="F1384" s="1" t="s">
        <v>5022</v>
      </c>
      <c r="G1384" s="1" t="s">
        <v>2616</v>
      </c>
      <c r="H1384" s="1" t="s">
        <v>2697</v>
      </c>
      <c r="I1384" s="1" t="s">
        <v>2602</v>
      </c>
      <c r="J1384" s="1" t="s">
        <v>5010</v>
      </c>
      <c r="K1384" s="1" t="str">
        <f t="shared" si="36"/>
        <v>MTHCM-KV4</v>
      </c>
      <c r="L1384" t="str">
        <f>_xlfn.XLOOKUP(J1384,'Loại hình'!A:A,'Loại hình'!B:B,"",0)</f>
        <v/>
      </c>
    </row>
    <row r="1385" spans="3:12" x14ac:dyDescent="0.25">
      <c r="C1385" s="1" t="s">
        <v>5023</v>
      </c>
      <c r="D1385" s="1" t="s">
        <v>5024</v>
      </c>
      <c r="F1385" s="1" t="s">
        <v>5025</v>
      </c>
      <c r="G1385" s="1" t="s">
        <v>2627</v>
      </c>
      <c r="H1385" s="1" t="s">
        <v>2633</v>
      </c>
      <c r="I1385" s="1" t="s">
        <v>2602</v>
      </c>
      <c r="J1385" s="1" t="s">
        <v>5010</v>
      </c>
      <c r="K1385" s="1" t="str">
        <f t="shared" si="36"/>
        <v>MTHCM-KV1</v>
      </c>
      <c r="L1385" t="str">
        <f>_xlfn.XLOOKUP(J1385,'Loại hình'!A:A,'Loại hình'!B:B,"",0)</f>
        <v/>
      </c>
    </row>
    <row r="1386" spans="3:12" x14ac:dyDescent="0.25">
      <c r="C1386" s="1" t="s">
        <v>5026</v>
      </c>
      <c r="D1386" s="1" t="s">
        <v>5027</v>
      </c>
      <c r="F1386" s="1" t="s">
        <v>5028</v>
      </c>
      <c r="G1386" s="1" t="s">
        <v>2627</v>
      </c>
      <c r="H1386" s="1" t="s">
        <v>2633</v>
      </c>
      <c r="I1386" s="1" t="s">
        <v>2602</v>
      </c>
      <c r="J1386" s="1" t="s">
        <v>5010</v>
      </c>
      <c r="K1386" s="1" t="str">
        <f t="shared" si="36"/>
        <v>MTHCM-KV1</v>
      </c>
      <c r="L1386" t="str">
        <f>_xlfn.XLOOKUP(J1386,'Loại hình'!A:A,'Loại hình'!B:B,"",0)</f>
        <v/>
      </c>
    </row>
    <row r="1387" spans="3:12" x14ac:dyDescent="0.25">
      <c r="C1387" s="1" t="s">
        <v>5029</v>
      </c>
      <c r="D1387" s="1" t="s">
        <v>5030</v>
      </c>
      <c r="F1387" s="1" t="s">
        <v>5031</v>
      </c>
      <c r="G1387" s="1" t="s">
        <v>2627</v>
      </c>
      <c r="H1387" s="1" t="s">
        <v>2633</v>
      </c>
      <c r="I1387" s="1" t="s">
        <v>2602</v>
      </c>
      <c r="J1387" s="1" t="s">
        <v>5010</v>
      </c>
      <c r="K1387" s="1" t="str">
        <f t="shared" si="36"/>
        <v>MTHCM-KV1</v>
      </c>
      <c r="L1387" t="str">
        <f>_xlfn.XLOOKUP(J1387,'Loại hình'!A:A,'Loại hình'!B:B,"",0)</f>
        <v/>
      </c>
    </row>
    <row r="1388" spans="3:12" x14ac:dyDescent="0.25">
      <c r="C1388" s="1" t="s">
        <v>5032</v>
      </c>
      <c r="D1388" s="1" t="s">
        <v>5033</v>
      </c>
      <c r="F1388" s="1" t="s">
        <v>5034</v>
      </c>
      <c r="G1388" s="1" t="s">
        <v>2627</v>
      </c>
      <c r="H1388" s="1" t="s">
        <v>2633</v>
      </c>
      <c r="I1388" s="1" t="s">
        <v>2602</v>
      </c>
      <c r="J1388" s="1" t="s">
        <v>5010</v>
      </c>
      <c r="K1388" s="1" t="str">
        <f t="shared" si="36"/>
        <v>MTHCM-KV1</v>
      </c>
      <c r="L1388" t="str">
        <f>_xlfn.XLOOKUP(J1388,'Loại hình'!A:A,'Loại hình'!B:B,"",0)</f>
        <v/>
      </c>
    </row>
    <row r="1389" spans="3:12" x14ac:dyDescent="0.25">
      <c r="C1389" s="1" t="s">
        <v>5035</v>
      </c>
      <c r="D1389" s="1" t="s">
        <v>5036</v>
      </c>
      <c r="F1389" s="1" t="s">
        <v>5037</v>
      </c>
      <c r="G1389" s="1" t="s">
        <v>2627</v>
      </c>
      <c r="H1389" s="1" t="s">
        <v>2633</v>
      </c>
      <c r="I1389" s="1" t="s">
        <v>2602</v>
      </c>
      <c r="J1389" s="1" t="s">
        <v>5010</v>
      </c>
      <c r="K1389" s="1" t="str">
        <f t="shared" si="36"/>
        <v>MTHCM-KV1</v>
      </c>
      <c r="L1389" t="str">
        <f>_xlfn.XLOOKUP(J1389,'Loại hình'!A:A,'Loại hình'!B:B,"",0)</f>
        <v/>
      </c>
    </row>
    <row r="1390" spans="3:12" x14ac:dyDescent="0.25">
      <c r="C1390" s="1" t="s">
        <v>5038</v>
      </c>
      <c r="D1390" s="1" t="s">
        <v>5039</v>
      </c>
      <c r="F1390" s="1" t="s">
        <v>5040</v>
      </c>
      <c r="G1390" s="1" t="s">
        <v>2627</v>
      </c>
      <c r="H1390" s="1" t="s">
        <v>2633</v>
      </c>
      <c r="I1390" s="1" t="s">
        <v>2602</v>
      </c>
      <c r="J1390" s="1" t="s">
        <v>5010</v>
      </c>
      <c r="K1390" s="1" t="str">
        <f t="shared" si="36"/>
        <v>MTHCM-KV1</v>
      </c>
      <c r="L1390" t="str">
        <f>_xlfn.XLOOKUP(J1390,'Loại hình'!A:A,'Loại hình'!B:B,"",0)</f>
        <v/>
      </c>
    </row>
    <row r="1391" spans="3:12" x14ac:dyDescent="0.25">
      <c r="C1391" s="1" t="s">
        <v>5041</v>
      </c>
      <c r="D1391" s="1" t="s">
        <v>5042</v>
      </c>
      <c r="F1391" s="1" t="s">
        <v>5043</v>
      </c>
      <c r="G1391" s="1" t="s">
        <v>2627</v>
      </c>
      <c r="H1391" s="1" t="s">
        <v>2633</v>
      </c>
      <c r="I1391" s="1" t="s">
        <v>2602</v>
      </c>
      <c r="J1391" s="1" t="s">
        <v>5010</v>
      </c>
      <c r="K1391" s="1" t="str">
        <f t="shared" si="36"/>
        <v>MTHCM-KV1</v>
      </c>
      <c r="L1391" t="str">
        <f>_xlfn.XLOOKUP(J1391,'Loại hình'!A:A,'Loại hình'!B:B,"",0)</f>
        <v/>
      </c>
    </row>
    <row r="1392" spans="3:12" x14ac:dyDescent="0.25">
      <c r="C1392" s="1" t="s">
        <v>5044</v>
      </c>
      <c r="D1392" s="1" t="s">
        <v>5045</v>
      </c>
      <c r="F1392" s="1" t="s">
        <v>5046</v>
      </c>
      <c r="G1392" s="1" t="s">
        <v>2627</v>
      </c>
      <c r="H1392" s="1" t="s">
        <v>2633</v>
      </c>
      <c r="I1392" s="1" t="s">
        <v>2602</v>
      </c>
      <c r="J1392" s="1" t="s">
        <v>5010</v>
      </c>
      <c r="K1392" s="1" t="str">
        <f t="shared" si="36"/>
        <v>MTHCM-KV1</v>
      </c>
      <c r="L1392" t="str">
        <f>_xlfn.XLOOKUP(J1392,'Loại hình'!A:A,'Loại hình'!B:B,"",0)</f>
        <v/>
      </c>
    </row>
    <row r="1393" spans="1:12" x14ac:dyDescent="0.25">
      <c r="C1393" s="1" t="s">
        <v>5047</v>
      </c>
      <c r="D1393" s="1" t="s">
        <v>5048</v>
      </c>
      <c r="F1393" s="1" t="s">
        <v>5049</v>
      </c>
      <c r="G1393" s="1" t="s">
        <v>2627</v>
      </c>
      <c r="H1393" s="1" t="s">
        <v>2633</v>
      </c>
      <c r="I1393" s="1" t="s">
        <v>2602</v>
      </c>
      <c r="J1393" s="1" t="s">
        <v>5010</v>
      </c>
      <c r="K1393" s="1" t="str">
        <f t="shared" si="36"/>
        <v>MTHCM-KV1</v>
      </c>
      <c r="L1393" t="str">
        <f>_xlfn.XLOOKUP(J1393,'Loại hình'!A:A,'Loại hình'!B:B,"",0)</f>
        <v/>
      </c>
    </row>
    <row r="1394" spans="1:12" x14ac:dyDescent="0.25">
      <c r="C1394" s="1" t="s">
        <v>5050</v>
      </c>
      <c r="D1394" s="1" t="s">
        <v>5051</v>
      </c>
      <c r="F1394" s="1" t="s">
        <v>5052</v>
      </c>
      <c r="G1394" s="1" t="s">
        <v>2627</v>
      </c>
      <c r="H1394" s="1" t="s">
        <v>2633</v>
      </c>
      <c r="I1394" s="1" t="s">
        <v>2602</v>
      </c>
      <c r="J1394" s="1" t="s">
        <v>5010</v>
      </c>
      <c r="K1394" s="1" t="str">
        <f t="shared" si="36"/>
        <v>MTHCM-KV1</v>
      </c>
      <c r="L1394" t="str">
        <f>_xlfn.XLOOKUP(J1394,'Loại hình'!A:A,'Loại hình'!B:B,"",0)</f>
        <v/>
      </c>
    </row>
    <row r="1395" spans="1:12" x14ac:dyDescent="0.25">
      <c r="C1395" s="1" t="s">
        <v>5053</v>
      </c>
      <c r="D1395" s="1" t="s">
        <v>5054</v>
      </c>
      <c r="F1395" s="1" t="s">
        <v>5055</v>
      </c>
      <c r="G1395" s="1" t="s">
        <v>2627</v>
      </c>
      <c r="H1395" s="1" t="s">
        <v>2633</v>
      </c>
      <c r="I1395" s="1" t="s">
        <v>2602</v>
      </c>
      <c r="J1395" s="1" t="s">
        <v>5056</v>
      </c>
      <c r="K1395" s="1" t="str">
        <f t="shared" si="36"/>
        <v>MTHCM-KV1</v>
      </c>
      <c r="L1395" t="str">
        <f>_xlfn.XLOOKUP(J1395,'Loại hình'!A:A,'Loại hình'!B:B,"",0)</f>
        <v/>
      </c>
    </row>
    <row r="1396" spans="1:12" x14ac:dyDescent="0.25">
      <c r="C1396" s="1" t="s">
        <v>5057</v>
      </c>
      <c r="D1396" s="1" t="s">
        <v>5058</v>
      </c>
      <c r="F1396" s="1" t="s">
        <v>5059</v>
      </c>
      <c r="G1396" s="1" t="s">
        <v>2627</v>
      </c>
      <c r="H1396" s="1" t="s">
        <v>2628</v>
      </c>
      <c r="I1396" s="1" t="s">
        <v>2602</v>
      </c>
      <c r="J1396" s="1" t="s">
        <v>5060</v>
      </c>
      <c r="K1396" s="1" t="str">
        <f t="shared" si="36"/>
        <v>MTHCM-KV1</v>
      </c>
      <c r="L1396" t="str">
        <f>_xlfn.XLOOKUP(J1396,'Loại hình'!A:A,'Loại hình'!B:B,"",0)</f>
        <v/>
      </c>
    </row>
    <row r="1397" spans="1:12" x14ac:dyDescent="0.25">
      <c r="A1397" t="str">
        <f t="shared" ref="A1397:A1460" si="37">RIGHT(C1397,4)</f>
        <v>1513</v>
      </c>
      <c r="C1397" s="1" t="s">
        <v>5061</v>
      </c>
      <c r="D1397" s="1" t="s">
        <v>5062</v>
      </c>
      <c r="F1397" s="1" t="s">
        <v>5063</v>
      </c>
      <c r="G1397" s="1" t="s">
        <v>2601</v>
      </c>
      <c r="H1397" s="1" t="s">
        <v>2612</v>
      </c>
      <c r="I1397" s="1" t="s">
        <v>2602</v>
      </c>
      <c r="J1397" s="1" t="s">
        <v>41</v>
      </c>
      <c r="K1397" s="1" t="str">
        <f t="shared" si="36"/>
        <v>MTHCM-KV6</v>
      </c>
      <c r="L1397" t="str">
        <f>_xlfn.XLOOKUP(J1397,'Loại hình'!A:A,'Loại hình'!B:B,"",0)</f>
        <v>Đại Siêu Thị</v>
      </c>
    </row>
    <row r="1398" spans="1:12" x14ac:dyDescent="0.25">
      <c r="A1398" t="str">
        <f t="shared" si="37"/>
        <v>1527</v>
      </c>
      <c r="C1398" s="1" t="s">
        <v>5064</v>
      </c>
      <c r="D1398" s="1" t="s">
        <v>5065</v>
      </c>
      <c r="F1398" s="1" t="s">
        <v>5066</v>
      </c>
      <c r="G1398" s="1" t="s">
        <v>2601</v>
      </c>
      <c r="H1398" s="1" t="s">
        <v>2612</v>
      </c>
      <c r="I1398" s="1" t="s">
        <v>2602</v>
      </c>
      <c r="J1398" s="1" t="s">
        <v>41</v>
      </c>
      <c r="K1398" s="1" t="str">
        <f t="shared" si="36"/>
        <v>MTHCM-KV6</v>
      </c>
      <c r="L1398" t="str">
        <f>_xlfn.XLOOKUP(J1398,'Loại hình'!A:A,'Loại hình'!B:B,"",0)</f>
        <v>Đại Siêu Thị</v>
      </c>
    </row>
    <row r="1399" spans="1:12" x14ac:dyDescent="0.25">
      <c r="A1399" t="str">
        <f t="shared" si="37"/>
        <v>1528</v>
      </c>
      <c r="C1399" s="1" t="s">
        <v>5067</v>
      </c>
      <c r="D1399" s="1" t="s">
        <v>5068</v>
      </c>
      <c r="F1399" s="1" t="s">
        <v>5069</v>
      </c>
      <c r="G1399" s="1" t="s">
        <v>2616</v>
      </c>
      <c r="H1399" s="1" t="s">
        <v>2617</v>
      </c>
      <c r="I1399" s="1" t="s">
        <v>2602</v>
      </c>
      <c r="J1399" s="1" t="s">
        <v>41</v>
      </c>
      <c r="K1399" s="1" t="str">
        <f t="shared" si="36"/>
        <v>MTHCM-KV4</v>
      </c>
      <c r="L1399" t="str">
        <f>_xlfn.XLOOKUP(J1399,'Loại hình'!A:A,'Loại hình'!B:B,"",0)</f>
        <v>Đại Siêu Thị</v>
      </c>
    </row>
    <row r="1400" spans="1:12" x14ac:dyDescent="0.25">
      <c r="A1400" t="str">
        <f t="shared" si="37"/>
        <v>1544</v>
      </c>
      <c r="C1400" s="1" t="s">
        <v>5070</v>
      </c>
      <c r="D1400" s="1" t="s">
        <v>5071</v>
      </c>
      <c r="F1400" s="1" t="s">
        <v>5072</v>
      </c>
      <c r="G1400" s="1" t="s">
        <v>163</v>
      </c>
      <c r="H1400" s="1" t="s">
        <v>2678</v>
      </c>
      <c r="I1400" s="1" t="s">
        <v>2602</v>
      </c>
      <c r="J1400" s="1" t="s">
        <v>41</v>
      </c>
      <c r="K1400" s="1" t="str">
        <f t="shared" si="36"/>
        <v>MTHCM-KV2</v>
      </c>
      <c r="L1400" t="str">
        <f>_xlfn.XLOOKUP(J1400,'Loại hình'!A:A,'Loại hình'!B:B,"",0)</f>
        <v>Đại Siêu Thị</v>
      </c>
    </row>
    <row r="1401" spans="1:12" x14ac:dyDescent="0.25">
      <c r="A1401" t="str">
        <f t="shared" si="37"/>
        <v>1545</v>
      </c>
      <c r="C1401" s="1" t="s">
        <v>5073</v>
      </c>
      <c r="D1401" s="1" t="s">
        <v>5074</v>
      </c>
      <c r="F1401" s="1" t="s">
        <v>5075</v>
      </c>
      <c r="G1401" s="1" t="s">
        <v>2622</v>
      </c>
      <c r="H1401" s="1" t="s">
        <v>2663</v>
      </c>
      <c r="I1401" s="1" t="s">
        <v>2602</v>
      </c>
      <c r="J1401" s="1" t="s">
        <v>41</v>
      </c>
      <c r="K1401" s="1" t="str">
        <f t="shared" si="36"/>
        <v>MTHCM-KV7</v>
      </c>
      <c r="L1401" t="str">
        <f>_xlfn.XLOOKUP(J1401,'Loại hình'!A:A,'Loại hình'!B:B,"",0)</f>
        <v>Đại Siêu Thị</v>
      </c>
    </row>
    <row r="1402" spans="1:12" x14ac:dyDescent="0.25">
      <c r="A1402" t="str">
        <f t="shared" si="37"/>
        <v>1549</v>
      </c>
      <c r="C1402" s="1" t="s">
        <v>5076</v>
      </c>
      <c r="D1402" s="1" t="s">
        <v>5077</v>
      </c>
      <c r="F1402" s="1" t="s">
        <v>5078</v>
      </c>
      <c r="G1402" s="1" t="s">
        <v>2745</v>
      </c>
      <c r="H1402" s="1" t="s">
        <v>2746</v>
      </c>
      <c r="I1402" s="1" t="s">
        <v>2602</v>
      </c>
      <c r="J1402" s="1" t="s">
        <v>41</v>
      </c>
      <c r="K1402" s="1" t="str">
        <f t="shared" si="36"/>
        <v>MTHCM-KV5</v>
      </c>
      <c r="L1402" t="str">
        <f>_xlfn.XLOOKUP(J1402,'Loại hình'!A:A,'Loại hình'!B:B,"",0)</f>
        <v>Đại Siêu Thị</v>
      </c>
    </row>
    <row r="1403" spans="1:12" x14ac:dyDescent="0.25">
      <c r="A1403" t="str">
        <f t="shared" si="37"/>
        <v>1551</v>
      </c>
      <c r="C1403" s="1" t="s">
        <v>5079</v>
      </c>
      <c r="D1403" s="1" t="s">
        <v>5080</v>
      </c>
      <c r="F1403" s="1" t="s">
        <v>5081</v>
      </c>
      <c r="G1403" s="1" t="s">
        <v>2745</v>
      </c>
      <c r="H1403" s="1" t="s">
        <v>2746</v>
      </c>
      <c r="I1403" s="1" t="s">
        <v>2602</v>
      </c>
      <c r="J1403" s="1" t="s">
        <v>41</v>
      </c>
      <c r="K1403" s="1" t="str">
        <f t="shared" si="36"/>
        <v>MTHCM-KV5</v>
      </c>
      <c r="L1403" t="str">
        <f>_xlfn.XLOOKUP(J1403,'Loại hình'!A:A,'Loại hình'!B:B,"",0)</f>
        <v>Đại Siêu Thị</v>
      </c>
    </row>
    <row r="1404" spans="1:12" x14ac:dyDescent="0.25">
      <c r="A1404" t="str">
        <f t="shared" si="37"/>
        <v>1561</v>
      </c>
      <c r="C1404" s="1" t="s">
        <v>5082</v>
      </c>
      <c r="D1404" s="1" t="s">
        <v>5083</v>
      </c>
      <c r="F1404" s="1" t="s">
        <v>5084</v>
      </c>
      <c r="G1404" s="1" t="s">
        <v>2616</v>
      </c>
      <c r="H1404" s="1" t="s">
        <v>2617</v>
      </c>
      <c r="I1404" s="1" t="s">
        <v>2602</v>
      </c>
      <c r="J1404" s="1" t="s">
        <v>41</v>
      </c>
      <c r="K1404" s="1" t="str">
        <f t="shared" si="36"/>
        <v>MTHCM-KV4</v>
      </c>
      <c r="L1404" t="str">
        <f>_xlfn.XLOOKUP(J1404,'Loại hình'!A:A,'Loại hình'!B:B,"",0)</f>
        <v>Đại Siêu Thị</v>
      </c>
    </row>
    <row r="1405" spans="1:12" x14ac:dyDescent="0.25">
      <c r="A1405" t="str">
        <f t="shared" si="37"/>
        <v>1567</v>
      </c>
      <c r="C1405" s="1" t="s">
        <v>5085</v>
      </c>
      <c r="D1405" s="1" t="s">
        <v>5086</v>
      </c>
      <c r="F1405" s="1" t="s">
        <v>5087</v>
      </c>
      <c r="G1405" s="1" t="s">
        <v>163</v>
      </c>
      <c r="H1405" s="1" t="s">
        <v>2738</v>
      </c>
      <c r="I1405" s="1" t="s">
        <v>2602</v>
      </c>
      <c r="J1405" s="1" t="s">
        <v>41</v>
      </c>
      <c r="K1405" s="1" t="str">
        <f t="shared" si="36"/>
        <v>MTHCM-KV2</v>
      </c>
      <c r="L1405" t="str">
        <f>_xlfn.XLOOKUP(J1405,'Loại hình'!A:A,'Loại hình'!B:B,"",0)</f>
        <v>Đại Siêu Thị</v>
      </c>
    </row>
    <row r="1406" spans="1:12" x14ac:dyDescent="0.25">
      <c r="A1406" t="str">
        <f t="shared" si="37"/>
        <v>1568</v>
      </c>
      <c r="C1406" s="1" t="s">
        <v>5088</v>
      </c>
      <c r="D1406" s="1" t="s">
        <v>5089</v>
      </c>
      <c r="F1406" s="1" t="s">
        <v>5090</v>
      </c>
      <c r="G1406" s="1" t="s">
        <v>2616</v>
      </c>
      <c r="H1406" s="1" t="s">
        <v>2617</v>
      </c>
      <c r="I1406" s="1" t="s">
        <v>2602</v>
      </c>
      <c r="J1406" s="1" t="s">
        <v>41</v>
      </c>
      <c r="K1406" s="1" t="str">
        <f t="shared" si="36"/>
        <v>MTHCM-KV4</v>
      </c>
      <c r="L1406" t="str">
        <f>_xlfn.XLOOKUP(J1406,'Loại hình'!A:A,'Loại hình'!B:B,"",0)</f>
        <v>Đại Siêu Thị</v>
      </c>
    </row>
    <row r="1407" spans="1:12" x14ac:dyDescent="0.25">
      <c r="A1407" t="str">
        <f t="shared" si="37"/>
        <v>1596</v>
      </c>
      <c r="C1407" s="1" t="s">
        <v>5091</v>
      </c>
      <c r="D1407" s="1" t="s">
        <v>5092</v>
      </c>
      <c r="F1407" s="1" t="s">
        <v>5093</v>
      </c>
      <c r="G1407" s="1" t="s">
        <v>2616</v>
      </c>
      <c r="H1407" s="1" t="s">
        <v>2697</v>
      </c>
      <c r="I1407" s="1" t="s">
        <v>2602</v>
      </c>
      <c r="J1407" s="1" t="s">
        <v>41</v>
      </c>
      <c r="K1407" s="1" t="str">
        <f t="shared" si="36"/>
        <v>MTHCM-KV4</v>
      </c>
      <c r="L1407" t="str">
        <f>_xlfn.XLOOKUP(J1407,'Loại hình'!A:A,'Loại hình'!B:B,"",0)</f>
        <v>Đại Siêu Thị</v>
      </c>
    </row>
    <row r="1408" spans="1:12" x14ac:dyDescent="0.25">
      <c r="A1408" t="str">
        <f t="shared" si="37"/>
        <v>1597</v>
      </c>
      <c r="C1408" s="1" t="s">
        <v>5094</v>
      </c>
      <c r="D1408" s="1" t="s">
        <v>5095</v>
      </c>
      <c r="F1408" s="1" t="s">
        <v>5096</v>
      </c>
      <c r="G1408" s="1" t="s">
        <v>2627</v>
      </c>
      <c r="H1408" s="1" t="s">
        <v>2633</v>
      </c>
      <c r="I1408" s="1" t="s">
        <v>2602</v>
      </c>
      <c r="J1408" s="1" t="s">
        <v>41</v>
      </c>
      <c r="K1408" s="1" t="str">
        <f t="shared" si="36"/>
        <v>MTHCM-KV1</v>
      </c>
      <c r="L1408" t="str">
        <f>_xlfn.XLOOKUP(J1408,'Loại hình'!A:A,'Loại hình'!B:B,"",0)</f>
        <v>Đại Siêu Thị</v>
      </c>
    </row>
    <row r="1409" spans="1:12" x14ac:dyDescent="0.25">
      <c r="A1409" t="str">
        <f t="shared" si="37"/>
        <v>1630</v>
      </c>
      <c r="C1409" s="1" t="s">
        <v>5097</v>
      </c>
      <c r="D1409" s="1" t="s">
        <v>5098</v>
      </c>
      <c r="F1409" s="1" t="s">
        <v>5099</v>
      </c>
      <c r="G1409" s="1" t="s">
        <v>2616</v>
      </c>
      <c r="H1409" s="1" t="s">
        <v>2697</v>
      </c>
      <c r="I1409" s="1" t="s">
        <v>2602</v>
      </c>
      <c r="J1409" s="1" t="s">
        <v>41</v>
      </c>
      <c r="K1409" s="1" t="str">
        <f t="shared" si="36"/>
        <v>MTHCM-KV4</v>
      </c>
      <c r="L1409" t="str">
        <f>_xlfn.XLOOKUP(J1409,'Loại hình'!A:A,'Loại hình'!B:B,"",0)</f>
        <v>Đại Siêu Thị</v>
      </c>
    </row>
    <row r="1410" spans="1:12" x14ac:dyDescent="0.25">
      <c r="A1410" t="str">
        <f t="shared" si="37"/>
        <v>1631</v>
      </c>
      <c r="C1410" s="1" t="s">
        <v>5100</v>
      </c>
      <c r="D1410" s="1" t="s">
        <v>5101</v>
      </c>
      <c r="F1410" s="1" t="s">
        <v>5102</v>
      </c>
      <c r="G1410" s="1" t="s">
        <v>2601</v>
      </c>
      <c r="H1410" s="1" t="s">
        <v>2612</v>
      </c>
      <c r="I1410" s="1" t="s">
        <v>2602</v>
      </c>
      <c r="J1410" s="1" t="s">
        <v>41</v>
      </c>
      <c r="K1410" s="1" t="str">
        <f t="shared" si="36"/>
        <v>MTHCM-KV6</v>
      </c>
      <c r="L1410" t="str">
        <f>_xlfn.XLOOKUP(J1410,'Loại hình'!A:A,'Loại hình'!B:B,"",0)</f>
        <v>Đại Siêu Thị</v>
      </c>
    </row>
    <row r="1411" spans="1:12" x14ac:dyDescent="0.25">
      <c r="A1411" t="str">
        <f t="shared" si="37"/>
        <v>1681</v>
      </c>
      <c r="C1411" s="1" t="s">
        <v>5103</v>
      </c>
      <c r="D1411" s="1" t="s">
        <v>5104</v>
      </c>
      <c r="F1411" s="1" t="s">
        <v>5105</v>
      </c>
      <c r="G1411" s="1" t="s">
        <v>2627</v>
      </c>
      <c r="H1411" s="1" t="s">
        <v>2633</v>
      </c>
      <c r="I1411" s="1" t="s">
        <v>2602</v>
      </c>
      <c r="J1411" s="1" t="s">
        <v>41</v>
      </c>
      <c r="K1411" s="1" t="str">
        <f t="shared" si="36"/>
        <v>MTHCM-KV1</v>
      </c>
      <c r="L1411" t="str">
        <f>_xlfn.XLOOKUP(J1411,'Loại hình'!A:A,'Loại hình'!B:B,"",0)</f>
        <v>Đại Siêu Thị</v>
      </c>
    </row>
    <row r="1412" spans="1:12" x14ac:dyDescent="0.25">
      <c r="A1412" t="str">
        <f t="shared" si="37"/>
        <v>1683</v>
      </c>
      <c r="C1412" s="1" t="s">
        <v>5106</v>
      </c>
      <c r="D1412" s="1" t="s">
        <v>5107</v>
      </c>
      <c r="F1412" s="1" t="s">
        <v>5108</v>
      </c>
      <c r="G1412" s="1" t="s">
        <v>2627</v>
      </c>
      <c r="H1412" s="1" t="s">
        <v>2628</v>
      </c>
      <c r="I1412" s="1" t="s">
        <v>2602</v>
      </c>
      <c r="J1412" s="1" t="s">
        <v>41</v>
      </c>
      <c r="K1412" s="1" t="str">
        <f t="shared" si="36"/>
        <v>MTHCM-KV1</v>
      </c>
      <c r="L1412" t="str">
        <f>_xlfn.XLOOKUP(J1412,'Loại hình'!A:A,'Loại hình'!B:B,"",0)</f>
        <v>Đại Siêu Thị</v>
      </c>
    </row>
    <row r="1413" spans="1:12" x14ac:dyDescent="0.25">
      <c r="A1413" t="str">
        <f t="shared" si="37"/>
        <v>1685</v>
      </c>
      <c r="C1413" s="1" t="s">
        <v>5109</v>
      </c>
      <c r="D1413" s="1" t="s">
        <v>5110</v>
      </c>
      <c r="F1413" s="1" t="s">
        <v>5111</v>
      </c>
      <c r="G1413" s="1" t="s">
        <v>2616</v>
      </c>
      <c r="H1413" s="1" t="s">
        <v>2617</v>
      </c>
      <c r="I1413" s="1" t="s">
        <v>2602</v>
      </c>
      <c r="J1413" s="1" t="s">
        <v>41</v>
      </c>
      <c r="K1413" s="1" t="str">
        <f t="shared" si="36"/>
        <v>MTHCM-KV4</v>
      </c>
      <c r="L1413" t="str">
        <f>_xlfn.XLOOKUP(J1413,'Loại hình'!A:A,'Loại hình'!B:B,"",0)</f>
        <v>Đại Siêu Thị</v>
      </c>
    </row>
    <row r="1414" spans="1:12" x14ac:dyDescent="0.25">
      <c r="A1414" t="str">
        <f t="shared" si="37"/>
        <v>1702</v>
      </c>
      <c r="C1414" s="1" t="s">
        <v>5112</v>
      </c>
      <c r="D1414" s="1" t="s">
        <v>5113</v>
      </c>
      <c r="F1414" s="1" t="s">
        <v>5114</v>
      </c>
      <c r="G1414" s="1" t="s">
        <v>163</v>
      </c>
      <c r="H1414" s="1" t="s">
        <v>2678</v>
      </c>
      <c r="I1414" s="1" t="s">
        <v>2602</v>
      </c>
      <c r="J1414" s="1" t="s">
        <v>41</v>
      </c>
      <c r="K1414" s="1" t="str">
        <f t="shared" ref="K1414:K1477" si="38">G1414</f>
        <v>MTHCM-KV2</v>
      </c>
      <c r="L1414" t="str">
        <f>_xlfn.XLOOKUP(J1414,'Loại hình'!A:A,'Loại hình'!B:B,"",0)</f>
        <v>Đại Siêu Thị</v>
      </c>
    </row>
    <row r="1415" spans="1:12" x14ac:dyDescent="0.25">
      <c r="A1415" t="str">
        <f t="shared" si="37"/>
        <v>1710</v>
      </c>
      <c r="C1415" s="1" t="s">
        <v>5115</v>
      </c>
      <c r="D1415" s="1" t="s">
        <v>5116</v>
      </c>
      <c r="F1415" s="1" t="s">
        <v>5117</v>
      </c>
      <c r="G1415" s="1" t="s">
        <v>163</v>
      </c>
      <c r="H1415" s="1" t="s">
        <v>2678</v>
      </c>
      <c r="I1415" s="1" t="s">
        <v>2602</v>
      </c>
      <c r="J1415" s="1" t="s">
        <v>41</v>
      </c>
      <c r="K1415" s="1" t="str">
        <f t="shared" si="38"/>
        <v>MTHCM-KV2</v>
      </c>
      <c r="L1415" t="str">
        <f>_xlfn.XLOOKUP(J1415,'Loại hình'!A:A,'Loại hình'!B:B,"",0)</f>
        <v>Đại Siêu Thị</v>
      </c>
    </row>
    <row r="1416" spans="1:12" x14ac:dyDescent="0.25">
      <c r="A1416" t="str">
        <f t="shared" si="37"/>
        <v>2023</v>
      </c>
      <c r="C1416" s="1" t="s">
        <v>5118</v>
      </c>
      <c r="D1416" s="1" t="s">
        <v>5119</v>
      </c>
      <c r="E1416" s="1" t="s">
        <v>5120</v>
      </c>
      <c r="F1416" s="1" t="s">
        <v>5121</v>
      </c>
      <c r="G1416" s="1" t="s">
        <v>2622</v>
      </c>
      <c r="H1416" s="1" t="s">
        <v>2663</v>
      </c>
      <c r="I1416" s="1" t="s">
        <v>2602</v>
      </c>
      <c r="J1416" s="1" t="s">
        <v>46</v>
      </c>
      <c r="K1416" s="1" t="str">
        <f t="shared" si="38"/>
        <v>MTHCM-KV7</v>
      </c>
      <c r="L1416" t="str">
        <f>_xlfn.XLOOKUP(J1416,'Loại hình'!A:A,'Loại hình'!B:B,"",0)</f>
        <v>Win+</v>
      </c>
    </row>
    <row r="1417" spans="1:12" x14ac:dyDescent="0.25">
      <c r="A1417" t="str">
        <f t="shared" si="37"/>
        <v>2026</v>
      </c>
      <c r="C1417" s="1" t="s">
        <v>5122</v>
      </c>
      <c r="D1417" s="1" t="s">
        <v>5123</v>
      </c>
      <c r="E1417" s="1" t="s">
        <v>5124</v>
      </c>
      <c r="F1417" s="1" t="s">
        <v>5125</v>
      </c>
      <c r="G1417" s="1" t="s">
        <v>2616</v>
      </c>
      <c r="H1417" s="1" t="s">
        <v>2617</v>
      </c>
      <c r="I1417" s="1" t="s">
        <v>2602</v>
      </c>
      <c r="J1417" s="1" t="s">
        <v>46</v>
      </c>
      <c r="K1417" s="1" t="str">
        <f t="shared" si="38"/>
        <v>MTHCM-KV4</v>
      </c>
      <c r="L1417" t="str">
        <f>_xlfn.XLOOKUP(J1417,'Loại hình'!A:A,'Loại hình'!B:B,"",0)</f>
        <v>Win+</v>
      </c>
    </row>
    <row r="1418" spans="1:12" x14ac:dyDescent="0.25">
      <c r="A1418" t="str">
        <f t="shared" si="37"/>
        <v>2027</v>
      </c>
      <c r="C1418" s="1" t="s">
        <v>5126</v>
      </c>
      <c r="D1418" s="1" t="s">
        <v>5127</v>
      </c>
      <c r="E1418" s="1" t="s">
        <v>5128</v>
      </c>
      <c r="F1418" s="1" t="s">
        <v>5129</v>
      </c>
      <c r="G1418" s="1" t="s">
        <v>2627</v>
      </c>
      <c r="H1418" s="1" t="s">
        <v>2658</v>
      </c>
      <c r="I1418" s="1" t="s">
        <v>2602</v>
      </c>
      <c r="J1418" s="1" t="s">
        <v>46</v>
      </c>
      <c r="K1418" s="1" t="str">
        <f t="shared" si="38"/>
        <v>MTHCM-KV1</v>
      </c>
      <c r="L1418" t="str">
        <f>_xlfn.XLOOKUP(J1418,'Loại hình'!A:A,'Loại hình'!B:B,"",0)</f>
        <v>Win+</v>
      </c>
    </row>
    <row r="1419" spans="1:12" x14ac:dyDescent="0.25">
      <c r="A1419" t="str">
        <f t="shared" si="37"/>
        <v>2030</v>
      </c>
      <c r="C1419" s="1" t="s">
        <v>5130</v>
      </c>
      <c r="D1419" s="1" t="s">
        <v>5131</v>
      </c>
      <c r="E1419" s="1" t="s">
        <v>5132</v>
      </c>
      <c r="F1419" s="1" t="s">
        <v>5133</v>
      </c>
      <c r="G1419" s="1" t="s">
        <v>2622</v>
      </c>
      <c r="H1419" s="1" t="s">
        <v>2949</v>
      </c>
      <c r="I1419" s="1" t="s">
        <v>2602</v>
      </c>
      <c r="J1419" s="1" t="s">
        <v>46</v>
      </c>
      <c r="K1419" s="1" t="str">
        <f t="shared" si="38"/>
        <v>MTHCM-KV7</v>
      </c>
      <c r="L1419" t="str">
        <f>_xlfn.XLOOKUP(J1419,'Loại hình'!A:A,'Loại hình'!B:B,"",0)</f>
        <v>Win+</v>
      </c>
    </row>
    <row r="1420" spans="1:12" x14ac:dyDescent="0.25">
      <c r="A1420" t="str">
        <f t="shared" si="37"/>
        <v>2035</v>
      </c>
      <c r="C1420" s="1" t="s">
        <v>5134</v>
      </c>
      <c r="D1420" s="1" t="s">
        <v>5135</v>
      </c>
      <c r="E1420" s="1" t="s">
        <v>5136</v>
      </c>
      <c r="F1420" s="1" t="s">
        <v>5137</v>
      </c>
      <c r="G1420" s="1" t="s">
        <v>2616</v>
      </c>
      <c r="H1420" s="1" t="s">
        <v>2697</v>
      </c>
      <c r="I1420" s="1" t="s">
        <v>2602</v>
      </c>
      <c r="J1420" s="1" t="s">
        <v>46</v>
      </c>
      <c r="K1420" s="1" t="str">
        <f t="shared" si="38"/>
        <v>MTHCM-KV4</v>
      </c>
      <c r="L1420" t="str">
        <f>_xlfn.XLOOKUP(J1420,'Loại hình'!A:A,'Loại hình'!B:B,"",0)</f>
        <v>Win+</v>
      </c>
    </row>
    <row r="1421" spans="1:12" x14ac:dyDescent="0.25">
      <c r="A1421" t="str">
        <f t="shared" si="37"/>
        <v>2036</v>
      </c>
      <c r="C1421" s="1" t="s">
        <v>5138</v>
      </c>
      <c r="D1421" s="1" t="s">
        <v>5139</v>
      </c>
      <c r="E1421" s="1" t="s">
        <v>5140</v>
      </c>
      <c r="F1421" s="1" t="s">
        <v>5141</v>
      </c>
      <c r="G1421" s="1" t="s">
        <v>2622</v>
      </c>
      <c r="H1421" s="1" t="s">
        <v>2663</v>
      </c>
      <c r="I1421" s="1" t="s">
        <v>2602</v>
      </c>
      <c r="J1421" s="1" t="s">
        <v>46</v>
      </c>
      <c r="K1421" s="1" t="str">
        <f t="shared" si="38"/>
        <v>MTHCM-KV7</v>
      </c>
      <c r="L1421" t="str">
        <f>_xlfn.XLOOKUP(J1421,'Loại hình'!A:A,'Loại hình'!B:B,"",0)</f>
        <v>Win+</v>
      </c>
    </row>
    <row r="1422" spans="1:12" x14ac:dyDescent="0.25">
      <c r="A1422" t="str">
        <f t="shared" si="37"/>
        <v>2038</v>
      </c>
      <c r="C1422" s="1" t="s">
        <v>5142</v>
      </c>
      <c r="D1422" s="1" t="s">
        <v>5143</v>
      </c>
      <c r="E1422" s="1" t="s">
        <v>5144</v>
      </c>
      <c r="F1422" s="1" t="s">
        <v>5145</v>
      </c>
      <c r="G1422" s="1" t="s">
        <v>163</v>
      </c>
      <c r="H1422" s="1" t="s">
        <v>2678</v>
      </c>
      <c r="I1422" s="1" t="s">
        <v>2602</v>
      </c>
      <c r="J1422" s="1" t="s">
        <v>46</v>
      </c>
      <c r="K1422" s="1" t="str">
        <f t="shared" si="38"/>
        <v>MTHCM-KV2</v>
      </c>
      <c r="L1422" t="str">
        <f>_xlfn.XLOOKUP(J1422,'Loại hình'!A:A,'Loại hình'!B:B,"",0)</f>
        <v>Win+</v>
      </c>
    </row>
    <row r="1423" spans="1:12" x14ac:dyDescent="0.25">
      <c r="A1423" t="str">
        <f t="shared" si="37"/>
        <v>2042</v>
      </c>
      <c r="C1423" s="1" t="s">
        <v>5146</v>
      </c>
      <c r="D1423" s="1" t="s">
        <v>5147</v>
      </c>
      <c r="E1423" s="1" t="s">
        <v>5148</v>
      </c>
      <c r="F1423" s="1" t="s">
        <v>5149</v>
      </c>
      <c r="G1423" s="1" t="s">
        <v>2627</v>
      </c>
      <c r="H1423" s="1" t="s">
        <v>2658</v>
      </c>
      <c r="I1423" s="1" t="s">
        <v>2602</v>
      </c>
      <c r="J1423" s="1" t="s">
        <v>46</v>
      </c>
      <c r="K1423" s="1" t="str">
        <f t="shared" si="38"/>
        <v>MTHCM-KV1</v>
      </c>
      <c r="L1423" t="str">
        <f>_xlfn.XLOOKUP(J1423,'Loại hình'!A:A,'Loại hình'!B:B,"",0)</f>
        <v>Win+</v>
      </c>
    </row>
    <row r="1424" spans="1:12" x14ac:dyDescent="0.25">
      <c r="A1424" t="str">
        <f t="shared" si="37"/>
        <v>2043</v>
      </c>
      <c r="C1424" s="1" t="s">
        <v>5150</v>
      </c>
      <c r="D1424" s="1" t="s">
        <v>5151</v>
      </c>
      <c r="E1424" s="1" t="s">
        <v>5152</v>
      </c>
      <c r="F1424" s="1" t="s">
        <v>5153</v>
      </c>
      <c r="G1424" s="1" t="s">
        <v>2627</v>
      </c>
      <c r="H1424" s="1" t="s">
        <v>2633</v>
      </c>
      <c r="I1424" s="1" t="s">
        <v>2602</v>
      </c>
      <c r="J1424" s="1" t="s">
        <v>46</v>
      </c>
      <c r="K1424" s="1" t="str">
        <f t="shared" si="38"/>
        <v>MTHCM-KV1</v>
      </c>
      <c r="L1424" t="str">
        <f>_xlfn.XLOOKUP(J1424,'Loại hình'!A:A,'Loại hình'!B:B,"",0)</f>
        <v>Win+</v>
      </c>
    </row>
    <row r="1425" spans="1:12" x14ac:dyDescent="0.25">
      <c r="A1425" t="str">
        <f t="shared" si="37"/>
        <v>2045</v>
      </c>
      <c r="C1425" s="1" t="s">
        <v>5154</v>
      </c>
      <c r="D1425" s="1" t="s">
        <v>5155</v>
      </c>
      <c r="E1425" s="1" t="s">
        <v>5156</v>
      </c>
      <c r="F1425" s="1" t="s">
        <v>5157</v>
      </c>
      <c r="G1425" s="1" t="s">
        <v>2601</v>
      </c>
      <c r="H1425" s="1" t="s">
        <v>2612</v>
      </c>
      <c r="I1425" s="1" t="s">
        <v>2602</v>
      </c>
      <c r="J1425" s="1" t="s">
        <v>46</v>
      </c>
      <c r="K1425" s="1" t="str">
        <f t="shared" si="38"/>
        <v>MTHCM-KV6</v>
      </c>
      <c r="L1425" t="str">
        <f>_xlfn.XLOOKUP(J1425,'Loại hình'!A:A,'Loại hình'!B:B,"",0)</f>
        <v>Win+</v>
      </c>
    </row>
    <row r="1426" spans="1:12" x14ac:dyDescent="0.25">
      <c r="A1426" t="str">
        <f t="shared" si="37"/>
        <v>2052</v>
      </c>
      <c r="C1426" s="1" t="s">
        <v>5158</v>
      </c>
      <c r="D1426" s="1" t="s">
        <v>5159</v>
      </c>
      <c r="E1426" s="1" t="s">
        <v>5160</v>
      </c>
      <c r="F1426" s="1" t="s">
        <v>5161</v>
      </c>
      <c r="G1426" s="1" t="s">
        <v>2601</v>
      </c>
      <c r="H1426" s="1" t="s">
        <v>2612</v>
      </c>
      <c r="I1426" s="1" t="s">
        <v>2602</v>
      </c>
      <c r="J1426" s="1" t="s">
        <v>46</v>
      </c>
      <c r="K1426" s="1" t="str">
        <f t="shared" si="38"/>
        <v>MTHCM-KV6</v>
      </c>
      <c r="L1426" t="str">
        <f>_xlfn.XLOOKUP(J1426,'Loại hình'!A:A,'Loại hình'!B:B,"",0)</f>
        <v>Win+</v>
      </c>
    </row>
    <row r="1427" spans="1:12" x14ac:dyDescent="0.25">
      <c r="A1427" t="str">
        <f t="shared" si="37"/>
        <v>2107</v>
      </c>
      <c r="C1427" s="1" t="s">
        <v>5162</v>
      </c>
      <c r="D1427" s="1" t="s">
        <v>5163</v>
      </c>
      <c r="E1427" s="1" t="s">
        <v>5164</v>
      </c>
      <c r="F1427" s="1" t="s">
        <v>5165</v>
      </c>
      <c r="G1427" s="1" t="s">
        <v>2616</v>
      </c>
      <c r="H1427" s="1" t="s">
        <v>2674</v>
      </c>
      <c r="I1427" s="1" t="s">
        <v>2602</v>
      </c>
      <c r="J1427" s="1" t="s">
        <v>46</v>
      </c>
      <c r="K1427" s="1" t="str">
        <f t="shared" si="38"/>
        <v>MTHCM-KV4</v>
      </c>
      <c r="L1427" t="str">
        <f>_xlfn.XLOOKUP(J1427,'Loại hình'!A:A,'Loại hình'!B:B,"",0)</f>
        <v>Win+</v>
      </c>
    </row>
    <row r="1428" spans="1:12" x14ac:dyDescent="0.25">
      <c r="A1428" t="str">
        <f t="shared" si="37"/>
        <v>2110</v>
      </c>
      <c r="C1428" s="1" t="s">
        <v>5166</v>
      </c>
      <c r="D1428" s="1" t="s">
        <v>5167</v>
      </c>
      <c r="E1428" s="1" t="s">
        <v>5168</v>
      </c>
      <c r="F1428" s="1" t="s">
        <v>5169</v>
      </c>
      <c r="G1428" s="1" t="s">
        <v>2616</v>
      </c>
      <c r="H1428" s="1" t="s">
        <v>2697</v>
      </c>
      <c r="I1428" s="1" t="s">
        <v>2602</v>
      </c>
      <c r="J1428" s="1" t="s">
        <v>46</v>
      </c>
      <c r="K1428" s="1" t="str">
        <f t="shared" si="38"/>
        <v>MTHCM-KV4</v>
      </c>
      <c r="L1428" t="str">
        <f>_xlfn.XLOOKUP(J1428,'Loại hình'!A:A,'Loại hình'!B:B,"",0)</f>
        <v>Win+</v>
      </c>
    </row>
    <row r="1429" spans="1:12" x14ac:dyDescent="0.25">
      <c r="A1429" t="str">
        <f t="shared" si="37"/>
        <v>2208</v>
      </c>
      <c r="C1429" s="1" t="s">
        <v>5170</v>
      </c>
      <c r="D1429" s="1" t="s">
        <v>5171</v>
      </c>
      <c r="E1429" s="1" t="s">
        <v>5172</v>
      </c>
      <c r="F1429" s="1" t="s">
        <v>5173</v>
      </c>
      <c r="G1429" s="1" t="s">
        <v>2622</v>
      </c>
      <c r="H1429" s="1" t="s">
        <v>2949</v>
      </c>
      <c r="I1429" s="1" t="s">
        <v>2602</v>
      </c>
      <c r="J1429" s="1" t="s">
        <v>46</v>
      </c>
      <c r="K1429" s="1" t="str">
        <f t="shared" si="38"/>
        <v>MTHCM-KV7</v>
      </c>
      <c r="L1429" t="str">
        <f>_xlfn.XLOOKUP(J1429,'Loại hình'!A:A,'Loại hình'!B:B,"",0)</f>
        <v>Win+</v>
      </c>
    </row>
    <row r="1430" spans="1:12" x14ac:dyDescent="0.25">
      <c r="A1430" t="str">
        <f t="shared" si="37"/>
        <v>2226</v>
      </c>
      <c r="C1430" s="1" t="s">
        <v>5174</v>
      </c>
      <c r="D1430" s="1" t="s">
        <v>5175</v>
      </c>
      <c r="E1430" s="1" t="s">
        <v>5176</v>
      </c>
      <c r="F1430" s="1" t="s">
        <v>5177</v>
      </c>
      <c r="G1430" s="1" t="s">
        <v>2606</v>
      </c>
      <c r="H1430" s="1" t="s">
        <v>3093</v>
      </c>
      <c r="I1430" s="1" t="s">
        <v>2602</v>
      </c>
      <c r="J1430" s="1" t="s">
        <v>46</v>
      </c>
      <c r="K1430" s="1" t="str">
        <f t="shared" si="38"/>
        <v>MTHCM-KV3</v>
      </c>
      <c r="L1430" t="str">
        <f>_xlfn.XLOOKUP(J1430,'Loại hình'!A:A,'Loại hình'!B:B,"",0)</f>
        <v>Win+</v>
      </c>
    </row>
    <row r="1431" spans="1:12" x14ac:dyDescent="0.25">
      <c r="A1431" t="str">
        <f t="shared" si="37"/>
        <v>2227</v>
      </c>
      <c r="C1431" s="1" t="s">
        <v>5178</v>
      </c>
      <c r="D1431" s="1" t="s">
        <v>5179</v>
      </c>
      <c r="E1431" s="1" t="s">
        <v>5180</v>
      </c>
      <c r="F1431" s="1" t="s">
        <v>5181</v>
      </c>
      <c r="G1431" s="1" t="s">
        <v>2616</v>
      </c>
      <c r="H1431" s="1" t="s">
        <v>2697</v>
      </c>
      <c r="I1431" s="1" t="s">
        <v>2602</v>
      </c>
      <c r="J1431" s="1" t="s">
        <v>46</v>
      </c>
      <c r="K1431" s="1" t="str">
        <f t="shared" si="38"/>
        <v>MTHCM-KV4</v>
      </c>
      <c r="L1431" t="str">
        <f>_xlfn.XLOOKUP(J1431,'Loại hình'!A:A,'Loại hình'!B:B,"",0)</f>
        <v>Win+</v>
      </c>
    </row>
    <row r="1432" spans="1:12" x14ac:dyDescent="0.25">
      <c r="A1432" t="str">
        <f t="shared" si="37"/>
        <v>2386</v>
      </c>
      <c r="C1432" s="1" t="s">
        <v>5182</v>
      </c>
      <c r="D1432" s="1" t="s">
        <v>5183</v>
      </c>
      <c r="E1432" s="1" t="s">
        <v>5184</v>
      </c>
      <c r="F1432" s="1" t="s">
        <v>5185</v>
      </c>
      <c r="G1432" s="1" t="s">
        <v>2745</v>
      </c>
      <c r="H1432" s="1" t="s">
        <v>2904</v>
      </c>
      <c r="I1432" s="1" t="s">
        <v>2602</v>
      </c>
      <c r="J1432" s="1" t="s">
        <v>46</v>
      </c>
      <c r="K1432" s="1" t="str">
        <f t="shared" si="38"/>
        <v>MTHCM-KV5</v>
      </c>
      <c r="L1432" t="str">
        <f>_xlfn.XLOOKUP(J1432,'Loại hình'!A:A,'Loại hình'!B:B,"",0)</f>
        <v>Win+</v>
      </c>
    </row>
    <row r="1433" spans="1:12" x14ac:dyDescent="0.25">
      <c r="A1433" t="str">
        <f t="shared" si="37"/>
        <v>2387</v>
      </c>
      <c r="C1433" s="1" t="s">
        <v>5186</v>
      </c>
      <c r="D1433" s="1" t="s">
        <v>5187</v>
      </c>
      <c r="E1433" s="1" t="s">
        <v>5188</v>
      </c>
      <c r="F1433" s="1" t="s">
        <v>5189</v>
      </c>
      <c r="G1433" s="1" t="s">
        <v>163</v>
      </c>
      <c r="H1433" s="1" t="s">
        <v>2678</v>
      </c>
      <c r="I1433" s="1" t="s">
        <v>2602</v>
      </c>
      <c r="J1433" s="1" t="s">
        <v>46</v>
      </c>
      <c r="K1433" s="1" t="str">
        <f t="shared" si="38"/>
        <v>MTHCM-KV2</v>
      </c>
      <c r="L1433" t="str">
        <f>_xlfn.XLOOKUP(J1433,'Loại hình'!A:A,'Loại hình'!B:B,"",0)</f>
        <v>Win+</v>
      </c>
    </row>
    <row r="1434" spans="1:12" x14ac:dyDescent="0.25">
      <c r="A1434" t="str">
        <f t="shared" si="37"/>
        <v>2446</v>
      </c>
      <c r="C1434" s="1" t="s">
        <v>5190</v>
      </c>
      <c r="D1434" s="1" t="s">
        <v>5191</v>
      </c>
      <c r="E1434" s="1" t="s">
        <v>5192</v>
      </c>
      <c r="F1434" s="1" t="s">
        <v>5193</v>
      </c>
      <c r="G1434" s="1" t="s">
        <v>2601</v>
      </c>
      <c r="H1434" s="1" t="s">
        <v>2612</v>
      </c>
      <c r="I1434" s="1" t="s">
        <v>2602</v>
      </c>
      <c r="J1434" s="1" t="s">
        <v>46</v>
      </c>
      <c r="K1434" s="1" t="str">
        <f t="shared" si="38"/>
        <v>MTHCM-KV6</v>
      </c>
      <c r="L1434" t="str">
        <f>_xlfn.XLOOKUP(J1434,'Loại hình'!A:A,'Loại hình'!B:B,"",0)</f>
        <v>Win+</v>
      </c>
    </row>
    <row r="1435" spans="1:12" x14ac:dyDescent="0.25">
      <c r="A1435" t="str">
        <f t="shared" si="37"/>
        <v>2458</v>
      </c>
      <c r="C1435" s="1" t="s">
        <v>5194</v>
      </c>
      <c r="D1435" s="1" t="s">
        <v>5195</v>
      </c>
      <c r="E1435" s="1" t="s">
        <v>5196</v>
      </c>
      <c r="F1435" s="1" t="s">
        <v>5197</v>
      </c>
      <c r="G1435" s="1" t="s">
        <v>2606</v>
      </c>
      <c r="H1435" s="1" t="s">
        <v>2607</v>
      </c>
      <c r="I1435" s="1" t="s">
        <v>2602</v>
      </c>
      <c r="J1435" s="1" t="s">
        <v>46</v>
      </c>
      <c r="K1435" s="1" t="str">
        <f t="shared" si="38"/>
        <v>MTHCM-KV3</v>
      </c>
      <c r="L1435" t="str">
        <f>_xlfn.XLOOKUP(J1435,'Loại hình'!A:A,'Loại hình'!B:B,"",0)</f>
        <v>Win+</v>
      </c>
    </row>
    <row r="1436" spans="1:12" x14ac:dyDescent="0.25">
      <c r="A1436" t="str">
        <f t="shared" si="37"/>
        <v>2503</v>
      </c>
      <c r="C1436" s="1" t="s">
        <v>5198</v>
      </c>
      <c r="D1436" s="1" t="s">
        <v>5199</v>
      </c>
      <c r="E1436" s="1" t="s">
        <v>5200</v>
      </c>
      <c r="F1436" s="1" t="s">
        <v>5201</v>
      </c>
      <c r="G1436" s="1" t="s">
        <v>2627</v>
      </c>
      <c r="H1436" s="1" t="s">
        <v>2633</v>
      </c>
      <c r="I1436" s="1" t="s">
        <v>2602</v>
      </c>
      <c r="J1436" s="1" t="s">
        <v>46</v>
      </c>
      <c r="K1436" s="1" t="str">
        <f t="shared" si="38"/>
        <v>MTHCM-KV1</v>
      </c>
      <c r="L1436" t="str">
        <f>_xlfn.XLOOKUP(J1436,'Loại hình'!A:A,'Loại hình'!B:B,"",0)</f>
        <v>Win+</v>
      </c>
    </row>
    <row r="1437" spans="1:12" x14ac:dyDescent="0.25">
      <c r="A1437" t="str">
        <f t="shared" si="37"/>
        <v>2507</v>
      </c>
      <c r="C1437" s="1" t="s">
        <v>5202</v>
      </c>
      <c r="D1437" s="1" t="s">
        <v>5203</v>
      </c>
      <c r="E1437" s="1" t="s">
        <v>5204</v>
      </c>
      <c r="F1437" s="1" t="s">
        <v>5205</v>
      </c>
      <c r="G1437" s="1" t="s">
        <v>2616</v>
      </c>
      <c r="H1437" s="1" t="s">
        <v>2617</v>
      </c>
      <c r="I1437" s="1" t="s">
        <v>2602</v>
      </c>
      <c r="J1437" s="1" t="s">
        <v>46</v>
      </c>
      <c r="K1437" s="1" t="str">
        <f t="shared" si="38"/>
        <v>MTHCM-KV4</v>
      </c>
      <c r="L1437" t="str">
        <f>_xlfn.XLOOKUP(J1437,'Loại hình'!A:A,'Loại hình'!B:B,"",0)</f>
        <v>Win+</v>
      </c>
    </row>
    <row r="1438" spans="1:12" x14ac:dyDescent="0.25">
      <c r="A1438" t="str">
        <f t="shared" si="37"/>
        <v>2615</v>
      </c>
      <c r="C1438" s="1" t="s">
        <v>5206</v>
      </c>
      <c r="D1438" s="1" t="s">
        <v>5207</v>
      </c>
      <c r="E1438" s="1" t="s">
        <v>5208</v>
      </c>
      <c r="F1438" s="1" t="s">
        <v>5209</v>
      </c>
      <c r="G1438" s="1" t="s">
        <v>2606</v>
      </c>
      <c r="H1438" s="1" t="s">
        <v>2607</v>
      </c>
      <c r="I1438" s="1" t="s">
        <v>2602</v>
      </c>
      <c r="J1438" s="1" t="s">
        <v>46</v>
      </c>
      <c r="K1438" s="1" t="str">
        <f t="shared" si="38"/>
        <v>MTHCM-KV3</v>
      </c>
      <c r="L1438" t="str">
        <f>_xlfn.XLOOKUP(J1438,'Loại hình'!A:A,'Loại hình'!B:B,"",0)</f>
        <v>Win+</v>
      </c>
    </row>
    <row r="1439" spans="1:12" x14ac:dyDescent="0.25">
      <c r="A1439" t="str">
        <f t="shared" si="37"/>
        <v>2638</v>
      </c>
      <c r="C1439" s="1" t="s">
        <v>5210</v>
      </c>
      <c r="D1439" s="1" t="s">
        <v>5211</v>
      </c>
      <c r="E1439" s="1" t="s">
        <v>5212</v>
      </c>
      <c r="F1439" s="1" t="s">
        <v>5213</v>
      </c>
      <c r="G1439" s="1" t="s">
        <v>163</v>
      </c>
      <c r="H1439" s="1" t="s">
        <v>2678</v>
      </c>
      <c r="I1439" s="1" t="s">
        <v>2602</v>
      </c>
      <c r="J1439" s="1" t="s">
        <v>46</v>
      </c>
      <c r="K1439" s="1" t="str">
        <f t="shared" si="38"/>
        <v>MTHCM-KV2</v>
      </c>
      <c r="L1439" t="str">
        <f>_xlfn.XLOOKUP(J1439,'Loại hình'!A:A,'Loại hình'!B:B,"",0)</f>
        <v>Win+</v>
      </c>
    </row>
    <row r="1440" spans="1:12" x14ac:dyDescent="0.25">
      <c r="A1440" t="str">
        <f t="shared" si="37"/>
        <v>2639</v>
      </c>
      <c r="C1440" s="1" t="s">
        <v>5214</v>
      </c>
      <c r="D1440" s="1" t="s">
        <v>5215</v>
      </c>
      <c r="E1440" s="1" t="s">
        <v>5216</v>
      </c>
      <c r="F1440" s="1" t="s">
        <v>5217</v>
      </c>
      <c r="G1440" s="1" t="s">
        <v>163</v>
      </c>
      <c r="H1440" s="1" t="s">
        <v>2678</v>
      </c>
      <c r="I1440" s="1" t="s">
        <v>2602</v>
      </c>
      <c r="J1440" s="1" t="s">
        <v>46</v>
      </c>
      <c r="K1440" s="1" t="str">
        <f t="shared" si="38"/>
        <v>MTHCM-KV2</v>
      </c>
      <c r="L1440" t="str">
        <f>_xlfn.XLOOKUP(J1440,'Loại hình'!A:A,'Loại hình'!B:B,"",0)</f>
        <v>Win+</v>
      </c>
    </row>
    <row r="1441" spans="1:12" x14ac:dyDescent="0.25">
      <c r="A1441" t="str">
        <f t="shared" si="37"/>
        <v>2641</v>
      </c>
      <c r="C1441" s="1" t="s">
        <v>5218</v>
      </c>
      <c r="D1441" s="1" t="s">
        <v>5219</v>
      </c>
      <c r="E1441" s="1" t="s">
        <v>5220</v>
      </c>
      <c r="F1441" s="1" t="s">
        <v>5221</v>
      </c>
      <c r="G1441" s="1" t="s">
        <v>2616</v>
      </c>
      <c r="H1441" s="1" t="s">
        <v>2617</v>
      </c>
      <c r="I1441" s="1" t="s">
        <v>2602</v>
      </c>
      <c r="J1441" s="1" t="s">
        <v>46</v>
      </c>
      <c r="K1441" s="1" t="str">
        <f t="shared" si="38"/>
        <v>MTHCM-KV4</v>
      </c>
      <c r="L1441" t="str">
        <f>_xlfn.XLOOKUP(J1441,'Loại hình'!A:A,'Loại hình'!B:B,"",0)</f>
        <v>Win+</v>
      </c>
    </row>
    <row r="1442" spans="1:12" x14ac:dyDescent="0.25">
      <c r="A1442" t="str">
        <f t="shared" si="37"/>
        <v>2669</v>
      </c>
      <c r="C1442" s="1" t="s">
        <v>5222</v>
      </c>
      <c r="D1442" s="1" t="s">
        <v>5223</v>
      </c>
      <c r="E1442" s="1" t="s">
        <v>5224</v>
      </c>
      <c r="F1442" s="1" t="s">
        <v>5225</v>
      </c>
      <c r="G1442" s="1" t="s">
        <v>2622</v>
      </c>
      <c r="H1442" s="1" t="s">
        <v>2623</v>
      </c>
      <c r="I1442" s="1" t="s">
        <v>2602</v>
      </c>
      <c r="J1442" s="1" t="s">
        <v>46</v>
      </c>
      <c r="K1442" s="1" t="str">
        <f t="shared" si="38"/>
        <v>MTHCM-KV7</v>
      </c>
      <c r="L1442" t="str">
        <f>_xlfn.XLOOKUP(J1442,'Loại hình'!A:A,'Loại hình'!B:B,"",0)</f>
        <v>Win+</v>
      </c>
    </row>
    <row r="1443" spans="1:12" x14ac:dyDescent="0.25">
      <c r="A1443" t="str">
        <f t="shared" si="37"/>
        <v>2672</v>
      </c>
      <c r="C1443" s="1" t="s">
        <v>5226</v>
      </c>
      <c r="D1443" s="1" t="s">
        <v>5227</v>
      </c>
      <c r="E1443" s="1" t="s">
        <v>5228</v>
      </c>
      <c r="F1443" s="1" t="s">
        <v>5229</v>
      </c>
      <c r="G1443" s="1" t="s">
        <v>2616</v>
      </c>
      <c r="H1443" s="1" t="s">
        <v>2697</v>
      </c>
      <c r="I1443" s="1" t="s">
        <v>2602</v>
      </c>
      <c r="J1443" s="1" t="s">
        <v>46</v>
      </c>
      <c r="K1443" s="1" t="str">
        <f t="shared" si="38"/>
        <v>MTHCM-KV4</v>
      </c>
      <c r="L1443" t="str">
        <f>_xlfn.XLOOKUP(J1443,'Loại hình'!A:A,'Loại hình'!B:B,"",0)</f>
        <v>Win+</v>
      </c>
    </row>
    <row r="1444" spans="1:12" x14ac:dyDescent="0.25">
      <c r="A1444" t="str">
        <f t="shared" si="37"/>
        <v>2682</v>
      </c>
      <c r="C1444" s="1" t="s">
        <v>5230</v>
      </c>
      <c r="D1444" s="1" t="s">
        <v>5231</v>
      </c>
      <c r="E1444" s="1" t="s">
        <v>5232</v>
      </c>
      <c r="F1444" s="1" t="s">
        <v>5233</v>
      </c>
      <c r="G1444" s="1" t="s">
        <v>2616</v>
      </c>
      <c r="H1444" s="1" t="s">
        <v>2697</v>
      </c>
      <c r="I1444" s="1" t="s">
        <v>2602</v>
      </c>
      <c r="J1444" s="1" t="s">
        <v>46</v>
      </c>
      <c r="K1444" s="1" t="str">
        <f t="shared" si="38"/>
        <v>MTHCM-KV4</v>
      </c>
      <c r="L1444" t="str">
        <f>_xlfn.XLOOKUP(J1444,'Loại hình'!A:A,'Loại hình'!B:B,"",0)</f>
        <v>Win+</v>
      </c>
    </row>
    <row r="1445" spans="1:12" x14ac:dyDescent="0.25">
      <c r="A1445" t="str">
        <f t="shared" si="37"/>
        <v>2685</v>
      </c>
      <c r="C1445" s="1" t="s">
        <v>5234</v>
      </c>
      <c r="D1445" s="1" t="s">
        <v>5235</v>
      </c>
      <c r="E1445" s="1" t="s">
        <v>5236</v>
      </c>
      <c r="F1445" s="1" t="s">
        <v>5237</v>
      </c>
      <c r="G1445" s="1" t="s">
        <v>2622</v>
      </c>
      <c r="H1445" s="1" t="s">
        <v>2623</v>
      </c>
      <c r="I1445" s="1" t="s">
        <v>2602</v>
      </c>
      <c r="J1445" s="1" t="s">
        <v>46</v>
      </c>
      <c r="K1445" s="1" t="str">
        <f t="shared" si="38"/>
        <v>MTHCM-KV7</v>
      </c>
      <c r="L1445" t="str">
        <f>_xlfn.XLOOKUP(J1445,'Loại hình'!A:A,'Loại hình'!B:B,"",0)</f>
        <v>Win+</v>
      </c>
    </row>
    <row r="1446" spans="1:12" x14ac:dyDescent="0.25">
      <c r="A1446" t="str">
        <f t="shared" si="37"/>
        <v>2721</v>
      </c>
      <c r="C1446" s="1" t="s">
        <v>5238</v>
      </c>
      <c r="D1446" s="1" t="s">
        <v>5239</v>
      </c>
      <c r="E1446" s="1" t="s">
        <v>5240</v>
      </c>
      <c r="F1446" s="1" t="s">
        <v>5241</v>
      </c>
      <c r="G1446" s="1" t="s">
        <v>2622</v>
      </c>
      <c r="H1446" s="1" t="s">
        <v>2663</v>
      </c>
      <c r="I1446" s="1" t="s">
        <v>2602</v>
      </c>
      <c r="J1446" s="1" t="s">
        <v>46</v>
      </c>
      <c r="K1446" s="1" t="str">
        <f t="shared" si="38"/>
        <v>MTHCM-KV7</v>
      </c>
      <c r="L1446" t="str">
        <f>_xlfn.XLOOKUP(J1446,'Loại hình'!A:A,'Loại hình'!B:B,"",0)</f>
        <v>Win+</v>
      </c>
    </row>
    <row r="1447" spans="1:12" x14ac:dyDescent="0.25">
      <c r="A1447" t="str">
        <f t="shared" si="37"/>
        <v>2881</v>
      </c>
      <c r="C1447" s="1" t="s">
        <v>5242</v>
      </c>
      <c r="D1447" s="1" t="s">
        <v>5243</v>
      </c>
      <c r="E1447" s="1" t="s">
        <v>5244</v>
      </c>
      <c r="F1447" s="1" t="s">
        <v>5245</v>
      </c>
      <c r="G1447" s="1" t="s">
        <v>2745</v>
      </c>
      <c r="H1447" s="1" t="s">
        <v>2904</v>
      </c>
      <c r="I1447" s="1" t="s">
        <v>2602</v>
      </c>
      <c r="J1447" s="1" t="s">
        <v>46</v>
      </c>
      <c r="K1447" s="1" t="str">
        <f t="shared" si="38"/>
        <v>MTHCM-KV5</v>
      </c>
      <c r="L1447" t="str">
        <f>_xlfn.XLOOKUP(J1447,'Loại hình'!A:A,'Loại hình'!B:B,"",0)</f>
        <v>Win+</v>
      </c>
    </row>
    <row r="1448" spans="1:12" x14ac:dyDescent="0.25">
      <c r="A1448" t="str">
        <f t="shared" si="37"/>
        <v>2882</v>
      </c>
      <c r="C1448" s="1" t="s">
        <v>5246</v>
      </c>
      <c r="D1448" s="1" t="s">
        <v>5247</v>
      </c>
      <c r="E1448" s="1" t="s">
        <v>5248</v>
      </c>
      <c r="F1448" s="1" t="s">
        <v>5249</v>
      </c>
      <c r="G1448" s="1" t="s">
        <v>2616</v>
      </c>
      <c r="H1448" s="1" t="s">
        <v>2674</v>
      </c>
      <c r="I1448" s="1" t="s">
        <v>2602</v>
      </c>
      <c r="J1448" s="1" t="s">
        <v>46</v>
      </c>
      <c r="K1448" s="1" t="str">
        <f t="shared" si="38"/>
        <v>MTHCM-KV4</v>
      </c>
      <c r="L1448" t="str">
        <f>_xlfn.XLOOKUP(J1448,'Loại hình'!A:A,'Loại hình'!B:B,"",0)</f>
        <v>Win+</v>
      </c>
    </row>
    <row r="1449" spans="1:12" x14ac:dyDescent="0.25">
      <c r="A1449" t="str">
        <f t="shared" si="37"/>
        <v>2886</v>
      </c>
      <c r="C1449" s="1" t="s">
        <v>5250</v>
      </c>
      <c r="D1449" s="1" t="s">
        <v>5251</v>
      </c>
      <c r="E1449" s="1" t="s">
        <v>5252</v>
      </c>
      <c r="F1449" s="1" t="s">
        <v>5253</v>
      </c>
      <c r="G1449" s="1" t="s">
        <v>2601</v>
      </c>
      <c r="H1449" s="1" t="s">
        <v>2612</v>
      </c>
      <c r="I1449" s="1" t="s">
        <v>2602</v>
      </c>
      <c r="J1449" s="1" t="s">
        <v>46</v>
      </c>
      <c r="K1449" s="1" t="str">
        <f t="shared" si="38"/>
        <v>MTHCM-KV6</v>
      </c>
      <c r="L1449" t="str">
        <f>_xlfn.XLOOKUP(J1449,'Loại hình'!A:A,'Loại hình'!B:B,"",0)</f>
        <v>Win+</v>
      </c>
    </row>
    <row r="1450" spans="1:12" x14ac:dyDescent="0.25">
      <c r="A1450" t="str">
        <f t="shared" si="37"/>
        <v>2891</v>
      </c>
      <c r="C1450" s="1" t="s">
        <v>5254</v>
      </c>
      <c r="D1450" s="1" t="s">
        <v>5255</v>
      </c>
      <c r="E1450" s="1" t="s">
        <v>5256</v>
      </c>
      <c r="F1450" s="1" t="s">
        <v>5257</v>
      </c>
      <c r="G1450" s="1" t="s">
        <v>163</v>
      </c>
      <c r="H1450" s="1" t="s">
        <v>2678</v>
      </c>
      <c r="I1450" s="1" t="s">
        <v>2602</v>
      </c>
      <c r="J1450" s="1" t="s">
        <v>46</v>
      </c>
      <c r="K1450" s="1" t="str">
        <f t="shared" si="38"/>
        <v>MTHCM-KV2</v>
      </c>
      <c r="L1450" t="str">
        <f>_xlfn.XLOOKUP(J1450,'Loại hình'!A:A,'Loại hình'!B:B,"",0)</f>
        <v>Win+</v>
      </c>
    </row>
    <row r="1451" spans="1:12" x14ac:dyDescent="0.25">
      <c r="A1451" t="str">
        <f t="shared" si="37"/>
        <v>2892</v>
      </c>
      <c r="C1451" s="1" t="s">
        <v>5258</v>
      </c>
      <c r="D1451" s="1" t="s">
        <v>5259</v>
      </c>
      <c r="E1451" s="1" t="s">
        <v>5260</v>
      </c>
      <c r="F1451" s="1" t="s">
        <v>5261</v>
      </c>
      <c r="G1451" s="1" t="s">
        <v>2745</v>
      </c>
      <c r="H1451" s="1" t="s">
        <v>2904</v>
      </c>
      <c r="I1451" s="1" t="s">
        <v>2602</v>
      </c>
      <c r="J1451" s="1" t="s">
        <v>46</v>
      </c>
      <c r="K1451" s="1" t="str">
        <f t="shared" si="38"/>
        <v>MTHCM-KV5</v>
      </c>
      <c r="L1451" t="str">
        <f>_xlfn.XLOOKUP(J1451,'Loại hình'!A:A,'Loại hình'!B:B,"",0)</f>
        <v>Win+</v>
      </c>
    </row>
    <row r="1452" spans="1:12" x14ac:dyDescent="0.25">
      <c r="A1452" t="str">
        <f t="shared" si="37"/>
        <v>2894</v>
      </c>
      <c r="C1452" s="1" t="s">
        <v>5262</v>
      </c>
      <c r="D1452" s="1" t="s">
        <v>5263</v>
      </c>
      <c r="E1452" s="1" t="s">
        <v>5264</v>
      </c>
      <c r="F1452" s="1" t="s">
        <v>5265</v>
      </c>
      <c r="G1452" s="1" t="s">
        <v>2616</v>
      </c>
      <c r="H1452" s="1" t="s">
        <v>2674</v>
      </c>
      <c r="I1452" s="1" t="s">
        <v>2602</v>
      </c>
      <c r="J1452" s="1" t="s">
        <v>46</v>
      </c>
      <c r="K1452" s="1" t="str">
        <f t="shared" si="38"/>
        <v>MTHCM-KV4</v>
      </c>
      <c r="L1452" t="str">
        <f>_xlfn.XLOOKUP(J1452,'Loại hình'!A:A,'Loại hình'!B:B,"",0)</f>
        <v>Win+</v>
      </c>
    </row>
    <row r="1453" spans="1:12" x14ac:dyDescent="0.25">
      <c r="A1453" t="str">
        <f t="shared" si="37"/>
        <v>2929</v>
      </c>
      <c r="C1453" s="1" t="s">
        <v>5266</v>
      </c>
      <c r="D1453" s="1" t="s">
        <v>5267</v>
      </c>
      <c r="E1453" s="1" t="s">
        <v>5268</v>
      </c>
      <c r="F1453" s="1" t="s">
        <v>5269</v>
      </c>
      <c r="G1453" s="1" t="s">
        <v>2627</v>
      </c>
      <c r="H1453" s="1" t="s">
        <v>2633</v>
      </c>
      <c r="I1453" s="1" t="s">
        <v>2602</v>
      </c>
      <c r="J1453" s="1" t="s">
        <v>46</v>
      </c>
      <c r="K1453" s="1" t="str">
        <f t="shared" si="38"/>
        <v>MTHCM-KV1</v>
      </c>
      <c r="L1453" t="str">
        <f>_xlfn.XLOOKUP(J1453,'Loại hình'!A:A,'Loại hình'!B:B,"",0)</f>
        <v>Win+</v>
      </c>
    </row>
    <row r="1454" spans="1:12" x14ac:dyDescent="0.25">
      <c r="A1454" t="str">
        <f t="shared" si="37"/>
        <v>2931</v>
      </c>
      <c r="C1454" s="1" t="s">
        <v>5270</v>
      </c>
      <c r="D1454" s="1" t="s">
        <v>5271</v>
      </c>
      <c r="E1454" s="1" t="s">
        <v>5272</v>
      </c>
      <c r="F1454" s="1" t="s">
        <v>5273</v>
      </c>
      <c r="G1454" s="1" t="s">
        <v>2616</v>
      </c>
      <c r="H1454" s="1" t="s">
        <v>2617</v>
      </c>
      <c r="I1454" s="1" t="s">
        <v>2602</v>
      </c>
      <c r="J1454" s="1" t="s">
        <v>46</v>
      </c>
      <c r="K1454" s="1" t="str">
        <f t="shared" si="38"/>
        <v>MTHCM-KV4</v>
      </c>
      <c r="L1454" t="str">
        <f>_xlfn.XLOOKUP(J1454,'Loại hình'!A:A,'Loại hình'!B:B,"",0)</f>
        <v>Win+</v>
      </c>
    </row>
    <row r="1455" spans="1:12" x14ac:dyDescent="0.25">
      <c r="A1455" t="str">
        <f t="shared" si="37"/>
        <v>2954</v>
      </c>
      <c r="C1455" s="1" t="s">
        <v>5274</v>
      </c>
      <c r="D1455" s="1" t="s">
        <v>5275</v>
      </c>
      <c r="E1455" s="1" t="s">
        <v>5276</v>
      </c>
      <c r="F1455" s="1" t="s">
        <v>5277</v>
      </c>
      <c r="G1455" s="1" t="s">
        <v>2606</v>
      </c>
      <c r="H1455" s="1" t="s">
        <v>2771</v>
      </c>
      <c r="I1455" s="1" t="s">
        <v>2602</v>
      </c>
      <c r="J1455" s="1" t="s">
        <v>46</v>
      </c>
      <c r="K1455" s="1" t="str">
        <f t="shared" si="38"/>
        <v>MTHCM-KV3</v>
      </c>
      <c r="L1455" t="str">
        <f>_xlfn.XLOOKUP(J1455,'Loại hình'!A:A,'Loại hình'!B:B,"",0)</f>
        <v>Win+</v>
      </c>
    </row>
    <row r="1456" spans="1:12" x14ac:dyDescent="0.25">
      <c r="A1456" t="str">
        <f t="shared" si="37"/>
        <v>2961</v>
      </c>
      <c r="C1456" s="1" t="s">
        <v>5278</v>
      </c>
      <c r="D1456" s="1" t="s">
        <v>5279</v>
      </c>
      <c r="E1456" s="1" t="s">
        <v>5280</v>
      </c>
      <c r="F1456" s="1" t="s">
        <v>5281</v>
      </c>
      <c r="G1456" s="1" t="s">
        <v>2601</v>
      </c>
      <c r="H1456" s="1" t="s">
        <v>2421</v>
      </c>
      <c r="I1456" s="1" t="s">
        <v>2602</v>
      </c>
      <c r="J1456" s="1" t="s">
        <v>46</v>
      </c>
      <c r="K1456" s="1" t="str">
        <f t="shared" si="38"/>
        <v>MTHCM-KV6</v>
      </c>
      <c r="L1456" t="str">
        <f>_xlfn.XLOOKUP(J1456,'Loại hình'!A:A,'Loại hình'!B:B,"",0)</f>
        <v>Win+</v>
      </c>
    </row>
    <row r="1457" spans="1:12" x14ac:dyDescent="0.25">
      <c r="A1457" t="str">
        <f t="shared" si="37"/>
        <v>2965</v>
      </c>
      <c r="C1457" s="1" t="s">
        <v>5282</v>
      </c>
      <c r="D1457" s="1" t="s">
        <v>5283</v>
      </c>
      <c r="E1457" s="1" t="s">
        <v>5284</v>
      </c>
      <c r="F1457" s="1" t="s">
        <v>5285</v>
      </c>
      <c r="G1457" s="1" t="s">
        <v>2616</v>
      </c>
      <c r="H1457" s="1" t="s">
        <v>2617</v>
      </c>
      <c r="I1457" s="1" t="s">
        <v>2602</v>
      </c>
      <c r="J1457" s="1" t="s">
        <v>46</v>
      </c>
      <c r="K1457" s="1" t="str">
        <f t="shared" si="38"/>
        <v>MTHCM-KV4</v>
      </c>
      <c r="L1457" t="str">
        <f>_xlfn.XLOOKUP(J1457,'Loại hình'!A:A,'Loại hình'!B:B,"",0)</f>
        <v>Win+</v>
      </c>
    </row>
    <row r="1458" spans="1:12" x14ac:dyDescent="0.25">
      <c r="A1458" t="str">
        <f t="shared" si="37"/>
        <v>2968</v>
      </c>
      <c r="C1458" s="1" t="s">
        <v>5286</v>
      </c>
      <c r="D1458" s="1" t="s">
        <v>5287</v>
      </c>
      <c r="E1458" s="1" t="s">
        <v>5288</v>
      </c>
      <c r="F1458" s="1" t="s">
        <v>5289</v>
      </c>
      <c r="G1458" s="1" t="s">
        <v>2616</v>
      </c>
      <c r="H1458" s="1" t="s">
        <v>2697</v>
      </c>
      <c r="I1458" s="1" t="s">
        <v>2602</v>
      </c>
      <c r="J1458" s="1" t="s">
        <v>46</v>
      </c>
      <c r="K1458" s="1" t="str">
        <f t="shared" si="38"/>
        <v>MTHCM-KV4</v>
      </c>
      <c r="L1458" t="str">
        <f>_xlfn.XLOOKUP(J1458,'Loại hình'!A:A,'Loại hình'!B:B,"",0)</f>
        <v>Win+</v>
      </c>
    </row>
    <row r="1459" spans="1:12" x14ac:dyDescent="0.25">
      <c r="A1459" t="str">
        <f t="shared" si="37"/>
        <v>2980</v>
      </c>
      <c r="C1459" s="1" t="s">
        <v>5290</v>
      </c>
      <c r="D1459" s="1" t="s">
        <v>5291</v>
      </c>
      <c r="E1459" s="1" t="s">
        <v>5292</v>
      </c>
      <c r="F1459" s="1" t="s">
        <v>5293</v>
      </c>
      <c r="G1459" s="1" t="s">
        <v>163</v>
      </c>
      <c r="H1459" s="1" t="s">
        <v>2678</v>
      </c>
      <c r="I1459" s="1" t="s">
        <v>2602</v>
      </c>
      <c r="J1459" s="1" t="s">
        <v>46</v>
      </c>
      <c r="K1459" s="1" t="str">
        <f t="shared" si="38"/>
        <v>MTHCM-KV2</v>
      </c>
      <c r="L1459" t="str">
        <f>_xlfn.XLOOKUP(J1459,'Loại hình'!A:A,'Loại hình'!B:B,"",0)</f>
        <v>Win+</v>
      </c>
    </row>
    <row r="1460" spans="1:12" x14ac:dyDescent="0.25">
      <c r="A1460" t="str">
        <f t="shared" si="37"/>
        <v>2A05</v>
      </c>
      <c r="C1460" s="1" t="s">
        <v>5294</v>
      </c>
      <c r="D1460" s="1" t="s">
        <v>5295</v>
      </c>
      <c r="F1460" s="1" t="s">
        <v>5296</v>
      </c>
      <c r="G1460" s="1" t="s">
        <v>2601</v>
      </c>
      <c r="H1460" s="1" t="s">
        <v>2612</v>
      </c>
      <c r="I1460" s="1" t="s">
        <v>2602</v>
      </c>
      <c r="J1460" s="1" t="s">
        <v>46</v>
      </c>
      <c r="K1460" s="1" t="str">
        <f t="shared" si="38"/>
        <v>MTHCM-KV6</v>
      </c>
      <c r="L1460" t="str">
        <f>_xlfn.XLOOKUP(J1460,'Loại hình'!A:A,'Loại hình'!B:B,"",0)</f>
        <v>Win+</v>
      </c>
    </row>
    <row r="1461" spans="1:12" x14ac:dyDescent="0.25">
      <c r="A1461" t="str">
        <f t="shared" ref="A1461:A1524" si="39">RIGHT(C1461,4)</f>
        <v>2A10</v>
      </c>
      <c r="C1461" s="1" t="s">
        <v>5297</v>
      </c>
      <c r="D1461" s="1" t="s">
        <v>5298</v>
      </c>
      <c r="F1461" s="1" t="s">
        <v>5299</v>
      </c>
      <c r="G1461" s="1" t="s">
        <v>163</v>
      </c>
      <c r="H1461" s="1" t="s">
        <v>2678</v>
      </c>
      <c r="I1461" s="1" t="s">
        <v>2602</v>
      </c>
      <c r="J1461" s="1" t="s">
        <v>46</v>
      </c>
      <c r="K1461" s="1" t="str">
        <f t="shared" si="38"/>
        <v>MTHCM-KV2</v>
      </c>
      <c r="L1461" t="str">
        <f>_xlfn.XLOOKUP(J1461,'Loại hình'!A:A,'Loại hình'!B:B,"",0)</f>
        <v>Win+</v>
      </c>
    </row>
    <row r="1462" spans="1:12" x14ac:dyDescent="0.25">
      <c r="A1462" t="str">
        <f t="shared" si="39"/>
        <v>2A12</v>
      </c>
      <c r="C1462" s="1" t="s">
        <v>5300</v>
      </c>
      <c r="D1462" s="1" t="s">
        <v>5301</v>
      </c>
      <c r="E1462" s="1" t="s">
        <v>281</v>
      </c>
      <c r="F1462" s="1" t="s">
        <v>5302</v>
      </c>
      <c r="G1462" s="1" t="s">
        <v>2627</v>
      </c>
      <c r="H1462" s="1" t="s">
        <v>2633</v>
      </c>
      <c r="I1462" s="1" t="s">
        <v>2602</v>
      </c>
      <c r="J1462" s="1" t="s">
        <v>46</v>
      </c>
      <c r="K1462" s="1" t="str">
        <f t="shared" si="38"/>
        <v>MTHCM-KV1</v>
      </c>
      <c r="L1462" t="str">
        <f>_xlfn.XLOOKUP(J1462,'Loại hình'!A:A,'Loại hình'!B:B,"",0)</f>
        <v>Win+</v>
      </c>
    </row>
    <row r="1463" spans="1:12" x14ac:dyDescent="0.25">
      <c r="A1463" t="str">
        <f t="shared" si="39"/>
        <v>2A13</v>
      </c>
      <c r="C1463" s="1" t="s">
        <v>5303</v>
      </c>
      <c r="D1463" s="1" t="s">
        <v>5304</v>
      </c>
      <c r="E1463" s="1" t="s">
        <v>2127</v>
      </c>
      <c r="F1463" s="1" t="s">
        <v>5305</v>
      </c>
      <c r="G1463" s="1" t="s">
        <v>2616</v>
      </c>
      <c r="H1463" s="1" t="s">
        <v>2617</v>
      </c>
      <c r="I1463" s="1" t="s">
        <v>2602</v>
      </c>
      <c r="J1463" s="1" t="s">
        <v>46</v>
      </c>
      <c r="K1463" s="1" t="str">
        <f t="shared" si="38"/>
        <v>MTHCM-KV4</v>
      </c>
      <c r="L1463" t="str">
        <f>_xlfn.XLOOKUP(J1463,'Loại hình'!A:A,'Loại hình'!B:B,"",0)</f>
        <v>Win+</v>
      </c>
    </row>
    <row r="1464" spans="1:12" x14ac:dyDescent="0.25">
      <c r="A1464" t="str">
        <f t="shared" si="39"/>
        <v>2A25</v>
      </c>
      <c r="C1464" s="1" t="s">
        <v>5306</v>
      </c>
      <c r="D1464" s="1" t="s">
        <v>5307</v>
      </c>
      <c r="E1464" s="1" t="s">
        <v>2127</v>
      </c>
      <c r="F1464" s="1" t="s">
        <v>5308</v>
      </c>
      <c r="G1464" s="1" t="s">
        <v>163</v>
      </c>
      <c r="H1464" s="1" t="s">
        <v>2678</v>
      </c>
      <c r="I1464" s="1" t="s">
        <v>2602</v>
      </c>
      <c r="J1464" s="1" t="s">
        <v>46</v>
      </c>
      <c r="K1464" s="1" t="str">
        <f t="shared" si="38"/>
        <v>MTHCM-KV2</v>
      </c>
      <c r="L1464" t="str">
        <f>_xlfn.XLOOKUP(J1464,'Loại hình'!A:A,'Loại hình'!B:B,"",0)</f>
        <v>Win+</v>
      </c>
    </row>
    <row r="1465" spans="1:12" x14ac:dyDescent="0.25">
      <c r="A1465" t="str">
        <f t="shared" si="39"/>
        <v>2A39</v>
      </c>
      <c r="C1465" s="1" t="s">
        <v>5309</v>
      </c>
      <c r="D1465" s="1" t="s">
        <v>5310</v>
      </c>
      <c r="F1465" s="1" t="s">
        <v>5311</v>
      </c>
      <c r="G1465" s="1" t="s">
        <v>2606</v>
      </c>
      <c r="H1465" s="1" t="s">
        <v>2771</v>
      </c>
      <c r="I1465" s="1" t="s">
        <v>2602</v>
      </c>
      <c r="J1465" s="1" t="s">
        <v>46</v>
      </c>
      <c r="K1465" s="1" t="str">
        <f t="shared" si="38"/>
        <v>MTHCM-KV3</v>
      </c>
      <c r="L1465" t="str">
        <f>_xlfn.XLOOKUP(J1465,'Loại hình'!A:A,'Loại hình'!B:B,"",0)</f>
        <v>Win+</v>
      </c>
    </row>
    <row r="1466" spans="1:12" x14ac:dyDescent="0.25">
      <c r="A1466" t="str">
        <f t="shared" si="39"/>
        <v>2A40</v>
      </c>
      <c r="C1466" s="1" t="s">
        <v>5312</v>
      </c>
      <c r="D1466" s="1" t="s">
        <v>5313</v>
      </c>
      <c r="F1466" s="1" t="s">
        <v>5314</v>
      </c>
      <c r="G1466" s="1" t="s">
        <v>2616</v>
      </c>
      <c r="H1466" s="1" t="s">
        <v>2697</v>
      </c>
      <c r="I1466" s="1" t="s">
        <v>2602</v>
      </c>
      <c r="J1466" s="1" t="s">
        <v>46</v>
      </c>
      <c r="K1466" s="1" t="str">
        <f t="shared" si="38"/>
        <v>MTHCM-KV4</v>
      </c>
      <c r="L1466" t="str">
        <f>_xlfn.XLOOKUP(J1466,'Loại hình'!A:A,'Loại hình'!B:B,"",0)</f>
        <v>Win+</v>
      </c>
    </row>
    <row r="1467" spans="1:12" x14ac:dyDescent="0.25">
      <c r="A1467" t="str">
        <f t="shared" si="39"/>
        <v>2A46</v>
      </c>
      <c r="C1467" s="1" t="s">
        <v>5315</v>
      </c>
      <c r="D1467" s="1" t="s">
        <v>5316</v>
      </c>
      <c r="F1467" s="1" t="s">
        <v>5317</v>
      </c>
      <c r="G1467" s="1" t="s">
        <v>2745</v>
      </c>
      <c r="H1467" s="1" t="s">
        <v>2904</v>
      </c>
      <c r="I1467" s="1" t="s">
        <v>2602</v>
      </c>
      <c r="J1467" s="1" t="s">
        <v>46</v>
      </c>
      <c r="K1467" s="1" t="str">
        <f t="shared" si="38"/>
        <v>MTHCM-KV5</v>
      </c>
      <c r="L1467" t="str">
        <f>_xlfn.XLOOKUP(J1467,'Loại hình'!A:A,'Loại hình'!B:B,"",0)</f>
        <v>Win+</v>
      </c>
    </row>
    <row r="1468" spans="1:12" x14ac:dyDescent="0.25">
      <c r="A1468" t="str">
        <f t="shared" si="39"/>
        <v>2A48</v>
      </c>
      <c r="C1468" s="1" t="s">
        <v>5318</v>
      </c>
      <c r="D1468" s="1" t="s">
        <v>5319</v>
      </c>
      <c r="F1468" s="1" t="s">
        <v>5320</v>
      </c>
      <c r="G1468" s="1" t="s">
        <v>163</v>
      </c>
      <c r="H1468" s="1" t="s">
        <v>2738</v>
      </c>
      <c r="I1468" s="1" t="s">
        <v>2602</v>
      </c>
      <c r="J1468" s="1" t="s">
        <v>46</v>
      </c>
      <c r="K1468" s="1" t="str">
        <f t="shared" si="38"/>
        <v>MTHCM-KV2</v>
      </c>
      <c r="L1468" t="str">
        <f>_xlfn.XLOOKUP(J1468,'Loại hình'!A:A,'Loại hình'!B:B,"",0)</f>
        <v>Win+</v>
      </c>
    </row>
    <row r="1469" spans="1:12" x14ac:dyDescent="0.25">
      <c r="A1469" t="str">
        <f t="shared" si="39"/>
        <v>2A49</v>
      </c>
      <c r="C1469" s="1" t="s">
        <v>5321</v>
      </c>
      <c r="D1469" s="1" t="s">
        <v>5322</v>
      </c>
      <c r="F1469" s="1" t="s">
        <v>5323</v>
      </c>
      <c r="G1469" s="1" t="s">
        <v>2627</v>
      </c>
      <c r="H1469" s="1" t="s">
        <v>2628</v>
      </c>
      <c r="I1469" s="1" t="s">
        <v>2602</v>
      </c>
      <c r="J1469" s="1" t="s">
        <v>46</v>
      </c>
      <c r="K1469" s="1" t="str">
        <f t="shared" si="38"/>
        <v>MTHCM-KV1</v>
      </c>
      <c r="L1469" t="str">
        <f>_xlfn.XLOOKUP(J1469,'Loại hình'!A:A,'Loại hình'!B:B,"",0)</f>
        <v>Win+</v>
      </c>
    </row>
    <row r="1470" spans="1:12" x14ac:dyDescent="0.25">
      <c r="A1470" t="str">
        <f t="shared" si="39"/>
        <v>2A77</v>
      </c>
      <c r="C1470" s="1" t="s">
        <v>5324</v>
      </c>
      <c r="D1470" s="1" t="s">
        <v>5325</v>
      </c>
      <c r="E1470" s="1" t="s">
        <v>5326</v>
      </c>
      <c r="F1470" s="1" t="s">
        <v>5327</v>
      </c>
      <c r="G1470" s="1" t="s">
        <v>2601</v>
      </c>
      <c r="H1470" s="1" t="s">
        <v>2612</v>
      </c>
      <c r="I1470" s="1" t="s">
        <v>2602</v>
      </c>
      <c r="J1470" s="1" t="s">
        <v>46</v>
      </c>
      <c r="K1470" s="1" t="str">
        <f t="shared" si="38"/>
        <v>MTHCM-KV6</v>
      </c>
      <c r="L1470" t="str">
        <f>_xlfn.XLOOKUP(J1470,'Loại hình'!A:A,'Loại hình'!B:B,"",0)</f>
        <v>Win+</v>
      </c>
    </row>
    <row r="1471" spans="1:12" x14ac:dyDescent="0.25">
      <c r="A1471" t="str">
        <f t="shared" si="39"/>
        <v>2A88</v>
      </c>
      <c r="C1471" s="1" t="s">
        <v>5328</v>
      </c>
      <c r="D1471" s="1" t="s">
        <v>5329</v>
      </c>
      <c r="F1471" s="1" t="s">
        <v>5330</v>
      </c>
      <c r="G1471" s="1" t="s">
        <v>2606</v>
      </c>
      <c r="H1471" s="1" t="s">
        <v>2607</v>
      </c>
      <c r="I1471" s="1" t="s">
        <v>2602</v>
      </c>
      <c r="J1471" s="1" t="s">
        <v>46</v>
      </c>
      <c r="K1471" s="1" t="str">
        <f t="shared" si="38"/>
        <v>MTHCM-KV3</v>
      </c>
      <c r="L1471" t="str">
        <f>_xlfn.XLOOKUP(J1471,'Loại hình'!A:A,'Loại hình'!B:B,"",0)</f>
        <v>Win+</v>
      </c>
    </row>
    <row r="1472" spans="1:12" x14ac:dyDescent="0.25">
      <c r="A1472" t="str">
        <f t="shared" si="39"/>
        <v>2A92</v>
      </c>
      <c r="C1472" s="1" t="s">
        <v>5331</v>
      </c>
      <c r="D1472" s="1" t="s">
        <v>5332</v>
      </c>
      <c r="E1472" s="1" t="s">
        <v>1037</v>
      </c>
      <c r="F1472" s="1" t="s">
        <v>5333</v>
      </c>
      <c r="G1472" s="1" t="s">
        <v>2601</v>
      </c>
      <c r="H1472" s="1" t="s">
        <v>2612</v>
      </c>
      <c r="I1472" s="1" t="s">
        <v>2602</v>
      </c>
      <c r="J1472" s="1" t="s">
        <v>46</v>
      </c>
      <c r="K1472" s="1" t="str">
        <f t="shared" si="38"/>
        <v>MTHCM-KV6</v>
      </c>
      <c r="L1472" t="str">
        <f>_xlfn.XLOOKUP(J1472,'Loại hình'!A:A,'Loại hình'!B:B,"",0)</f>
        <v>Win+</v>
      </c>
    </row>
    <row r="1473" spans="1:12" x14ac:dyDescent="0.25">
      <c r="A1473" t="str">
        <f t="shared" si="39"/>
        <v>2AA5</v>
      </c>
      <c r="C1473" s="1" t="s">
        <v>5334</v>
      </c>
      <c r="D1473" s="1" t="s">
        <v>5335</v>
      </c>
      <c r="F1473" s="1" t="s">
        <v>5336</v>
      </c>
      <c r="G1473" s="1" t="s">
        <v>2606</v>
      </c>
      <c r="H1473" s="1" t="s">
        <v>2607</v>
      </c>
      <c r="I1473" s="1" t="s">
        <v>2602</v>
      </c>
      <c r="J1473" s="1" t="s">
        <v>46</v>
      </c>
      <c r="K1473" s="1" t="str">
        <f t="shared" si="38"/>
        <v>MTHCM-KV3</v>
      </c>
      <c r="L1473" t="str">
        <f>_xlfn.XLOOKUP(J1473,'Loại hình'!A:A,'Loại hình'!B:B,"",0)</f>
        <v>Win+</v>
      </c>
    </row>
    <row r="1474" spans="1:12" x14ac:dyDescent="0.25">
      <c r="A1474" t="str">
        <f t="shared" si="39"/>
        <v>2AB0</v>
      </c>
      <c r="C1474" s="1" t="s">
        <v>5337</v>
      </c>
      <c r="D1474" s="1" t="s">
        <v>5338</v>
      </c>
      <c r="F1474" s="1" t="s">
        <v>5339</v>
      </c>
      <c r="G1474" s="1" t="s">
        <v>163</v>
      </c>
      <c r="H1474" s="1" t="s">
        <v>2678</v>
      </c>
      <c r="I1474" s="1" t="s">
        <v>2602</v>
      </c>
      <c r="J1474" s="1" t="s">
        <v>46</v>
      </c>
      <c r="K1474" s="1" t="str">
        <f t="shared" si="38"/>
        <v>MTHCM-KV2</v>
      </c>
      <c r="L1474" t="str">
        <f>_xlfn.XLOOKUP(J1474,'Loại hình'!A:A,'Loại hình'!B:B,"",0)</f>
        <v>Win+</v>
      </c>
    </row>
    <row r="1475" spans="1:12" x14ac:dyDescent="0.25">
      <c r="A1475" t="str">
        <f t="shared" si="39"/>
        <v>2AB1</v>
      </c>
      <c r="C1475" s="1" t="s">
        <v>5340</v>
      </c>
      <c r="D1475" s="1" t="s">
        <v>5341</v>
      </c>
      <c r="F1475" s="1" t="s">
        <v>5342</v>
      </c>
      <c r="G1475" s="1" t="s">
        <v>2616</v>
      </c>
      <c r="H1475" s="1" t="s">
        <v>2617</v>
      </c>
      <c r="I1475" s="1" t="s">
        <v>2602</v>
      </c>
      <c r="J1475" s="1" t="s">
        <v>46</v>
      </c>
      <c r="K1475" s="1" t="str">
        <f t="shared" si="38"/>
        <v>MTHCM-KV4</v>
      </c>
      <c r="L1475" t="str">
        <f>_xlfn.XLOOKUP(J1475,'Loại hình'!A:A,'Loại hình'!B:B,"",0)</f>
        <v>Win+</v>
      </c>
    </row>
    <row r="1476" spans="1:12" x14ac:dyDescent="0.25">
      <c r="A1476" t="str">
        <f t="shared" si="39"/>
        <v>2AC8</v>
      </c>
      <c r="C1476" s="1" t="s">
        <v>5343</v>
      </c>
      <c r="D1476" s="1" t="s">
        <v>5344</v>
      </c>
      <c r="F1476" s="1" t="s">
        <v>5345</v>
      </c>
      <c r="G1476" s="1" t="s">
        <v>2627</v>
      </c>
      <c r="H1476" s="1" t="s">
        <v>2658</v>
      </c>
      <c r="I1476" s="1" t="s">
        <v>2602</v>
      </c>
      <c r="J1476" s="1" t="s">
        <v>46</v>
      </c>
      <c r="K1476" s="1" t="str">
        <f t="shared" si="38"/>
        <v>MTHCM-KV1</v>
      </c>
      <c r="L1476" t="str">
        <f>_xlfn.XLOOKUP(J1476,'Loại hình'!A:A,'Loại hình'!B:B,"",0)</f>
        <v>Win+</v>
      </c>
    </row>
    <row r="1477" spans="1:12" x14ac:dyDescent="0.25">
      <c r="A1477" t="str">
        <f t="shared" si="39"/>
        <v>2AC9</v>
      </c>
      <c r="C1477" s="1" t="s">
        <v>5346</v>
      </c>
      <c r="D1477" s="1" t="s">
        <v>5347</v>
      </c>
      <c r="F1477" s="1" t="s">
        <v>5348</v>
      </c>
      <c r="G1477" s="1" t="s">
        <v>2622</v>
      </c>
      <c r="H1477" s="1" t="s">
        <v>3750</v>
      </c>
      <c r="I1477" s="1" t="s">
        <v>2602</v>
      </c>
      <c r="J1477" s="1" t="s">
        <v>46</v>
      </c>
      <c r="K1477" s="1" t="str">
        <f t="shared" si="38"/>
        <v>MTHCM-KV7</v>
      </c>
      <c r="L1477" t="str">
        <f>_xlfn.XLOOKUP(J1477,'Loại hình'!A:A,'Loại hình'!B:B,"",0)</f>
        <v>Win+</v>
      </c>
    </row>
    <row r="1478" spans="1:12" x14ac:dyDescent="0.25">
      <c r="A1478" t="str">
        <f t="shared" si="39"/>
        <v>2AE2</v>
      </c>
      <c r="C1478" s="1" t="s">
        <v>5349</v>
      </c>
      <c r="D1478" s="1" t="s">
        <v>5350</v>
      </c>
      <c r="F1478" s="1" t="s">
        <v>5351</v>
      </c>
      <c r="G1478" s="1" t="s">
        <v>2745</v>
      </c>
      <c r="H1478" s="1" t="s">
        <v>2746</v>
      </c>
      <c r="I1478" s="1" t="s">
        <v>2602</v>
      </c>
      <c r="J1478" s="1" t="s">
        <v>46</v>
      </c>
      <c r="K1478" s="1" t="str">
        <f t="shared" ref="K1478:K1541" si="40">G1478</f>
        <v>MTHCM-KV5</v>
      </c>
      <c r="L1478" t="str">
        <f>_xlfn.XLOOKUP(J1478,'Loại hình'!A:A,'Loại hình'!B:B,"",0)</f>
        <v>Win+</v>
      </c>
    </row>
    <row r="1479" spans="1:12" x14ac:dyDescent="0.25">
      <c r="A1479" t="str">
        <f t="shared" si="39"/>
        <v>2AE6</v>
      </c>
      <c r="C1479" s="1" t="s">
        <v>5352</v>
      </c>
      <c r="D1479" s="1" t="s">
        <v>5353</v>
      </c>
      <c r="E1479" s="1" t="s">
        <v>5326</v>
      </c>
      <c r="F1479" s="1" t="s">
        <v>5354</v>
      </c>
      <c r="G1479" s="1" t="s">
        <v>2745</v>
      </c>
      <c r="H1479" s="1" t="s">
        <v>2914</v>
      </c>
      <c r="I1479" s="1" t="s">
        <v>2602</v>
      </c>
      <c r="J1479" s="1" t="s">
        <v>46</v>
      </c>
      <c r="K1479" s="1" t="str">
        <f t="shared" si="40"/>
        <v>MTHCM-KV5</v>
      </c>
      <c r="L1479" t="str">
        <f>_xlfn.XLOOKUP(J1479,'Loại hình'!A:A,'Loại hình'!B:B,"",0)</f>
        <v>Win+</v>
      </c>
    </row>
    <row r="1480" spans="1:12" x14ac:dyDescent="0.25">
      <c r="A1480" t="str">
        <f t="shared" si="39"/>
        <v>2AE7</v>
      </c>
      <c r="C1480" s="1" t="s">
        <v>5355</v>
      </c>
      <c r="D1480" s="1" t="s">
        <v>5356</v>
      </c>
      <c r="F1480" s="1" t="s">
        <v>5357</v>
      </c>
      <c r="G1480" s="1" t="s">
        <v>2745</v>
      </c>
      <c r="H1480" s="1" t="s">
        <v>2914</v>
      </c>
      <c r="I1480" s="1" t="s">
        <v>2602</v>
      </c>
      <c r="J1480" s="1" t="s">
        <v>46</v>
      </c>
      <c r="K1480" s="1" t="str">
        <f t="shared" si="40"/>
        <v>MTHCM-KV5</v>
      </c>
      <c r="L1480" t="str">
        <f>_xlfn.XLOOKUP(J1480,'Loại hình'!A:A,'Loại hình'!B:B,"",0)</f>
        <v>Win+</v>
      </c>
    </row>
    <row r="1481" spans="1:12" x14ac:dyDescent="0.25">
      <c r="A1481" t="str">
        <f t="shared" si="39"/>
        <v>2AE9</v>
      </c>
      <c r="C1481" s="1" t="s">
        <v>5358</v>
      </c>
      <c r="D1481" s="1" t="s">
        <v>5359</v>
      </c>
      <c r="F1481" s="1" t="s">
        <v>5360</v>
      </c>
      <c r="G1481" s="1" t="s">
        <v>2601</v>
      </c>
      <c r="H1481" s="1" t="s">
        <v>2421</v>
      </c>
      <c r="I1481" s="1" t="s">
        <v>2602</v>
      </c>
      <c r="J1481" s="1" t="s">
        <v>46</v>
      </c>
      <c r="K1481" s="1" t="str">
        <f t="shared" si="40"/>
        <v>MTHCM-KV6</v>
      </c>
      <c r="L1481" t="str">
        <f>_xlfn.XLOOKUP(J1481,'Loại hình'!A:A,'Loại hình'!B:B,"",0)</f>
        <v>Win+</v>
      </c>
    </row>
    <row r="1482" spans="1:12" x14ac:dyDescent="0.25">
      <c r="A1482" t="str">
        <f t="shared" si="39"/>
        <v>2AF4</v>
      </c>
      <c r="C1482" s="1" t="s">
        <v>5361</v>
      </c>
      <c r="D1482" s="1" t="s">
        <v>5362</v>
      </c>
      <c r="F1482" s="1" t="s">
        <v>5363</v>
      </c>
      <c r="G1482" s="1" t="s">
        <v>2627</v>
      </c>
      <c r="H1482" s="1" t="s">
        <v>2633</v>
      </c>
      <c r="I1482" s="1" t="s">
        <v>2602</v>
      </c>
      <c r="J1482" s="1" t="s">
        <v>46</v>
      </c>
      <c r="K1482" s="1" t="str">
        <f t="shared" si="40"/>
        <v>MTHCM-KV1</v>
      </c>
      <c r="L1482" t="str">
        <f>_xlfn.XLOOKUP(J1482,'Loại hình'!A:A,'Loại hình'!B:B,"",0)</f>
        <v>Win+</v>
      </c>
    </row>
    <row r="1483" spans="1:12" x14ac:dyDescent="0.25">
      <c r="A1483" t="str">
        <f t="shared" si="39"/>
        <v>2AF5</v>
      </c>
      <c r="C1483" s="1" t="s">
        <v>5364</v>
      </c>
      <c r="D1483" s="1" t="s">
        <v>5365</v>
      </c>
      <c r="F1483" s="1" t="s">
        <v>5366</v>
      </c>
      <c r="G1483" s="1" t="s">
        <v>2606</v>
      </c>
      <c r="H1483" s="1" t="s">
        <v>2607</v>
      </c>
      <c r="I1483" s="1" t="s">
        <v>2602</v>
      </c>
      <c r="J1483" s="1" t="s">
        <v>46</v>
      </c>
      <c r="K1483" s="1" t="str">
        <f t="shared" si="40"/>
        <v>MTHCM-KV3</v>
      </c>
      <c r="L1483" t="str">
        <f>_xlfn.XLOOKUP(J1483,'Loại hình'!A:A,'Loại hình'!B:B,"",0)</f>
        <v>Win+</v>
      </c>
    </row>
    <row r="1484" spans="1:12" x14ac:dyDescent="0.25">
      <c r="A1484" t="str">
        <f t="shared" si="39"/>
        <v>2AF7</v>
      </c>
      <c r="C1484" s="1" t="s">
        <v>5367</v>
      </c>
      <c r="D1484" s="1" t="s">
        <v>5368</v>
      </c>
      <c r="F1484" s="1" t="s">
        <v>5369</v>
      </c>
      <c r="G1484" s="1" t="s">
        <v>163</v>
      </c>
      <c r="H1484" s="1" t="s">
        <v>2678</v>
      </c>
      <c r="I1484" s="1" t="s">
        <v>2602</v>
      </c>
      <c r="J1484" s="1" t="s">
        <v>46</v>
      </c>
      <c r="K1484" s="1" t="str">
        <f t="shared" si="40"/>
        <v>MTHCM-KV2</v>
      </c>
      <c r="L1484" t="str">
        <f>_xlfn.XLOOKUP(J1484,'Loại hình'!A:A,'Loại hình'!B:B,"",0)</f>
        <v>Win+</v>
      </c>
    </row>
    <row r="1485" spans="1:12" x14ac:dyDescent="0.25">
      <c r="A1485" t="str">
        <f t="shared" si="39"/>
        <v>2AG3</v>
      </c>
      <c r="C1485" s="1" t="s">
        <v>5370</v>
      </c>
      <c r="D1485" s="1" t="s">
        <v>5371</v>
      </c>
      <c r="F1485" s="1" t="s">
        <v>5372</v>
      </c>
      <c r="G1485" s="1" t="s">
        <v>2745</v>
      </c>
      <c r="H1485" s="1" t="s">
        <v>2914</v>
      </c>
      <c r="I1485" s="1" t="s">
        <v>2602</v>
      </c>
      <c r="J1485" s="1" t="s">
        <v>46</v>
      </c>
      <c r="K1485" s="1" t="str">
        <f t="shared" si="40"/>
        <v>MTHCM-KV5</v>
      </c>
      <c r="L1485" t="str">
        <f>_xlfn.XLOOKUP(J1485,'Loại hình'!A:A,'Loại hình'!B:B,"",0)</f>
        <v>Win+</v>
      </c>
    </row>
    <row r="1486" spans="1:12" x14ac:dyDescent="0.25">
      <c r="A1486" t="str">
        <f t="shared" si="39"/>
        <v>2AG4</v>
      </c>
      <c r="C1486" s="1" t="s">
        <v>5373</v>
      </c>
      <c r="D1486" s="1" t="s">
        <v>5374</v>
      </c>
      <c r="F1486" s="1" t="s">
        <v>5375</v>
      </c>
      <c r="G1486" s="1" t="s">
        <v>2745</v>
      </c>
      <c r="H1486" s="1" t="s">
        <v>2746</v>
      </c>
      <c r="I1486" s="1" t="s">
        <v>2602</v>
      </c>
      <c r="J1486" s="1" t="s">
        <v>46</v>
      </c>
      <c r="K1486" s="1" t="str">
        <f t="shared" si="40"/>
        <v>MTHCM-KV5</v>
      </c>
      <c r="L1486" t="str">
        <f>_xlfn.XLOOKUP(J1486,'Loại hình'!A:A,'Loại hình'!B:B,"",0)</f>
        <v>Win+</v>
      </c>
    </row>
    <row r="1487" spans="1:12" x14ac:dyDescent="0.25">
      <c r="A1487" t="str">
        <f t="shared" si="39"/>
        <v>2AH0</v>
      </c>
      <c r="C1487" s="1" t="s">
        <v>5376</v>
      </c>
      <c r="D1487" s="1" t="s">
        <v>5377</v>
      </c>
      <c r="F1487" s="1" t="s">
        <v>5378</v>
      </c>
      <c r="G1487" s="1" t="s">
        <v>2745</v>
      </c>
      <c r="H1487" s="1" t="s">
        <v>2746</v>
      </c>
      <c r="I1487" s="1" t="s">
        <v>2602</v>
      </c>
      <c r="J1487" s="1" t="s">
        <v>46</v>
      </c>
      <c r="K1487" s="1" t="str">
        <f t="shared" si="40"/>
        <v>MTHCM-KV5</v>
      </c>
      <c r="L1487" t="str">
        <f>_xlfn.XLOOKUP(J1487,'Loại hình'!A:A,'Loại hình'!B:B,"",0)</f>
        <v>Win+</v>
      </c>
    </row>
    <row r="1488" spans="1:12" x14ac:dyDescent="0.25">
      <c r="A1488" t="str">
        <f t="shared" si="39"/>
        <v>2AI5</v>
      </c>
      <c r="C1488" s="1" t="s">
        <v>5379</v>
      </c>
      <c r="D1488" s="1" t="s">
        <v>5380</v>
      </c>
      <c r="F1488" s="1" t="s">
        <v>5381</v>
      </c>
      <c r="G1488" s="1" t="s">
        <v>163</v>
      </c>
      <c r="H1488" s="1" t="s">
        <v>2678</v>
      </c>
      <c r="I1488" s="1" t="s">
        <v>2602</v>
      </c>
      <c r="J1488" s="1" t="s">
        <v>46</v>
      </c>
      <c r="K1488" s="1" t="str">
        <f t="shared" si="40"/>
        <v>MTHCM-KV2</v>
      </c>
      <c r="L1488" t="str">
        <f>_xlfn.XLOOKUP(J1488,'Loại hình'!A:A,'Loại hình'!B:B,"",0)</f>
        <v>Win+</v>
      </c>
    </row>
    <row r="1489" spans="1:12" x14ac:dyDescent="0.25">
      <c r="A1489" t="str">
        <f t="shared" si="39"/>
        <v>2AK7</v>
      </c>
      <c r="C1489" s="1" t="s">
        <v>5382</v>
      </c>
      <c r="D1489" s="1" t="s">
        <v>5383</v>
      </c>
      <c r="F1489" s="1" t="s">
        <v>5384</v>
      </c>
      <c r="G1489" s="1" t="s">
        <v>163</v>
      </c>
      <c r="H1489" s="1" t="s">
        <v>2678</v>
      </c>
      <c r="I1489" s="1" t="s">
        <v>2602</v>
      </c>
      <c r="J1489" s="1" t="s">
        <v>46</v>
      </c>
      <c r="K1489" s="1" t="str">
        <f t="shared" si="40"/>
        <v>MTHCM-KV2</v>
      </c>
      <c r="L1489" t="str">
        <f>_xlfn.XLOOKUP(J1489,'Loại hình'!A:A,'Loại hình'!B:B,"",0)</f>
        <v>Win+</v>
      </c>
    </row>
    <row r="1490" spans="1:12" x14ac:dyDescent="0.25">
      <c r="A1490" t="str">
        <f t="shared" si="39"/>
        <v>2AL4</v>
      </c>
      <c r="C1490" s="1" t="s">
        <v>5385</v>
      </c>
      <c r="D1490" s="1" t="s">
        <v>5386</v>
      </c>
      <c r="F1490" s="1" t="s">
        <v>5387</v>
      </c>
      <c r="G1490" s="1" t="s">
        <v>2601</v>
      </c>
      <c r="H1490" s="1" t="s">
        <v>2421</v>
      </c>
      <c r="I1490" s="1" t="s">
        <v>2602</v>
      </c>
      <c r="J1490" s="1" t="s">
        <v>46</v>
      </c>
      <c r="K1490" s="1" t="str">
        <f t="shared" si="40"/>
        <v>MTHCM-KV6</v>
      </c>
      <c r="L1490" t="str">
        <f>_xlfn.XLOOKUP(J1490,'Loại hình'!A:A,'Loại hình'!B:B,"",0)</f>
        <v>Win+</v>
      </c>
    </row>
    <row r="1491" spans="1:12" x14ac:dyDescent="0.25">
      <c r="A1491" t="str">
        <f t="shared" si="39"/>
        <v>3007</v>
      </c>
      <c r="C1491" s="1" t="s">
        <v>5388</v>
      </c>
      <c r="D1491" s="1" t="s">
        <v>5389</v>
      </c>
      <c r="E1491" s="1" t="s">
        <v>5390</v>
      </c>
      <c r="F1491" s="1" t="s">
        <v>5391</v>
      </c>
      <c r="G1491" s="1" t="s">
        <v>191</v>
      </c>
      <c r="H1491" s="1" t="s">
        <v>2870</v>
      </c>
      <c r="I1491" s="1" t="s">
        <v>2602</v>
      </c>
      <c r="J1491" s="1" t="s">
        <v>46</v>
      </c>
      <c r="K1491" s="1" t="s">
        <v>193</v>
      </c>
      <c r="L1491" t="str">
        <f>_xlfn.XLOOKUP(J1491,'Loại hình'!A:A,'Loại hình'!B:B,"",0)</f>
        <v>Win+</v>
      </c>
    </row>
    <row r="1492" spans="1:12" x14ac:dyDescent="0.25">
      <c r="A1492" t="str">
        <f t="shared" si="39"/>
        <v>3010</v>
      </c>
      <c r="C1492" s="1" t="s">
        <v>5392</v>
      </c>
      <c r="D1492" s="1" t="s">
        <v>5393</v>
      </c>
      <c r="E1492" s="1" t="s">
        <v>5394</v>
      </c>
      <c r="F1492" s="1" t="s">
        <v>5395</v>
      </c>
      <c r="G1492" s="1" t="s">
        <v>163</v>
      </c>
      <c r="H1492" s="1" t="s">
        <v>2678</v>
      </c>
      <c r="I1492" s="1" t="s">
        <v>2602</v>
      </c>
      <c r="J1492" s="1" t="s">
        <v>46</v>
      </c>
      <c r="K1492" s="1" t="str">
        <f t="shared" si="40"/>
        <v>MTHCM-KV2</v>
      </c>
      <c r="L1492" t="str">
        <f>_xlfn.XLOOKUP(J1492,'Loại hình'!A:A,'Loại hình'!B:B,"",0)</f>
        <v>Win+</v>
      </c>
    </row>
    <row r="1493" spans="1:12" x14ac:dyDescent="0.25">
      <c r="A1493" t="str">
        <f t="shared" si="39"/>
        <v>3016</v>
      </c>
      <c r="C1493" s="1" t="s">
        <v>5396</v>
      </c>
      <c r="D1493" s="1" t="s">
        <v>5397</v>
      </c>
      <c r="E1493" s="1" t="s">
        <v>5398</v>
      </c>
      <c r="F1493" s="1" t="s">
        <v>5399</v>
      </c>
      <c r="G1493" s="1" t="s">
        <v>2627</v>
      </c>
      <c r="H1493" s="1" t="s">
        <v>2633</v>
      </c>
      <c r="I1493" s="1" t="s">
        <v>2602</v>
      </c>
      <c r="J1493" s="1" t="s">
        <v>46</v>
      </c>
      <c r="K1493" s="1" t="str">
        <f t="shared" si="40"/>
        <v>MTHCM-KV1</v>
      </c>
      <c r="L1493" t="str">
        <f>_xlfn.XLOOKUP(J1493,'Loại hình'!A:A,'Loại hình'!B:B,"",0)</f>
        <v>Win+</v>
      </c>
    </row>
    <row r="1494" spans="1:12" x14ac:dyDescent="0.25">
      <c r="A1494" t="str">
        <f t="shared" si="39"/>
        <v>3019</v>
      </c>
      <c r="C1494" s="1" t="s">
        <v>5400</v>
      </c>
      <c r="D1494" s="1" t="s">
        <v>5401</v>
      </c>
      <c r="E1494" s="1" t="s">
        <v>5402</v>
      </c>
      <c r="F1494" s="1" t="s">
        <v>5403</v>
      </c>
      <c r="G1494" s="1" t="s">
        <v>163</v>
      </c>
      <c r="H1494" s="1" t="s">
        <v>2678</v>
      </c>
      <c r="I1494" s="1" t="s">
        <v>2602</v>
      </c>
      <c r="J1494" s="1" t="s">
        <v>46</v>
      </c>
      <c r="K1494" s="1" t="str">
        <f t="shared" si="40"/>
        <v>MTHCM-KV2</v>
      </c>
      <c r="L1494" t="str">
        <f>_xlfn.XLOOKUP(J1494,'Loại hình'!A:A,'Loại hình'!B:B,"",0)</f>
        <v>Win+</v>
      </c>
    </row>
    <row r="1495" spans="1:12" x14ac:dyDescent="0.25">
      <c r="A1495" t="str">
        <f t="shared" si="39"/>
        <v>3063</v>
      </c>
      <c r="C1495" s="1" t="s">
        <v>5404</v>
      </c>
      <c r="D1495" s="1" t="s">
        <v>5405</v>
      </c>
      <c r="E1495" s="1" t="s">
        <v>5406</v>
      </c>
      <c r="F1495" s="1" t="s">
        <v>5407</v>
      </c>
      <c r="G1495" s="1" t="s">
        <v>2627</v>
      </c>
      <c r="H1495" s="1" t="s">
        <v>2628</v>
      </c>
      <c r="I1495" s="1" t="s">
        <v>2602</v>
      </c>
      <c r="J1495" s="1" t="s">
        <v>46</v>
      </c>
      <c r="K1495" s="1" t="str">
        <f t="shared" si="40"/>
        <v>MTHCM-KV1</v>
      </c>
      <c r="L1495" t="str">
        <f>_xlfn.XLOOKUP(J1495,'Loại hình'!A:A,'Loại hình'!B:B,"",0)</f>
        <v>Win+</v>
      </c>
    </row>
    <row r="1496" spans="1:12" x14ac:dyDescent="0.25">
      <c r="A1496" t="str">
        <f t="shared" si="39"/>
        <v>3069</v>
      </c>
      <c r="C1496" s="1" t="s">
        <v>5408</v>
      </c>
      <c r="D1496" s="1" t="s">
        <v>5409</v>
      </c>
      <c r="E1496" s="1" t="s">
        <v>5410</v>
      </c>
      <c r="F1496" s="1" t="s">
        <v>5411</v>
      </c>
      <c r="G1496" s="1" t="s">
        <v>163</v>
      </c>
      <c r="H1496" s="1" t="s">
        <v>2678</v>
      </c>
      <c r="I1496" s="1" t="s">
        <v>2602</v>
      </c>
      <c r="J1496" s="1" t="s">
        <v>46</v>
      </c>
      <c r="K1496" s="1" t="str">
        <f t="shared" si="40"/>
        <v>MTHCM-KV2</v>
      </c>
      <c r="L1496" t="str">
        <f>_xlfn.XLOOKUP(J1496,'Loại hình'!A:A,'Loại hình'!B:B,"",0)</f>
        <v>Win+</v>
      </c>
    </row>
    <row r="1497" spans="1:12" x14ac:dyDescent="0.25">
      <c r="A1497" t="str">
        <f t="shared" si="39"/>
        <v>3078</v>
      </c>
      <c r="C1497" s="1" t="s">
        <v>5412</v>
      </c>
      <c r="D1497" s="1" t="s">
        <v>5413</v>
      </c>
      <c r="E1497" s="1" t="s">
        <v>5414</v>
      </c>
      <c r="F1497" s="1" t="s">
        <v>5415</v>
      </c>
      <c r="G1497" s="1" t="s">
        <v>2627</v>
      </c>
      <c r="H1497" s="1" t="s">
        <v>2633</v>
      </c>
      <c r="I1497" s="1" t="s">
        <v>2602</v>
      </c>
      <c r="J1497" s="1" t="s">
        <v>46</v>
      </c>
      <c r="K1497" s="1" t="str">
        <f t="shared" si="40"/>
        <v>MTHCM-KV1</v>
      </c>
      <c r="L1497" t="str">
        <f>_xlfn.XLOOKUP(J1497,'Loại hình'!A:A,'Loại hình'!B:B,"",0)</f>
        <v>Win+</v>
      </c>
    </row>
    <row r="1498" spans="1:12" x14ac:dyDescent="0.25">
      <c r="A1498" t="str">
        <f t="shared" si="39"/>
        <v>3079</v>
      </c>
      <c r="C1498" s="1" t="s">
        <v>5416</v>
      </c>
      <c r="D1498" s="1" t="s">
        <v>5417</v>
      </c>
      <c r="E1498" s="1" t="s">
        <v>5418</v>
      </c>
      <c r="F1498" s="1" t="s">
        <v>5419</v>
      </c>
      <c r="G1498" s="1" t="s">
        <v>2606</v>
      </c>
      <c r="H1498" s="1" t="s">
        <v>2607</v>
      </c>
      <c r="I1498" s="1" t="s">
        <v>2602</v>
      </c>
      <c r="J1498" s="1" t="s">
        <v>46</v>
      </c>
      <c r="K1498" s="1" t="str">
        <f t="shared" si="40"/>
        <v>MTHCM-KV3</v>
      </c>
      <c r="L1498" t="str">
        <f>_xlfn.XLOOKUP(J1498,'Loại hình'!A:A,'Loại hình'!B:B,"",0)</f>
        <v>Win+</v>
      </c>
    </row>
    <row r="1499" spans="1:12" x14ac:dyDescent="0.25">
      <c r="A1499" t="str">
        <f t="shared" si="39"/>
        <v>3084</v>
      </c>
      <c r="C1499" s="1" t="s">
        <v>5420</v>
      </c>
      <c r="D1499" s="1" t="s">
        <v>5421</v>
      </c>
      <c r="E1499" s="1" t="s">
        <v>5422</v>
      </c>
      <c r="F1499" s="1" t="s">
        <v>5423</v>
      </c>
      <c r="G1499" s="1" t="s">
        <v>2627</v>
      </c>
      <c r="H1499" s="1" t="s">
        <v>2633</v>
      </c>
      <c r="I1499" s="1" t="s">
        <v>2602</v>
      </c>
      <c r="J1499" s="1" t="s">
        <v>46</v>
      </c>
      <c r="K1499" s="1" t="str">
        <f t="shared" si="40"/>
        <v>MTHCM-KV1</v>
      </c>
      <c r="L1499" t="str">
        <f>_xlfn.XLOOKUP(J1499,'Loại hình'!A:A,'Loại hình'!B:B,"",0)</f>
        <v>Win+</v>
      </c>
    </row>
    <row r="1500" spans="1:12" x14ac:dyDescent="0.25">
      <c r="A1500" t="str">
        <f t="shared" si="39"/>
        <v>3112</v>
      </c>
      <c r="C1500" s="1" t="s">
        <v>5424</v>
      </c>
      <c r="D1500" s="1" t="s">
        <v>5425</v>
      </c>
      <c r="E1500" s="1" t="s">
        <v>5426</v>
      </c>
      <c r="F1500" s="1" t="s">
        <v>5427</v>
      </c>
      <c r="G1500" s="1" t="s">
        <v>2627</v>
      </c>
      <c r="H1500" s="1" t="s">
        <v>2658</v>
      </c>
      <c r="I1500" s="1" t="s">
        <v>2602</v>
      </c>
      <c r="J1500" s="1" t="s">
        <v>46</v>
      </c>
      <c r="K1500" s="1" t="str">
        <f t="shared" si="40"/>
        <v>MTHCM-KV1</v>
      </c>
      <c r="L1500" t="str">
        <f>_xlfn.XLOOKUP(J1500,'Loại hình'!A:A,'Loại hình'!B:B,"",0)</f>
        <v>Win+</v>
      </c>
    </row>
    <row r="1501" spans="1:12" x14ac:dyDescent="0.25">
      <c r="A1501" t="str">
        <f t="shared" si="39"/>
        <v>3113</v>
      </c>
      <c r="C1501" s="1" t="s">
        <v>5428</v>
      </c>
      <c r="D1501" s="1" t="s">
        <v>5429</v>
      </c>
      <c r="E1501" s="1" t="s">
        <v>5430</v>
      </c>
      <c r="F1501" s="1" t="s">
        <v>5431</v>
      </c>
      <c r="G1501" s="1" t="s">
        <v>2616</v>
      </c>
      <c r="H1501" s="1" t="s">
        <v>2697</v>
      </c>
      <c r="I1501" s="1" t="s">
        <v>2602</v>
      </c>
      <c r="J1501" s="1" t="s">
        <v>46</v>
      </c>
      <c r="K1501" s="1" t="str">
        <f t="shared" si="40"/>
        <v>MTHCM-KV4</v>
      </c>
      <c r="L1501" t="str">
        <f>_xlfn.XLOOKUP(J1501,'Loại hình'!A:A,'Loại hình'!B:B,"",0)</f>
        <v>Win+</v>
      </c>
    </row>
    <row r="1502" spans="1:12" x14ac:dyDescent="0.25">
      <c r="A1502" t="str">
        <f t="shared" si="39"/>
        <v>3115</v>
      </c>
      <c r="C1502" s="1" t="s">
        <v>5432</v>
      </c>
      <c r="D1502" s="1" t="s">
        <v>5433</v>
      </c>
      <c r="E1502" s="1" t="s">
        <v>5434</v>
      </c>
      <c r="F1502" s="1" t="s">
        <v>5435</v>
      </c>
      <c r="G1502" s="1" t="s">
        <v>2627</v>
      </c>
      <c r="H1502" s="1" t="s">
        <v>2658</v>
      </c>
      <c r="I1502" s="1" t="s">
        <v>2602</v>
      </c>
      <c r="J1502" s="1" t="s">
        <v>46</v>
      </c>
      <c r="K1502" s="1" t="str">
        <f t="shared" si="40"/>
        <v>MTHCM-KV1</v>
      </c>
      <c r="L1502" t="str">
        <f>_xlfn.XLOOKUP(J1502,'Loại hình'!A:A,'Loại hình'!B:B,"",0)</f>
        <v>Win+</v>
      </c>
    </row>
    <row r="1503" spans="1:12" x14ac:dyDescent="0.25">
      <c r="A1503" t="str">
        <f t="shared" si="39"/>
        <v>3119</v>
      </c>
      <c r="C1503" s="1" t="s">
        <v>5436</v>
      </c>
      <c r="D1503" s="1" t="s">
        <v>5437</v>
      </c>
      <c r="E1503" s="1" t="s">
        <v>5438</v>
      </c>
      <c r="F1503" s="1" t="s">
        <v>5439</v>
      </c>
      <c r="G1503" s="1" t="s">
        <v>2616</v>
      </c>
      <c r="H1503" s="1" t="s">
        <v>2617</v>
      </c>
      <c r="I1503" s="1" t="s">
        <v>2602</v>
      </c>
      <c r="J1503" s="1" t="s">
        <v>46</v>
      </c>
      <c r="K1503" s="1" t="str">
        <f t="shared" si="40"/>
        <v>MTHCM-KV4</v>
      </c>
      <c r="L1503" t="str">
        <f>_xlfn.XLOOKUP(J1503,'Loại hình'!A:A,'Loại hình'!B:B,"",0)</f>
        <v>Win+</v>
      </c>
    </row>
    <row r="1504" spans="1:12" x14ac:dyDescent="0.25">
      <c r="A1504" t="str">
        <f t="shared" si="39"/>
        <v>3126</v>
      </c>
      <c r="C1504" s="1" t="s">
        <v>5440</v>
      </c>
      <c r="D1504" s="1" t="s">
        <v>5441</v>
      </c>
      <c r="E1504" s="1" t="s">
        <v>5442</v>
      </c>
      <c r="F1504" s="1" t="s">
        <v>5443</v>
      </c>
      <c r="G1504" s="1" t="s">
        <v>2616</v>
      </c>
      <c r="H1504" s="1" t="s">
        <v>2697</v>
      </c>
      <c r="I1504" s="1" t="s">
        <v>2602</v>
      </c>
      <c r="J1504" s="1" t="s">
        <v>46</v>
      </c>
      <c r="K1504" s="1" t="str">
        <f t="shared" si="40"/>
        <v>MTHCM-KV4</v>
      </c>
      <c r="L1504" t="str">
        <f>_xlfn.XLOOKUP(J1504,'Loại hình'!A:A,'Loại hình'!B:B,"",0)</f>
        <v>Win+</v>
      </c>
    </row>
    <row r="1505" spans="1:12" x14ac:dyDescent="0.25">
      <c r="A1505" t="str">
        <f t="shared" si="39"/>
        <v>3135</v>
      </c>
      <c r="C1505" s="1" t="s">
        <v>5444</v>
      </c>
      <c r="D1505" s="1" t="s">
        <v>5445</v>
      </c>
      <c r="E1505" s="1" t="s">
        <v>5446</v>
      </c>
      <c r="F1505" s="1" t="s">
        <v>5447</v>
      </c>
      <c r="G1505" s="1" t="s">
        <v>2627</v>
      </c>
      <c r="H1505" s="1" t="s">
        <v>2633</v>
      </c>
      <c r="I1505" s="1" t="s">
        <v>2602</v>
      </c>
      <c r="J1505" s="1" t="s">
        <v>46</v>
      </c>
      <c r="K1505" s="1" t="str">
        <f t="shared" si="40"/>
        <v>MTHCM-KV1</v>
      </c>
      <c r="L1505" t="str">
        <f>_xlfn.XLOOKUP(J1505,'Loại hình'!A:A,'Loại hình'!B:B,"",0)</f>
        <v>Win+</v>
      </c>
    </row>
    <row r="1506" spans="1:12" x14ac:dyDescent="0.25">
      <c r="A1506" t="str">
        <f t="shared" si="39"/>
        <v>3140</v>
      </c>
      <c r="C1506" s="1" t="s">
        <v>5448</v>
      </c>
      <c r="D1506" s="1" t="s">
        <v>5449</v>
      </c>
      <c r="E1506" s="1" t="s">
        <v>5450</v>
      </c>
      <c r="F1506" s="1" t="s">
        <v>5451</v>
      </c>
      <c r="G1506" s="1" t="s">
        <v>2616</v>
      </c>
      <c r="H1506" s="1" t="s">
        <v>2697</v>
      </c>
      <c r="I1506" s="1" t="s">
        <v>2602</v>
      </c>
      <c r="J1506" s="1" t="s">
        <v>46</v>
      </c>
      <c r="K1506" s="1" t="str">
        <f t="shared" si="40"/>
        <v>MTHCM-KV4</v>
      </c>
      <c r="L1506" t="str">
        <f>_xlfn.XLOOKUP(J1506,'Loại hình'!A:A,'Loại hình'!B:B,"",0)</f>
        <v>Win+</v>
      </c>
    </row>
    <row r="1507" spans="1:12" x14ac:dyDescent="0.25">
      <c r="A1507" t="str">
        <f t="shared" si="39"/>
        <v>3147</v>
      </c>
      <c r="C1507" s="1" t="s">
        <v>5452</v>
      </c>
      <c r="D1507" s="1" t="s">
        <v>5453</v>
      </c>
      <c r="E1507" s="1" t="s">
        <v>5454</v>
      </c>
      <c r="F1507" s="1" t="s">
        <v>5455</v>
      </c>
      <c r="G1507" s="1" t="s">
        <v>2622</v>
      </c>
      <c r="H1507" s="1" t="s">
        <v>2663</v>
      </c>
      <c r="I1507" s="1" t="s">
        <v>2602</v>
      </c>
      <c r="J1507" s="1" t="s">
        <v>46</v>
      </c>
      <c r="K1507" s="1" t="str">
        <f t="shared" si="40"/>
        <v>MTHCM-KV7</v>
      </c>
      <c r="L1507" t="str">
        <f>_xlfn.XLOOKUP(J1507,'Loại hình'!A:A,'Loại hình'!B:B,"",0)</f>
        <v>Win+</v>
      </c>
    </row>
    <row r="1508" spans="1:12" x14ac:dyDescent="0.25">
      <c r="A1508" t="str">
        <f t="shared" si="39"/>
        <v>3156</v>
      </c>
      <c r="C1508" s="1" t="s">
        <v>5456</v>
      </c>
      <c r="D1508" s="1" t="s">
        <v>5457</v>
      </c>
      <c r="E1508" s="1" t="s">
        <v>5458</v>
      </c>
      <c r="F1508" s="1" t="s">
        <v>5459</v>
      </c>
      <c r="G1508" s="1" t="s">
        <v>2616</v>
      </c>
      <c r="H1508" s="1" t="s">
        <v>2617</v>
      </c>
      <c r="I1508" s="1" t="s">
        <v>2602</v>
      </c>
      <c r="J1508" s="1" t="s">
        <v>46</v>
      </c>
      <c r="K1508" s="1" t="str">
        <f t="shared" si="40"/>
        <v>MTHCM-KV4</v>
      </c>
      <c r="L1508" t="str">
        <f>_xlfn.XLOOKUP(J1508,'Loại hình'!A:A,'Loại hình'!B:B,"",0)</f>
        <v>Win+</v>
      </c>
    </row>
    <row r="1509" spans="1:12" x14ac:dyDescent="0.25">
      <c r="A1509" t="str">
        <f t="shared" si="39"/>
        <v>3157</v>
      </c>
      <c r="C1509" s="1" t="s">
        <v>5460</v>
      </c>
      <c r="D1509" s="1" t="s">
        <v>5461</v>
      </c>
      <c r="E1509" s="1" t="s">
        <v>5462</v>
      </c>
      <c r="F1509" s="1" t="s">
        <v>5463</v>
      </c>
      <c r="G1509" s="1" t="s">
        <v>2616</v>
      </c>
      <c r="H1509" s="1" t="s">
        <v>2617</v>
      </c>
      <c r="I1509" s="1" t="s">
        <v>2602</v>
      </c>
      <c r="J1509" s="1" t="s">
        <v>46</v>
      </c>
      <c r="K1509" s="1" t="str">
        <f t="shared" si="40"/>
        <v>MTHCM-KV4</v>
      </c>
      <c r="L1509" t="str">
        <f>_xlfn.XLOOKUP(J1509,'Loại hình'!A:A,'Loại hình'!B:B,"",0)</f>
        <v>Win+</v>
      </c>
    </row>
    <row r="1510" spans="1:12" x14ac:dyDescent="0.25">
      <c r="A1510" t="str">
        <f t="shared" si="39"/>
        <v>3158</v>
      </c>
      <c r="C1510" s="1" t="s">
        <v>5464</v>
      </c>
      <c r="D1510" s="1" t="s">
        <v>5465</v>
      </c>
      <c r="E1510" s="1" t="s">
        <v>5466</v>
      </c>
      <c r="F1510" s="1" t="s">
        <v>5467</v>
      </c>
      <c r="G1510" s="1" t="s">
        <v>163</v>
      </c>
      <c r="H1510" s="1" t="s">
        <v>2678</v>
      </c>
      <c r="I1510" s="1" t="s">
        <v>2602</v>
      </c>
      <c r="J1510" s="1" t="s">
        <v>46</v>
      </c>
      <c r="K1510" s="1" t="str">
        <f t="shared" si="40"/>
        <v>MTHCM-KV2</v>
      </c>
      <c r="L1510" t="str">
        <f>_xlfn.XLOOKUP(J1510,'Loại hình'!A:A,'Loại hình'!B:B,"",0)</f>
        <v>Win+</v>
      </c>
    </row>
    <row r="1511" spans="1:12" x14ac:dyDescent="0.25">
      <c r="A1511" t="str">
        <f t="shared" si="39"/>
        <v>3163</v>
      </c>
      <c r="C1511" s="1" t="s">
        <v>5468</v>
      </c>
      <c r="D1511" s="1" t="s">
        <v>5469</v>
      </c>
      <c r="E1511" s="1" t="s">
        <v>5470</v>
      </c>
      <c r="F1511" s="1" t="s">
        <v>5471</v>
      </c>
      <c r="G1511" s="1" t="s">
        <v>2745</v>
      </c>
      <c r="H1511" s="1" t="s">
        <v>2904</v>
      </c>
      <c r="I1511" s="1" t="s">
        <v>2602</v>
      </c>
      <c r="J1511" s="1" t="s">
        <v>46</v>
      </c>
      <c r="K1511" s="1" t="str">
        <f t="shared" si="40"/>
        <v>MTHCM-KV5</v>
      </c>
      <c r="L1511" t="str">
        <f>_xlfn.XLOOKUP(J1511,'Loại hình'!A:A,'Loại hình'!B:B,"",0)</f>
        <v>Win+</v>
      </c>
    </row>
    <row r="1512" spans="1:12" x14ac:dyDescent="0.25">
      <c r="A1512" t="str">
        <f t="shared" si="39"/>
        <v>3171</v>
      </c>
      <c r="C1512" s="1" t="s">
        <v>5472</v>
      </c>
      <c r="D1512" s="1" t="s">
        <v>5473</v>
      </c>
      <c r="E1512" s="1" t="s">
        <v>5474</v>
      </c>
      <c r="F1512" s="1" t="s">
        <v>5475</v>
      </c>
      <c r="G1512" s="1" t="s">
        <v>163</v>
      </c>
      <c r="H1512" s="1" t="s">
        <v>2678</v>
      </c>
      <c r="I1512" s="1" t="s">
        <v>2602</v>
      </c>
      <c r="J1512" s="1" t="s">
        <v>46</v>
      </c>
      <c r="K1512" s="1" t="str">
        <f t="shared" si="40"/>
        <v>MTHCM-KV2</v>
      </c>
      <c r="L1512" t="str">
        <f>_xlfn.XLOOKUP(J1512,'Loại hình'!A:A,'Loại hình'!B:B,"",0)</f>
        <v>Win+</v>
      </c>
    </row>
    <row r="1513" spans="1:12" x14ac:dyDescent="0.25">
      <c r="A1513" t="str">
        <f t="shared" si="39"/>
        <v>3173</v>
      </c>
      <c r="C1513" s="1" t="s">
        <v>5476</v>
      </c>
      <c r="D1513" s="1" t="s">
        <v>5477</v>
      </c>
      <c r="E1513" s="1" t="s">
        <v>5478</v>
      </c>
      <c r="F1513" s="1" t="s">
        <v>5479</v>
      </c>
      <c r="G1513" s="1" t="s">
        <v>2745</v>
      </c>
      <c r="H1513" s="1" t="s">
        <v>2746</v>
      </c>
      <c r="I1513" s="1" t="s">
        <v>2602</v>
      </c>
      <c r="J1513" s="1" t="s">
        <v>46</v>
      </c>
      <c r="K1513" s="1" t="str">
        <f t="shared" si="40"/>
        <v>MTHCM-KV5</v>
      </c>
      <c r="L1513" t="str">
        <f>_xlfn.XLOOKUP(J1513,'Loại hình'!A:A,'Loại hình'!B:B,"",0)</f>
        <v>Win+</v>
      </c>
    </row>
    <row r="1514" spans="1:12" x14ac:dyDescent="0.25">
      <c r="A1514" t="str">
        <f t="shared" si="39"/>
        <v>3175</v>
      </c>
      <c r="C1514" s="1" t="s">
        <v>5480</v>
      </c>
      <c r="D1514" s="1" t="s">
        <v>5481</v>
      </c>
      <c r="E1514" s="1" t="s">
        <v>5482</v>
      </c>
      <c r="F1514" s="1" t="s">
        <v>5483</v>
      </c>
      <c r="G1514" s="1" t="s">
        <v>2601</v>
      </c>
      <c r="H1514" s="1" t="s">
        <v>2612</v>
      </c>
      <c r="I1514" s="1" t="s">
        <v>2602</v>
      </c>
      <c r="J1514" s="1" t="s">
        <v>46</v>
      </c>
      <c r="K1514" s="1" t="str">
        <f t="shared" si="40"/>
        <v>MTHCM-KV6</v>
      </c>
      <c r="L1514" t="str">
        <f>_xlfn.XLOOKUP(J1514,'Loại hình'!A:A,'Loại hình'!B:B,"",0)</f>
        <v>Win+</v>
      </c>
    </row>
    <row r="1515" spans="1:12" x14ac:dyDescent="0.25">
      <c r="A1515" t="str">
        <f t="shared" si="39"/>
        <v>3185</v>
      </c>
      <c r="C1515" s="1" t="s">
        <v>5484</v>
      </c>
      <c r="D1515" s="1" t="s">
        <v>5485</v>
      </c>
      <c r="E1515" s="1" t="s">
        <v>5486</v>
      </c>
      <c r="F1515" s="1" t="s">
        <v>5487</v>
      </c>
      <c r="G1515" s="1" t="s">
        <v>163</v>
      </c>
      <c r="H1515" s="1" t="s">
        <v>2678</v>
      </c>
      <c r="I1515" s="1" t="s">
        <v>2602</v>
      </c>
      <c r="J1515" s="1" t="s">
        <v>46</v>
      </c>
      <c r="K1515" s="1" t="str">
        <f t="shared" si="40"/>
        <v>MTHCM-KV2</v>
      </c>
      <c r="L1515" t="str">
        <f>_xlfn.XLOOKUP(J1515,'Loại hình'!A:A,'Loại hình'!B:B,"",0)</f>
        <v>Win+</v>
      </c>
    </row>
    <row r="1516" spans="1:12" x14ac:dyDescent="0.25">
      <c r="A1516" t="str">
        <f t="shared" si="39"/>
        <v>3193</v>
      </c>
      <c r="C1516" s="1" t="s">
        <v>5488</v>
      </c>
      <c r="D1516" s="1" t="s">
        <v>5489</v>
      </c>
      <c r="E1516" s="1" t="s">
        <v>5490</v>
      </c>
      <c r="F1516" s="1" t="s">
        <v>5491</v>
      </c>
      <c r="G1516" s="1" t="s">
        <v>2601</v>
      </c>
      <c r="H1516" s="1" t="s">
        <v>2612</v>
      </c>
      <c r="I1516" s="1" t="s">
        <v>2602</v>
      </c>
      <c r="J1516" s="1" t="s">
        <v>46</v>
      </c>
      <c r="K1516" s="1" t="str">
        <f t="shared" si="40"/>
        <v>MTHCM-KV6</v>
      </c>
      <c r="L1516" t="str">
        <f>_xlfn.XLOOKUP(J1516,'Loại hình'!A:A,'Loại hình'!B:B,"",0)</f>
        <v>Win+</v>
      </c>
    </row>
    <row r="1517" spans="1:12" x14ac:dyDescent="0.25">
      <c r="A1517" t="str">
        <f t="shared" si="39"/>
        <v>3199</v>
      </c>
      <c r="C1517" s="1" t="s">
        <v>5492</v>
      </c>
      <c r="D1517" s="1" t="s">
        <v>5493</v>
      </c>
      <c r="E1517" s="1" t="s">
        <v>5494</v>
      </c>
      <c r="F1517" s="1" t="s">
        <v>5495</v>
      </c>
      <c r="G1517" s="1" t="s">
        <v>2606</v>
      </c>
      <c r="H1517" s="1" t="s">
        <v>2771</v>
      </c>
      <c r="I1517" s="1" t="s">
        <v>2602</v>
      </c>
      <c r="J1517" s="1" t="s">
        <v>46</v>
      </c>
      <c r="K1517" s="1" t="str">
        <f t="shared" si="40"/>
        <v>MTHCM-KV3</v>
      </c>
      <c r="L1517" t="str">
        <f>_xlfn.XLOOKUP(J1517,'Loại hình'!A:A,'Loại hình'!B:B,"",0)</f>
        <v>Win+</v>
      </c>
    </row>
    <row r="1518" spans="1:12" x14ac:dyDescent="0.25">
      <c r="A1518" t="str">
        <f t="shared" si="39"/>
        <v>3204</v>
      </c>
      <c r="C1518" s="1" t="s">
        <v>5496</v>
      </c>
      <c r="D1518" s="1" t="s">
        <v>5497</v>
      </c>
      <c r="E1518" s="1" t="s">
        <v>5498</v>
      </c>
      <c r="F1518" s="1" t="s">
        <v>5499</v>
      </c>
      <c r="G1518" s="1" t="s">
        <v>2601</v>
      </c>
      <c r="H1518" s="1" t="s">
        <v>2612</v>
      </c>
      <c r="I1518" s="1" t="s">
        <v>2602</v>
      </c>
      <c r="J1518" s="1" t="s">
        <v>46</v>
      </c>
      <c r="K1518" s="1" t="str">
        <f t="shared" si="40"/>
        <v>MTHCM-KV6</v>
      </c>
      <c r="L1518" t="str">
        <f>_xlfn.XLOOKUP(J1518,'Loại hình'!A:A,'Loại hình'!B:B,"",0)</f>
        <v>Win+</v>
      </c>
    </row>
    <row r="1519" spans="1:12" x14ac:dyDescent="0.25">
      <c r="A1519" t="str">
        <f t="shared" si="39"/>
        <v>3205</v>
      </c>
      <c r="C1519" s="1" t="s">
        <v>5500</v>
      </c>
      <c r="D1519" s="1" t="s">
        <v>5501</v>
      </c>
      <c r="E1519" s="1" t="s">
        <v>5502</v>
      </c>
      <c r="F1519" s="1" t="s">
        <v>5503</v>
      </c>
      <c r="G1519" s="1" t="s">
        <v>2601</v>
      </c>
      <c r="H1519" s="1" t="s">
        <v>2421</v>
      </c>
      <c r="I1519" s="1" t="s">
        <v>2602</v>
      </c>
      <c r="J1519" s="1" t="s">
        <v>46</v>
      </c>
      <c r="K1519" s="1" t="str">
        <f t="shared" si="40"/>
        <v>MTHCM-KV6</v>
      </c>
      <c r="L1519" t="str">
        <f>_xlfn.XLOOKUP(J1519,'Loại hình'!A:A,'Loại hình'!B:B,"",0)</f>
        <v>Win+</v>
      </c>
    </row>
    <row r="1520" spans="1:12" x14ac:dyDescent="0.25">
      <c r="A1520" t="str">
        <f t="shared" si="39"/>
        <v>3207</v>
      </c>
      <c r="C1520" s="1" t="s">
        <v>5504</v>
      </c>
      <c r="D1520" s="1" t="s">
        <v>5505</v>
      </c>
      <c r="E1520" s="1" t="s">
        <v>5506</v>
      </c>
      <c r="F1520" s="1" t="s">
        <v>5507</v>
      </c>
      <c r="G1520" s="1" t="s">
        <v>2745</v>
      </c>
      <c r="H1520" s="1" t="s">
        <v>2746</v>
      </c>
      <c r="I1520" s="1" t="s">
        <v>2602</v>
      </c>
      <c r="J1520" s="1" t="s">
        <v>46</v>
      </c>
      <c r="K1520" s="1" t="str">
        <f t="shared" si="40"/>
        <v>MTHCM-KV5</v>
      </c>
      <c r="L1520" t="str">
        <f>_xlfn.XLOOKUP(J1520,'Loại hình'!A:A,'Loại hình'!B:B,"",0)</f>
        <v>Win+</v>
      </c>
    </row>
    <row r="1521" spans="1:12" x14ac:dyDescent="0.25">
      <c r="A1521" t="str">
        <f t="shared" si="39"/>
        <v>3213</v>
      </c>
      <c r="C1521" s="1" t="s">
        <v>5508</v>
      </c>
      <c r="D1521" s="1" t="s">
        <v>5509</v>
      </c>
      <c r="E1521" s="1" t="s">
        <v>5510</v>
      </c>
      <c r="F1521" s="1" t="s">
        <v>5511</v>
      </c>
      <c r="G1521" s="1" t="s">
        <v>2627</v>
      </c>
      <c r="H1521" s="1" t="s">
        <v>2628</v>
      </c>
      <c r="I1521" s="1" t="s">
        <v>2602</v>
      </c>
      <c r="J1521" s="1" t="s">
        <v>46</v>
      </c>
      <c r="K1521" s="1" t="str">
        <f t="shared" si="40"/>
        <v>MTHCM-KV1</v>
      </c>
      <c r="L1521" t="str">
        <f>_xlfn.XLOOKUP(J1521,'Loại hình'!A:A,'Loại hình'!B:B,"",0)</f>
        <v>Win+</v>
      </c>
    </row>
    <row r="1522" spans="1:12" x14ac:dyDescent="0.25">
      <c r="A1522" t="str">
        <f t="shared" si="39"/>
        <v>3214</v>
      </c>
      <c r="C1522" s="1" t="s">
        <v>5512</v>
      </c>
      <c r="D1522" s="1" t="s">
        <v>5513</v>
      </c>
      <c r="E1522" s="1" t="s">
        <v>5514</v>
      </c>
      <c r="F1522" s="1" t="s">
        <v>5515</v>
      </c>
      <c r="G1522" s="1" t="s">
        <v>2601</v>
      </c>
      <c r="H1522" s="1" t="s">
        <v>2421</v>
      </c>
      <c r="I1522" s="1" t="s">
        <v>2602</v>
      </c>
      <c r="J1522" s="1" t="s">
        <v>46</v>
      </c>
      <c r="K1522" s="1" t="str">
        <f t="shared" si="40"/>
        <v>MTHCM-KV6</v>
      </c>
      <c r="L1522" t="str">
        <f>_xlfn.XLOOKUP(J1522,'Loại hình'!A:A,'Loại hình'!B:B,"",0)</f>
        <v>Win+</v>
      </c>
    </row>
    <row r="1523" spans="1:12" x14ac:dyDescent="0.25">
      <c r="A1523" t="str">
        <f t="shared" si="39"/>
        <v>3215</v>
      </c>
      <c r="C1523" s="1" t="s">
        <v>5516</v>
      </c>
      <c r="D1523" s="1" t="s">
        <v>5517</v>
      </c>
      <c r="E1523" s="1" t="s">
        <v>5518</v>
      </c>
      <c r="F1523" s="1" t="s">
        <v>5519</v>
      </c>
      <c r="G1523" s="1" t="s">
        <v>2627</v>
      </c>
      <c r="H1523" s="1" t="s">
        <v>2633</v>
      </c>
      <c r="I1523" s="1" t="s">
        <v>2602</v>
      </c>
      <c r="J1523" s="1" t="s">
        <v>46</v>
      </c>
      <c r="K1523" s="1" t="str">
        <f t="shared" si="40"/>
        <v>MTHCM-KV1</v>
      </c>
      <c r="L1523" t="str">
        <f>_xlfn.XLOOKUP(J1523,'Loại hình'!A:A,'Loại hình'!B:B,"",0)</f>
        <v>Win+</v>
      </c>
    </row>
    <row r="1524" spans="1:12" x14ac:dyDescent="0.25">
      <c r="A1524" t="str">
        <f t="shared" si="39"/>
        <v>3218</v>
      </c>
      <c r="C1524" s="1" t="s">
        <v>5520</v>
      </c>
      <c r="D1524" s="1" t="s">
        <v>5521</v>
      </c>
      <c r="E1524" s="1" t="s">
        <v>5522</v>
      </c>
      <c r="F1524" s="1" t="s">
        <v>5523</v>
      </c>
      <c r="G1524" s="1" t="s">
        <v>2601</v>
      </c>
      <c r="H1524" s="1" t="s">
        <v>2612</v>
      </c>
      <c r="I1524" s="1" t="s">
        <v>2602</v>
      </c>
      <c r="J1524" s="1" t="s">
        <v>46</v>
      </c>
      <c r="K1524" s="1" t="str">
        <f t="shared" si="40"/>
        <v>MTHCM-KV6</v>
      </c>
      <c r="L1524" t="str">
        <f>_xlfn.XLOOKUP(J1524,'Loại hình'!A:A,'Loại hình'!B:B,"",0)</f>
        <v>Win+</v>
      </c>
    </row>
    <row r="1525" spans="1:12" x14ac:dyDescent="0.25">
      <c r="A1525" t="str">
        <f t="shared" ref="A1525:A1588" si="41">RIGHT(C1525,4)</f>
        <v>3223</v>
      </c>
      <c r="C1525" s="1" t="s">
        <v>5524</v>
      </c>
      <c r="D1525" s="1" t="s">
        <v>5525</v>
      </c>
      <c r="E1525" s="1" t="s">
        <v>5526</v>
      </c>
      <c r="F1525" s="1" t="s">
        <v>5527</v>
      </c>
      <c r="G1525" s="1" t="s">
        <v>2745</v>
      </c>
      <c r="H1525" s="1" t="s">
        <v>2904</v>
      </c>
      <c r="I1525" s="1" t="s">
        <v>2602</v>
      </c>
      <c r="J1525" s="1" t="s">
        <v>46</v>
      </c>
      <c r="K1525" s="1" t="str">
        <f t="shared" si="40"/>
        <v>MTHCM-KV5</v>
      </c>
      <c r="L1525" t="str">
        <f>_xlfn.XLOOKUP(J1525,'Loại hình'!A:A,'Loại hình'!B:B,"",0)</f>
        <v>Win+</v>
      </c>
    </row>
    <row r="1526" spans="1:12" x14ac:dyDescent="0.25">
      <c r="A1526" t="str">
        <f t="shared" si="41"/>
        <v>3241</v>
      </c>
      <c r="C1526" s="1" t="s">
        <v>5528</v>
      </c>
      <c r="D1526" s="1" t="s">
        <v>5529</v>
      </c>
      <c r="E1526" s="1" t="s">
        <v>5530</v>
      </c>
      <c r="F1526" s="1" t="s">
        <v>5531</v>
      </c>
      <c r="G1526" s="1" t="s">
        <v>2745</v>
      </c>
      <c r="H1526" s="1" t="s">
        <v>2746</v>
      </c>
      <c r="I1526" s="1" t="s">
        <v>2602</v>
      </c>
      <c r="J1526" s="1" t="s">
        <v>46</v>
      </c>
      <c r="K1526" s="1" t="str">
        <f t="shared" si="40"/>
        <v>MTHCM-KV5</v>
      </c>
      <c r="L1526" t="str">
        <f>_xlfn.XLOOKUP(J1526,'Loại hình'!A:A,'Loại hình'!B:B,"",0)</f>
        <v>Win+</v>
      </c>
    </row>
    <row r="1527" spans="1:12" x14ac:dyDescent="0.25">
      <c r="A1527" t="str">
        <f t="shared" si="41"/>
        <v>3242</v>
      </c>
      <c r="C1527" s="1" t="s">
        <v>5532</v>
      </c>
      <c r="D1527" s="1" t="s">
        <v>5533</v>
      </c>
      <c r="E1527" s="1" t="s">
        <v>5534</v>
      </c>
      <c r="F1527" s="1" t="s">
        <v>5535</v>
      </c>
      <c r="G1527" s="1" t="s">
        <v>163</v>
      </c>
      <c r="H1527" s="1" t="s">
        <v>2678</v>
      </c>
      <c r="I1527" s="1" t="s">
        <v>2602</v>
      </c>
      <c r="J1527" s="1" t="s">
        <v>46</v>
      </c>
      <c r="K1527" s="1" t="str">
        <f t="shared" si="40"/>
        <v>MTHCM-KV2</v>
      </c>
      <c r="L1527" t="str">
        <f>_xlfn.XLOOKUP(J1527,'Loại hình'!A:A,'Loại hình'!B:B,"",0)</f>
        <v>Win+</v>
      </c>
    </row>
    <row r="1528" spans="1:12" x14ac:dyDescent="0.25">
      <c r="A1528" t="str">
        <f t="shared" si="41"/>
        <v>3243</v>
      </c>
      <c r="C1528" s="1" t="s">
        <v>5536</v>
      </c>
      <c r="D1528" s="1" t="s">
        <v>5537</v>
      </c>
      <c r="E1528" s="1" t="s">
        <v>5538</v>
      </c>
      <c r="F1528" s="1" t="s">
        <v>5539</v>
      </c>
      <c r="G1528" s="1" t="s">
        <v>2601</v>
      </c>
      <c r="H1528" s="1" t="s">
        <v>2421</v>
      </c>
      <c r="I1528" s="1" t="s">
        <v>2602</v>
      </c>
      <c r="J1528" s="1" t="s">
        <v>46</v>
      </c>
      <c r="K1528" s="1" t="str">
        <f t="shared" si="40"/>
        <v>MTHCM-KV6</v>
      </c>
      <c r="L1528" t="str">
        <f>_xlfn.XLOOKUP(J1528,'Loại hình'!A:A,'Loại hình'!B:B,"",0)</f>
        <v>Win+</v>
      </c>
    </row>
    <row r="1529" spans="1:12" x14ac:dyDescent="0.25">
      <c r="A1529" t="str">
        <f t="shared" si="41"/>
        <v>3253</v>
      </c>
      <c r="C1529" s="1" t="s">
        <v>5540</v>
      </c>
      <c r="D1529" s="1" t="s">
        <v>5541</v>
      </c>
      <c r="E1529" s="1" t="s">
        <v>5542</v>
      </c>
      <c r="F1529" s="1" t="s">
        <v>5543</v>
      </c>
      <c r="G1529" s="1" t="s">
        <v>2745</v>
      </c>
      <c r="H1529" s="1" t="s">
        <v>2746</v>
      </c>
      <c r="I1529" s="1" t="s">
        <v>2602</v>
      </c>
      <c r="J1529" s="1" t="s">
        <v>46</v>
      </c>
      <c r="K1529" s="1" t="str">
        <f t="shared" si="40"/>
        <v>MTHCM-KV5</v>
      </c>
      <c r="L1529" t="str">
        <f>_xlfn.XLOOKUP(J1529,'Loại hình'!A:A,'Loại hình'!B:B,"",0)</f>
        <v>Win+</v>
      </c>
    </row>
    <row r="1530" spans="1:12" x14ac:dyDescent="0.25">
      <c r="A1530" t="str">
        <f t="shared" si="41"/>
        <v>3254</v>
      </c>
      <c r="C1530" s="1" t="s">
        <v>5544</v>
      </c>
      <c r="D1530" s="1" t="s">
        <v>5545</v>
      </c>
      <c r="E1530" s="1" t="s">
        <v>5546</v>
      </c>
      <c r="F1530" s="1" t="s">
        <v>5547</v>
      </c>
      <c r="G1530" s="1" t="s">
        <v>2616</v>
      </c>
      <c r="H1530" s="1" t="s">
        <v>2674</v>
      </c>
      <c r="I1530" s="1" t="s">
        <v>2602</v>
      </c>
      <c r="J1530" s="1" t="s">
        <v>46</v>
      </c>
      <c r="K1530" s="1" t="str">
        <f t="shared" si="40"/>
        <v>MTHCM-KV4</v>
      </c>
      <c r="L1530" t="str">
        <f>_xlfn.XLOOKUP(J1530,'Loại hình'!A:A,'Loại hình'!B:B,"",0)</f>
        <v>Win+</v>
      </c>
    </row>
    <row r="1531" spans="1:12" x14ac:dyDescent="0.25">
      <c r="A1531" t="str">
        <f t="shared" si="41"/>
        <v>3257</v>
      </c>
      <c r="C1531" s="1" t="s">
        <v>5548</v>
      </c>
      <c r="D1531" s="1" t="s">
        <v>5549</v>
      </c>
      <c r="E1531" s="1" t="s">
        <v>5550</v>
      </c>
      <c r="F1531" s="1" t="s">
        <v>5551</v>
      </c>
      <c r="G1531" s="1" t="s">
        <v>163</v>
      </c>
      <c r="H1531" s="1" t="s">
        <v>2678</v>
      </c>
      <c r="I1531" s="1" t="s">
        <v>2602</v>
      </c>
      <c r="J1531" s="1" t="s">
        <v>46</v>
      </c>
      <c r="K1531" s="1" t="str">
        <f t="shared" si="40"/>
        <v>MTHCM-KV2</v>
      </c>
      <c r="L1531" t="str">
        <f>_xlfn.XLOOKUP(J1531,'Loại hình'!A:A,'Loại hình'!B:B,"",0)</f>
        <v>Win+</v>
      </c>
    </row>
    <row r="1532" spans="1:12" x14ac:dyDescent="0.25">
      <c r="A1532" t="str">
        <f t="shared" si="41"/>
        <v>3258</v>
      </c>
      <c r="C1532" s="1" t="s">
        <v>5552</v>
      </c>
      <c r="D1532" s="1" t="s">
        <v>5553</v>
      </c>
      <c r="E1532" s="1" t="s">
        <v>5554</v>
      </c>
      <c r="F1532" s="1" t="s">
        <v>5555</v>
      </c>
      <c r="G1532" s="1" t="s">
        <v>2745</v>
      </c>
      <c r="H1532" s="1" t="s">
        <v>2904</v>
      </c>
      <c r="I1532" s="1" t="s">
        <v>2602</v>
      </c>
      <c r="J1532" s="1" t="s">
        <v>46</v>
      </c>
      <c r="K1532" s="1" t="str">
        <f t="shared" si="40"/>
        <v>MTHCM-KV5</v>
      </c>
      <c r="L1532" t="str">
        <f>_xlfn.XLOOKUP(J1532,'Loại hình'!A:A,'Loại hình'!B:B,"",0)</f>
        <v>Win+</v>
      </c>
    </row>
    <row r="1533" spans="1:12" x14ac:dyDescent="0.25">
      <c r="A1533" t="str">
        <f t="shared" si="41"/>
        <v>3259</v>
      </c>
      <c r="C1533" s="1" t="s">
        <v>5556</v>
      </c>
      <c r="D1533" s="1" t="s">
        <v>5557</v>
      </c>
      <c r="E1533" s="1" t="s">
        <v>5558</v>
      </c>
      <c r="F1533" s="1" t="s">
        <v>5559</v>
      </c>
      <c r="G1533" s="1" t="s">
        <v>163</v>
      </c>
      <c r="H1533" s="1" t="s">
        <v>2678</v>
      </c>
      <c r="I1533" s="1" t="s">
        <v>2602</v>
      </c>
      <c r="J1533" s="1" t="s">
        <v>46</v>
      </c>
      <c r="K1533" s="1" t="str">
        <f t="shared" si="40"/>
        <v>MTHCM-KV2</v>
      </c>
      <c r="L1533" t="str">
        <f>_xlfn.XLOOKUP(J1533,'Loại hình'!A:A,'Loại hình'!B:B,"",0)</f>
        <v>Win+</v>
      </c>
    </row>
    <row r="1534" spans="1:12" x14ac:dyDescent="0.25">
      <c r="A1534" t="str">
        <f t="shared" si="41"/>
        <v>3274</v>
      </c>
      <c r="C1534" s="1" t="s">
        <v>5560</v>
      </c>
      <c r="D1534" s="1" t="s">
        <v>5561</v>
      </c>
      <c r="E1534" s="1" t="s">
        <v>5562</v>
      </c>
      <c r="F1534" s="1" t="s">
        <v>5563</v>
      </c>
      <c r="G1534" s="1" t="s">
        <v>2601</v>
      </c>
      <c r="H1534" s="1" t="s">
        <v>2421</v>
      </c>
      <c r="I1534" s="1" t="s">
        <v>2602</v>
      </c>
      <c r="J1534" s="1" t="s">
        <v>46</v>
      </c>
      <c r="K1534" s="1" t="str">
        <f t="shared" si="40"/>
        <v>MTHCM-KV6</v>
      </c>
      <c r="L1534" t="str">
        <f>_xlfn.XLOOKUP(J1534,'Loại hình'!A:A,'Loại hình'!B:B,"",0)</f>
        <v>Win+</v>
      </c>
    </row>
    <row r="1535" spans="1:12" x14ac:dyDescent="0.25">
      <c r="A1535" t="str">
        <f t="shared" si="41"/>
        <v>3282</v>
      </c>
      <c r="C1535" s="1" t="s">
        <v>5564</v>
      </c>
      <c r="D1535" s="1" t="s">
        <v>5565</v>
      </c>
      <c r="E1535" s="1" t="s">
        <v>5566</v>
      </c>
      <c r="F1535" s="1" t="s">
        <v>5567</v>
      </c>
      <c r="G1535" s="1" t="s">
        <v>163</v>
      </c>
      <c r="H1535" s="1" t="s">
        <v>2678</v>
      </c>
      <c r="I1535" s="1" t="s">
        <v>2602</v>
      </c>
      <c r="J1535" s="1" t="s">
        <v>46</v>
      </c>
      <c r="K1535" s="1" t="str">
        <f t="shared" si="40"/>
        <v>MTHCM-KV2</v>
      </c>
      <c r="L1535" t="str">
        <f>_xlfn.XLOOKUP(J1535,'Loại hình'!A:A,'Loại hình'!B:B,"",0)</f>
        <v>Win+</v>
      </c>
    </row>
    <row r="1536" spans="1:12" x14ac:dyDescent="0.25">
      <c r="A1536" t="str">
        <f t="shared" si="41"/>
        <v>3283</v>
      </c>
      <c r="C1536" s="1" t="s">
        <v>5568</v>
      </c>
      <c r="D1536" s="1" t="s">
        <v>5569</v>
      </c>
      <c r="E1536" s="1" t="s">
        <v>5570</v>
      </c>
      <c r="F1536" s="1" t="s">
        <v>5571</v>
      </c>
      <c r="G1536" s="1" t="s">
        <v>2745</v>
      </c>
      <c r="H1536" s="1" t="s">
        <v>2904</v>
      </c>
      <c r="I1536" s="1" t="s">
        <v>2602</v>
      </c>
      <c r="J1536" s="1" t="s">
        <v>46</v>
      </c>
      <c r="K1536" s="1" t="str">
        <f t="shared" si="40"/>
        <v>MTHCM-KV5</v>
      </c>
      <c r="L1536" t="str">
        <f>_xlfn.XLOOKUP(J1536,'Loại hình'!A:A,'Loại hình'!B:B,"",0)</f>
        <v>Win+</v>
      </c>
    </row>
    <row r="1537" spans="1:12" x14ac:dyDescent="0.25">
      <c r="A1537" t="str">
        <f t="shared" si="41"/>
        <v>3285</v>
      </c>
      <c r="C1537" s="1" t="s">
        <v>5572</v>
      </c>
      <c r="D1537" s="1" t="s">
        <v>5573</v>
      </c>
      <c r="E1537" s="1" t="s">
        <v>5574</v>
      </c>
      <c r="F1537" s="1" t="s">
        <v>5575</v>
      </c>
      <c r="G1537" s="1" t="s">
        <v>2745</v>
      </c>
      <c r="H1537" s="1" t="s">
        <v>2914</v>
      </c>
      <c r="I1537" s="1" t="s">
        <v>2602</v>
      </c>
      <c r="J1537" s="1" t="s">
        <v>46</v>
      </c>
      <c r="K1537" s="1" t="str">
        <f t="shared" si="40"/>
        <v>MTHCM-KV5</v>
      </c>
      <c r="L1537" t="str">
        <f>_xlfn.XLOOKUP(J1537,'Loại hình'!A:A,'Loại hình'!B:B,"",0)</f>
        <v>Win+</v>
      </c>
    </row>
    <row r="1538" spans="1:12" x14ac:dyDescent="0.25">
      <c r="A1538" t="str">
        <f t="shared" si="41"/>
        <v>3286</v>
      </c>
      <c r="C1538" s="1" t="s">
        <v>5576</v>
      </c>
      <c r="D1538" s="1" t="s">
        <v>5577</v>
      </c>
      <c r="E1538" s="1" t="s">
        <v>5578</v>
      </c>
      <c r="F1538" s="1" t="s">
        <v>5579</v>
      </c>
      <c r="G1538" s="1" t="s">
        <v>2745</v>
      </c>
      <c r="H1538" s="1" t="s">
        <v>2904</v>
      </c>
      <c r="I1538" s="1" t="s">
        <v>2602</v>
      </c>
      <c r="J1538" s="1" t="s">
        <v>46</v>
      </c>
      <c r="K1538" s="1" t="str">
        <f t="shared" si="40"/>
        <v>MTHCM-KV5</v>
      </c>
      <c r="L1538" t="str">
        <f>_xlfn.XLOOKUP(J1538,'Loại hình'!A:A,'Loại hình'!B:B,"",0)</f>
        <v>Win+</v>
      </c>
    </row>
    <row r="1539" spans="1:12" x14ac:dyDescent="0.25">
      <c r="A1539" t="str">
        <f t="shared" si="41"/>
        <v>3287</v>
      </c>
      <c r="C1539" s="1" t="s">
        <v>5580</v>
      </c>
      <c r="D1539" s="1" t="s">
        <v>5581</v>
      </c>
      <c r="E1539" s="1" t="s">
        <v>5582</v>
      </c>
      <c r="F1539" s="1" t="s">
        <v>5583</v>
      </c>
      <c r="G1539" s="1" t="s">
        <v>2606</v>
      </c>
      <c r="H1539" s="1" t="s">
        <v>2607</v>
      </c>
      <c r="I1539" s="1" t="s">
        <v>2602</v>
      </c>
      <c r="J1539" s="1" t="s">
        <v>46</v>
      </c>
      <c r="K1539" s="1" t="str">
        <f t="shared" si="40"/>
        <v>MTHCM-KV3</v>
      </c>
      <c r="L1539" t="str">
        <f>_xlfn.XLOOKUP(J1539,'Loại hình'!A:A,'Loại hình'!B:B,"",0)</f>
        <v>Win+</v>
      </c>
    </row>
    <row r="1540" spans="1:12" x14ac:dyDescent="0.25">
      <c r="A1540" t="str">
        <f t="shared" si="41"/>
        <v>3292</v>
      </c>
      <c r="C1540" s="1" t="s">
        <v>5584</v>
      </c>
      <c r="D1540" s="1" t="s">
        <v>5585</v>
      </c>
      <c r="E1540" s="1" t="s">
        <v>5586</v>
      </c>
      <c r="F1540" s="1" t="s">
        <v>5587</v>
      </c>
      <c r="G1540" s="1" t="s">
        <v>2606</v>
      </c>
      <c r="H1540" s="1" t="s">
        <v>2771</v>
      </c>
      <c r="I1540" s="1" t="s">
        <v>2602</v>
      </c>
      <c r="J1540" s="1" t="s">
        <v>46</v>
      </c>
      <c r="K1540" s="1" t="str">
        <f t="shared" si="40"/>
        <v>MTHCM-KV3</v>
      </c>
      <c r="L1540" t="str">
        <f>_xlfn.XLOOKUP(J1540,'Loại hình'!A:A,'Loại hình'!B:B,"",0)</f>
        <v>Win+</v>
      </c>
    </row>
    <row r="1541" spans="1:12" x14ac:dyDescent="0.25">
      <c r="A1541" t="str">
        <f t="shared" si="41"/>
        <v>3294</v>
      </c>
      <c r="C1541" s="1" t="s">
        <v>5588</v>
      </c>
      <c r="D1541" s="1" t="s">
        <v>5589</v>
      </c>
      <c r="E1541" s="1" t="s">
        <v>5590</v>
      </c>
      <c r="F1541" s="1" t="s">
        <v>5591</v>
      </c>
      <c r="G1541" s="1" t="s">
        <v>2627</v>
      </c>
      <c r="H1541" s="1" t="s">
        <v>2628</v>
      </c>
      <c r="I1541" s="1" t="s">
        <v>2602</v>
      </c>
      <c r="J1541" s="1" t="s">
        <v>46</v>
      </c>
      <c r="K1541" s="1" t="str">
        <f t="shared" si="40"/>
        <v>MTHCM-KV1</v>
      </c>
      <c r="L1541" t="str">
        <f>_xlfn.XLOOKUP(J1541,'Loại hình'!A:A,'Loại hình'!B:B,"",0)</f>
        <v>Win+</v>
      </c>
    </row>
    <row r="1542" spans="1:12" x14ac:dyDescent="0.25">
      <c r="A1542" t="str">
        <f t="shared" si="41"/>
        <v>3296</v>
      </c>
      <c r="C1542" s="1" t="s">
        <v>5592</v>
      </c>
      <c r="D1542" s="1" t="s">
        <v>5593</v>
      </c>
      <c r="E1542" s="1" t="s">
        <v>5594</v>
      </c>
      <c r="F1542" s="1" t="s">
        <v>5595</v>
      </c>
      <c r="G1542" s="1" t="s">
        <v>2745</v>
      </c>
      <c r="H1542" s="1" t="s">
        <v>2904</v>
      </c>
      <c r="I1542" s="1" t="s">
        <v>2602</v>
      </c>
      <c r="J1542" s="1" t="s">
        <v>46</v>
      </c>
      <c r="K1542" s="1" t="str">
        <f t="shared" ref="K1542:K1605" si="42">G1542</f>
        <v>MTHCM-KV5</v>
      </c>
      <c r="L1542" t="str">
        <f>_xlfn.XLOOKUP(J1542,'Loại hình'!A:A,'Loại hình'!B:B,"",0)</f>
        <v>Win+</v>
      </c>
    </row>
    <row r="1543" spans="1:12" x14ac:dyDescent="0.25">
      <c r="A1543" t="str">
        <f t="shared" si="41"/>
        <v>3305</v>
      </c>
      <c r="C1543" s="1" t="s">
        <v>5596</v>
      </c>
      <c r="D1543" s="1" t="s">
        <v>5597</v>
      </c>
      <c r="E1543" s="1" t="s">
        <v>5598</v>
      </c>
      <c r="F1543" s="1" t="s">
        <v>5599</v>
      </c>
      <c r="G1543" s="1" t="s">
        <v>2616</v>
      </c>
      <c r="H1543" s="1" t="s">
        <v>2697</v>
      </c>
      <c r="I1543" s="1" t="s">
        <v>2602</v>
      </c>
      <c r="J1543" s="1" t="s">
        <v>46</v>
      </c>
      <c r="K1543" s="1" t="str">
        <f t="shared" si="42"/>
        <v>MTHCM-KV4</v>
      </c>
      <c r="L1543" t="str">
        <f>_xlfn.XLOOKUP(J1543,'Loại hình'!A:A,'Loại hình'!B:B,"",0)</f>
        <v>Win+</v>
      </c>
    </row>
    <row r="1544" spans="1:12" x14ac:dyDescent="0.25">
      <c r="A1544" t="str">
        <f t="shared" si="41"/>
        <v>3307</v>
      </c>
      <c r="C1544" s="1" t="s">
        <v>5600</v>
      </c>
      <c r="D1544" s="1" t="s">
        <v>5601</v>
      </c>
      <c r="E1544" s="1" t="s">
        <v>5602</v>
      </c>
      <c r="F1544" s="1" t="s">
        <v>5603</v>
      </c>
      <c r="G1544" s="1" t="s">
        <v>2601</v>
      </c>
      <c r="H1544" s="1" t="s">
        <v>2612</v>
      </c>
      <c r="I1544" s="1" t="s">
        <v>2602</v>
      </c>
      <c r="J1544" s="1" t="s">
        <v>46</v>
      </c>
      <c r="K1544" s="1" t="str">
        <f t="shared" si="42"/>
        <v>MTHCM-KV6</v>
      </c>
      <c r="L1544" t="str">
        <f>_xlfn.XLOOKUP(J1544,'Loại hình'!A:A,'Loại hình'!B:B,"",0)</f>
        <v>Win+</v>
      </c>
    </row>
    <row r="1545" spans="1:12" x14ac:dyDescent="0.25">
      <c r="A1545" t="str">
        <f t="shared" si="41"/>
        <v>3316</v>
      </c>
      <c r="C1545" s="1" t="s">
        <v>5604</v>
      </c>
      <c r="D1545" s="1" t="s">
        <v>5605</v>
      </c>
      <c r="E1545" s="1" t="s">
        <v>5606</v>
      </c>
      <c r="F1545" s="1" t="s">
        <v>5607</v>
      </c>
      <c r="G1545" s="1" t="s">
        <v>2745</v>
      </c>
      <c r="H1545" s="1" t="s">
        <v>2914</v>
      </c>
      <c r="I1545" s="1" t="s">
        <v>2602</v>
      </c>
      <c r="J1545" s="1" t="s">
        <v>46</v>
      </c>
      <c r="K1545" s="1" t="str">
        <f t="shared" si="42"/>
        <v>MTHCM-KV5</v>
      </c>
      <c r="L1545" t="str">
        <f>_xlfn.XLOOKUP(J1545,'Loại hình'!A:A,'Loại hình'!B:B,"",0)</f>
        <v>Win+</v>
      </c>
    </row>
    <row r="1546" spans="1:12" x14ac:dyDescent="0.25">
      <c r="A1546" t="str">
        <f t="shared" si="41"/>
        <v>3321</v>
      </c>
      <c r="C1546" s="1" t="s">
        <v>5608</v>
      </c>
      <c r="D1546" s="1" t="s">
        <v>5609</v>
      </c>
      <c r="E1546" s="1" t="s">
        <v>5610</v>
      </c>
      <c r="F1546" s="1" t="s">
        <v>5611</v>
      </c>
      <c r="G1546" s="1" t="s">
        <v>2627</v>
      </c>
      <c r="H1546" s="1" t="s">
        <v>2628</v>
      </c>
      <c r="I1546" s="1" t="s">
        <v>2602</v>
      </c>
      <c r="J1546" s="1" t="s">
        <v>46</v>
      </c>
      <c r="K1546" s="1" t="str">
        <f t="shared" si="42"/>
        <v>MTHCM-KV1</v>
      </c>
      <c r="L1546" t="str">
        <f>_xlfn.XLOOKUP(J1546,'Loại hình'!A:A,'Loại hình'!B:B,"",0)</f>
        <v>Win+</v>
      </c>
    </row>
    <row r="1547" spans="1:12" x14ac:dyDescent="0.25">
      <c r="A1547" t="str">
        <f t="shared" si="41"/>
        <v>3327</v>
      </c>
      <c r="C1547" s="1" t="s">
        <v>5612</v>
      </c>
      <c r="D1547" s="1" t="s">
        <v>5613</v>
      </c>
      <c r="E1547" s="1" t="s">
        <v>5614</v>
      </c>
      <c r="F1547" s="1" t="s">
        <v>5615</v>
      </c>
      <c r="G1547" s="1" t="s">
        <v>2606</v>
      </c>
      <c r="H1547" s="1" t="s">
        <v>2607</v>
      </c>
      <c r="I1547" s="1" t="s">
        <v>2602</v>
      </c>
      <c r="J1547" s="1" t="s">
        <v>46</v>
      </c>
      <c r="K1547" s="1" t="str">
        <f t="shared" si="42"/>
        <v>MTHCM-KV3</v>
      </c>
      <c r="L1547" t="str">
        <f>_xlfn.XLOOKUP(J1547,'Loại hình'!A:A,'Loại hình'!B:B,"",0)</f>
        <v>Win+</v>
      </c>
    </row>
    <row r="1548" spans="1:12" x14ac:dyDescent="0.25">
      <c r="A1548" t="str">
        <f t="shared" si="41"/>
        <v>3330</v>
      </c>
      <c r="C1548" s="1" t="s">
        <v>5616</v>
      </c>
      <c r="D1548" s="1" t="s">
        <v>5617</v>
      </c>
      <c r="E1548" s="1" t="s">
        <v>5618</v>
      </c>
      <c r="F1548" s="1" t="s">
        <v>5619</v>
      </c>
      <c r="G1548" s="1" t="s">
        <v>163</v>
      </c>
      <c r="H1548" s="1" t="s">
        <v>2678</v>
      </c>
      <c r="I1548" s="1" t="s">
        <v>2602</v>
      </c>
      <c r="J1548" s="1" t="s">
        <v>46</v>
      </c>
      <c r="K1548" s="1" t="str">
        <f t="shared" si="42"/>
        <v>MTHCM-KV2</v>
      </c>
      <c r="L1548" t="str">
        <f>_xlfn.XLOOKUP(J1548,'Loại hình'!A:A,'Loại hình'!B:B,"",0)</f>
        <v>Win+</v>
      </c>
    </row>
    <row r="1549" spans="1:12" x14ac:dyDescent="0.25">
      <c r="A1549" t="str">
        <f t="shared" si="41"/>
        <v>3339</v>
      </c>
      <c r="C1549" s="1" t="s">
        <v>5620</v>
      </c>
      <c r="D1549" s="1" t="s">
        <v>5621</v>
      </c>
      <c r="E1549" s="1" t="s">
        <v>5622</v>
      </c>
      <c r="F1549" s="1" t="s">
        <v>5623</v>
      </c>
      <c r="G1549" s="1" t="s">
        <v>2745</v>
      </c>
      <c r="H1549" s="1" t="s">
        <v>2746</v>
      </c>
      <c r="I1549" s="1" t="s">
        <v>2602</v>
      </c>
      <c r="J1549" s="1" t="s">
        <v>46</v>
      </c>
      <c r="K1549" s="1" t="str">
        <f t="shared" si="42"/>
        <v>MTHCM-KV5</v>
      </c>
      <c r="L1549" t="str">
        <f>_xlfn.XLOOKUP(J1549,'Loại hình'!A:A,'Loại hình'!B:B,"",0)</f>
        <v>Win+</v>
      </c>
    </row>
    <row r="1550" spans="1:12" x14ac:dyDescent="0.25">
      <c r="A1550" t="str">
        <f t="shared" si="41"/>
        <v>3352</v>
      </c>
      <c r="C1550" s="1" t="s">
        <v>5624</v>
      </c>
      <c r="D1550" s="1" t="s">
        <v>5625</v>
      </c>
      <c r="E1550" s="1" t="s">
        <v>5626</v>
      </c>
      <c r="F1550" s="1" t="s">
        <v>5627</v>
      </c>
      <c r="G1550" s="1" t="s">
        <v>2606</v>
      </c>
      <c r="H1550" s="1" t="s">
        <v>2771</v>
      </c>
      <c r="I1550" s="1" t="s">
        <v>2602</v>
      </c>
      <c r="J1550" s="1" t="s">
        <v>46</v>
      </c>
      <c r="K1550" s="1" t="str">
        <f t="shared" si="42"/>
        <v>MTHCM-KV3</v>
      </c>
      <c r="L1550" t="str">
        <f>_xlfn.XLOOKUP(J1550,'Loại hình'!A:A,'Loại hình'!B:B,"",0)</f>
        <v>Win+</v>
      </c>
    </row>
    <row r="1551" spans="1:12" x14ac:dyDescent="0.25">
      <c r="A1551" t="str">
        <f t="shared" si="41"/>
        <v>3353</v>
      </c>
      <c r="C1551" s="1" t="s">
        <v>5628</v>
      </c>
      <c r="D1551" s="1" t="s">
        <v>5629</v>
      </c>
      <c r="E1551" s="1" t="s">
        <v>5630</v>
      </c>
      <c r="F1551" s="1" t="s">
        <v>5631</v>
      </c>
      <c r="G1551" s="1" t="s">
        <v>2627</v>
      </c>
      <c r="H1551" s="1" t="s">
        <v>2628</v>
      </c>
      <c r="I1551" s="1" t="s">
        <v>2602</v>
      </c>
      <c r="J1551" s="1" t="s">
        <v>46</v>
      </c>
      <c r="K1551" s="1" t="str">
        <f t="shared" si="42"/>
        <v>MTHCM-KV1</v>
      </c>
      <c r="L1551" t="str">
        <f>_xlfn.XLOOKUP(J1551,'Loại hình'!A:A,'Loại hình'!B:B,"",0)</f>
        <v>Win+</v>
      </c>
    </row>
    <row r="1552" spans="1:12" x14ac:dyDescent="0.25">
      <c r="A1552" t="str">
        <f t="shared" si="41"/>
        <v>3355</v>
      </c>
      <c r="C1552" s="1" t="s">
        <v>5632</v>
      </c>
      <c r="D1552" s="1" t="s">
        <v>5633</v>
      </c>
      <c r="E1552" s="1" t="s">
        <v>5634</v>
      </c>
      <c r="F1552" s="1" t="s">
        <v>5635</v>
      </c>
      <c r="G1552" s="1" t="s">
        <v>2606</v>
      </c>
      <c r="H1552" s="1" t="s">
        <v>2607</v>
      </c>
      <c r="I1552" s="1" t="s">
        <v>2602</v>
      </c>
      <c r="J1552" s="1" t="s">
        <v>46</v>
      </c>
      <c r="K1552" s="1" t="str">
        <f t="shared" si="42"/>
        <v>MTHCM-KV3</v>
      </c>
      <c r="L1552" t="str">
        <f>_xlfn.XLOOKUP(J1552,'Loại hình'!A:A,'Loại hình'!B:B,"",0)</f>
        <v>Win+</v>
      </c>
    </row>
    <row r="1553" spans="1:12" x14ac:dyDescent="0.25">
      <c r="A1553" t="str">
        <f t="shared" si="41"/>
        <v>3356</v>
      </c>
      <c r="C1553" s="1" t="s">
        <v>5636</v>
      </c>
      <c r="D1553" s="1" t="s">
        <v>5637</v>
      </c>
      <c r="E1553" s="1" t="s">
        <v>5638</v>
      </c>
      <c r="F1553" s="1" t="s">
        <v>5639</v>
      </c>
      <c r="G1553" s="1" t="s">
        <v>191</v>
      </c>
      <c r="H1553" s="1" t="s">
        <v>2870</v>
      </c>
      <c r="I1553" s="1" t="s">
        <v>2602</v>
      </c>
      <c r="J1553" s="1" t="s">
        <v>46</v>
      </c>
      <c r="K1553" s="1" t="s">
        <v>193</v>
      </c>
      <c r="L1553" t="str">
        <f>_xlfn.XLOOKUP(J1553,'Loại hình'!A:A,'Loại hình'!B:B,"",0)</f>
        <v>Win+</v>
      </c>
    </row>
    <row r="1554" spans="1:12" x14ac:dyDescent="0.25">
      <c r="A1554" t="str">
        <f t="shared" si="41"/>
        <v>3379</v>
      </c>
      <c r="C1554" s="1" t="s">
        <v>5640</v>
      </c>
      <c r="D1554" s="1" t="s">
        <v>5641</v>
      </c>
      <c r="E1554" s="1" t="s">
        <v>5642</v>
      </c>
      <c r="F1554" s="1" t="s">
        <v>5643</v>
      </c>
      <c r="G1554" s="1" t="s">
        <v>2616</v>
      </c>
      <c r="H1554" s="1" t="s">
        <v>2697</v>
      </c>
      <c r="I1554" s="1" t="s">
        <v>2602</v>
      </c>
      <c r="J1554" s="1" t="s">
        <v>46</v>
      </c>
      <c r="K1554" s="1" t="str">
        <f t="shared" si="42"/>
        <v>MTHCM-KV4</v>
      </c>
      <c r="L1554" t="str">
        <f>_xlfn.XLOOKUP(J1554,'Loại hình'!A:A,'Loại hình'!B:B,"",0)</f>
        <v>Win+</v>
      </c>
    </row>
    <row r="1555" spans="1:12" x14ac:dyDescent="0.25">
      <c r="A1555" t="str">
        <f t="shared" si="41"/>
        <v>3386</v>
      </c>
      <c r="C1555" s="1" t="s">
        <v>5644</v>
      </c>
      <c r="D1555" s="1" t="s">
        <v>5645</v>
      </c>
      <c r="E1555" s="1" t="s">
        <v>5646</v>
      </c>
      <c r="F1555" s="1" t="s">
        <v>5647</v>
      </c>
      <c r="G1555" s="1" t="s">
        <v>163</v>
      </c>
      <c r="H1555" s="1" t="s">
        <v>2678</v>
      </c>
      <c r="I1555" s="1" t="s">
        <v>2602</v>
      </c>
      <c r="J1555" s="1" t="s">
        <v>46</v>
      </c>
      <c r="K1555" s="1" t="str">
        <f t="shared" si="42"/>
        <v>MTHCM-KV2</v>
      </c>
      <c r="L1555" t="str">
        <f>_xlfn.XLOOKUP(J1555,'Loại hình'!A:A,'Loại hình'!B:B,"",0)</f>
        <v>Win+</v>
      </c>
    </row>
    <row r="1556" spans="1:12" x14ac:dyDescent="0.25">
      <c r="A1556" t="str">
        <f t="shared" si="41"/>
        <v>3387</v>
      </c>
      <c r="C1556" s="1" t="s">
        <v>5648</v>
      </c>
      <c r="D1556" s="1" t="s">
        <v>5649</v>
      </c>
      <c r="E1556" s="1" t="s">
        <v>5650</v>
      </c>
      <c r="F1556" s="1" t="s">
        <v>5651</v>
      </c>
      <c r="G1556" s="1" t="s">
        <v>163</v>
      </c>
      <c r="H1556" s="1" t="s">
        <v>2678</v>
      </c>
      <c r="I1556" s="1" t="s">
        <v>2602</v>
      </c>
      <c r="J1556" s="1" t="s">
        <v>46</v>
      </c>
      <c r="K1556" s="1" t="str">
        <f t="shared" si="42"/>
        <v>MTHCM-KV2</v>
      </c>
      <c r="L1556" t="str">
        <f>_xlfn.XLOOKUP(J1556,'Loại hình'!A:A,'Loại hình'!B:B,"",0)</f>
        <v>Win+</v>
      </c>
    </row>
    <row r="1557" spans="1:12" x14ac:dyDescent="0.25">
      <c r="A1557" t="str">
        <f t="shared" si="41"/>
        <v>3388</v>
      </c>
      <c r="C1557" s="1" t="s">
        <v>5652</v>
      </c>
      <c r="D1557" s="1" t="s">
        <v>5653</v>
      </c>
      <c r="E1557" s="1" t="s">
        <v>5654</v>
      </c>
      <c r="F1557" s="1" t="s">
        <v>5655</v>
      </c>
      <c r="G1557" s="1" t="s">
        <v>2616</v>
      </c>
      <c r="H1557" s="1" t="s">
        <v>2697</v>
      </c>
      <c r="I1557" s="1" t="s">
        <v>2602</v>
      </c>
      <c r="J1557" s="1" t="s">
        <v>46</v>
      </c>
      <c r="K1557" s="1" t="str">
        <f t="shared" si="42"/>
        <v>MTHCM-KV4</v>
      </c>
      <c r="L1557" t="str">
        <f>_xlfn.XLOOKUP(J1557,'Loại hình'!A:A,'Loại hình'!B:B,"",0)</f>
        <v>Win+</v>
      </c>
    </row>
    <row r="1558" spans="1:12" x14ac:dyDescent="0.25">
      <c r="A1558" t="str">
        <f t="shared" si="41"/>
        <v>3389</v>
      </c>
      <c r="C1558" s="1" t="s">
        <v>5656</v>
      </c>
      <c r="D1558" s="1" t="s">
        <v>5657</v>
      </c>
      <c r="E1558" s="1" t="s">
        <v>5658</v>
      </c>
      <c r="F1558" s="1" t="s">
        <v>5659</v>
      </c>
      <c r="G1558" s="1" t="s">
        <v>2616</v>
      </c>
      <c r="H1558" s="1" t="s">
        <v>2697</v>
      </c>
      <c r="I1558" s="1" t="s">
        <v>2602</v>
      </c>
      <c r="J1558" s="1" t="s">
        <v>46</v>
      </c>
      <c r="K1558" s="1" t="str">
        <f t="shared" si="42"/>
        <v>MTHCM-KV4</v>
      </c>
      <c r="L1558" t="str">
        <f>_xlfn.XLOOKUP(J1558,'Loại hình'!A:A,'Loại hình'!B:B,"",0)</f>
        <v>Win+</v>
      </c>
    </row>
    <row r="1559" spans="1:12" x14ac:dyDescent="0.25">
      <c r="A1559" t="str">
        <f t="shared" si="41"/>
        <v>3392</v>
      </c>
      <c r="C1559" s="1" t="s">
        <v>5660</v>
      </c>
      <c r="D1559" s="1" t="s">
        <v>5661</v>
      </c>
      <c r="E1559" s="1" t="s">
        <v>5662</v>
      </c>
      <c r="F1559" s="1" t="s">
        <v>5663</v>
      </c>
      <c r="G1559" s="1" t="s">
        <v>2745</v>
      </c>
      <c r="H1559" s="1" t="s">
        <v>2914</v>
      </c>
      <c r="I1559" s="1" t="s">
        <v>2602</v>
      </c>
      <c r="J1559" s="1" t="s">
        <v>46</v>
      </c>
      <c r="K1559" s="1" t="str">
        <f t="shared" si="42"/>
        <v>MTHCM-KV5</v>
      </c>
      <c r="L1559" t="str">
        <f>_xlfn.XLOOKUP(J1559,'Loại hình'!A:A,'Loại hình'!B:B,"",0)</f>
        <v>Win+</v>
      </c>
    </row>
    <row r="1560" spans="1:12" x14ac:dyDescent="0.25">
      <c r="A1560" t="str">
        <f t="shared" si="41"/>
        <v>3394</v>
      </c>
      <c r="C1560" s="1" t="s">
        <v>5664</v>
      </c>
      <c r="D1560" s="1" t="s">
        <v>5665</v>
      </c>
      <c r="E1560" s="1" t="s">
        <v>5666</v>
      </c>
      <c r="F1560" s="1" t="s">
        <v>5667</v>
      </c>
      <c r="G1560" s="1" t="s">
        <v>2745</v>
      </c>
      <c r="H1560" s="1" t="s">
        <v>2904</v>
      </c>
      <c r="I1560" s="1" t="s">
        <v>2602</v>
      </c>
      <c r="J1560" s="1" t="s">
        <v>46</v>
      </c>
      <c r="K1560" s="1" t="str">
        <f t="shared" si="42"/>
        <v>MTHCM-KV5</v>
      </c>
      <c r="L1560" t="str">
        <f>_xlfn.XLOOKUP(J1560,'Loại hình'!A:A,'Loại hình'!B:B,"",0)</f>
        <v>Win+</v>
      </c>
    </row>
    <row r="1561" spans="1:12" x14ac:dyDescent="0.25">
      <c r="A1561" t="str">
        <f t="shared" si="41"/>
        <v>3411</v>
      </c>
      <c r="C1561" s="1" t="s">
        <v>5668</v>
      </c>
      <c r="D1561" s="1" t="s">
        <v>5669</v>
      </c>
      <c r="E1561" s="1" t="s">
        <v>5670</v>
      </c>
      <c r="F1561" s="1" t="s">
        <v>5671</v>
      </c>
      <c r="G1561" s="1" t="s">
        <v>2601</v>
      </c>
      <c r="H1561" s="1" t="s">
        <v>2421</v>
      </c>
      <c r="I1561" s="1" t="s">
        <v>2602</v>
      </c>
      <c r="J1561" s="1" t="s">
        <v>46</v>
      </c>
      <c r="K1561" s="1" t="str">
        <f t="shared" si="42"/>
        <v>MTHCM-KV6</v>
      </c>
      <c r="L1561" t="str">
        <f>_xlfn.XLOOKUP(J1561,'Loại hình'!A:A,'Loại hình'!B:B,"",0)</f>
        <v>Win+</v>
      </c>
    </row>
    <row r="1562" spans="1:12" x14ac:dyDescent="0.25">
      <c r="A1562" t="str">
        <f t="shared" si="41"/>
        <v>3413</v>
      </c>
      <c r="C1562" s="1" t="s">
        <v>5672</v>
      </c>
      <c r="D1562" s="1" t="s">
        <v>5673</v>
      </c>
      <c r="E1562" s="1" t="s">
        <v>5674</v>
      </c>
      <c r="F1562" s="1" t="s">
        <v>5675</v>
      </c>
      <c r="G1562" s="1" t="s">
        <v>163</v>
      </c>
      <c r="H1562" s="1" t="s">
        <v>2678</v>
      </c>
      <c r="I1562" s="1" t="s">
        <v>2602</v>
      </c>
      <c r="J1562" s="1" t="s">
        <v>46</v>
      </c>
      <c r="K1562" s="1" t="str">
        <f t="shared" si="42"/>
        <v>MTHCM-KV2</v>
      </c>
      <c r="L1562" t="str">
        <f>_xlfn.XLOOKUP(J1562,'Loại hình'!A:A,'Loại hình'!B:B,"",0)</f>
        <v>Win+</v>
      </c>
    </row>
    <row r="1563" spans="1:12" x14ac:dyDescent="0.25">
      <c r="A1563" t="str">
        <f t="shared" si="41"/>
        <v>3414</v>
      </c>
      <c r="C1563" s="1" t="s">
        <v>5676</v>
      </c>
      <c r="D1563" s="1" t="s">
        <v>5677</v>
      </c>
      <c r="E1563" s="1" t="s">
        <v>5678</v>
      </c>
      <c r="F1563" s="1" t="s">
        <v>5679</v>
      </c>
      <c r="G1563" s="1" t="s">
        <v>2627</v>
      </c>
      <c r="H1563" s="1" t="s">
        <v>2628</v>
      </c>
      <c r="I1563" s="1" t="s">
        <v>2602</v>
      </c>
      <c r="J1563" s="1" t="s">
        <v>46</v>
      </c>
      <c r="K1563" s="1" t="str">
        <f t="shared" si="42"/>
        <v>MTHCM-KV1</v>
      </c>
      <c r="L1563" t="str">
        <f>_xlfn.XLOOKUP(J1563,'Loại hình'!A:A,'Loại hình'!B:B,"",0)</f>
        <v>Win+</v>
      </c>
    </row>
    <row r="1564" spans="1:12" x14ac:dyDescent="0.25">
      <c r="A1564" t="str">
        <f t="shared" si="41"/>
        <v>3419</v>
      </c>
      <c r="C1564" s="1" t="s">
        <v>5680</v>
      </c>
      <c r="D1564" s="1" t="s">
        <v>5681</v>
      </c>
      <c r="E1564" s="1" t="s">
        <v>5682</v>
      </c>
      <c r="F1564" s="1" t="s">
        <v>5683</v>
      </c>
      <c r="G1564" s="1" t="s">
        <v>163</v>
      </c>
      <c r="H1564" s="1" t="s">
        <v>2678</v>
      </c>
      <c r="I1564" s="1" t="s">
        <v>2602</v>
      </c>
      <c r="J1564" s="1" t="s">
        <v>46</v>
      </c>
      <c r="K1564" s="1" t="str">
        <f t="shared" si="42"/>
        <v>MTHCM-KV2</v>
      </c>
      <c r="L1564" t="str">
        <f>_xlfn.XLOOKUP(J1564,'Loại hình'!A:A,'Loại hình'!B:B,"",0)</f>
        <v>Win+</v>
      </c>
    </row>
    <row r="1565" spans="1:12" x14ac:dyDescent="0.25">
      <c r="A1565" t="str">
        <f t="shared" si="41"/>
        <v>3420</v>
      </c>
      <c r="C1565" s="1" t="s">
        <v>5684</v>
      </c>
      <c r="D1565" s="1" t="s">
        <v>5685</v>
      </c>
      <c r="E1565" s="1" t="s">
        <v>5686</v>
      </c>
      <c r="F1565" s="1" t="s">
        <v>5687</v>
      </c>
      <c r="G1565" s="1" t="s">
        <v>2745</v>
      </c>
      <c r="H1565" s="1" t="s">
        <v>2904</v>
      </c>
      <c r="I1565" s="1" t="s">
        <v>2602</v>
      </c>
      <c r="J1565" s="1" t="s">
        <v>46</v>
      </c>
      <c r="K1565" s="1" t="str">
        <f t="shared" si="42"/>
        <v>MTHCM-KV5</v>
      </c>
      <c r="L1565" t="str">
        <f>_xlfn.XLOOKUP(J1565,'Loại hình'!A:A,'Loại hình'!B:B,"",0)</f>
        <v>Win+</v>
      </c>
    </row>
    <row r="1566" spans="1:12" x14ac:dyDescent="0.25">
      <c r="A1566" t="str">
        <f t="shared" si="41"/>
        <v>3422</v>
      </c>
      <c r="C1566" s="1" t="s">
        <v>5688</v>
      </c>
      <c r="D1566" s="1" t="s">
        <v>5689</v>
      </c>
      <c r="E1566" s="1" t="s">
        <v>5690</v>
      </c>
      <c r="F1566" s="1" t="s">
        <v>5691</v>
      </c>
      <c r="G1566" s="1" t="s">
        <v>2606</v>
      </c>
      <c r="H1566" s="1" t="s">
        <v>2771</v>
      </c>
      <c r="I1566" s="1" t="s">
        <v>2602</v>
      </c>
      <c r="J1566" s="1" t="s">
        <v>46</v>
      </c>
      <c r="K1566" s="1" t="str">
        <f t="shared" si="42"/>
        <v>MTHCM-KV3</v>
      </c>
      <c r="L1566" t="str">
        <f>_xlfn.XLOOKUP(J1566,'Loại hình'!A:A,'Loại hình'!B:B,"",0)</f>
        <v>Win+</v>
      </c>
    </row>
    <row r="1567" spans="1:12" x14ac:dyDescent="0.25">
      <c r="A1567" t="str">
        <f t="shared" si="41"/>
        <v>3426</v>
      </c>
      <c r="C1567" s="1" t="s">
        <v>5692</v>
      </c>
      <c r="D1567" s="1" t="s">
        <v>5693</v>
      </c>
      <c r="E1567" s="1" t="s">
        <v>5694</v>
      </c>
      <c r="F1567" s="1" t="s">
        <v>5695</v>
      </c>
      <c r="G1567" s="1" t="s">
        <v>2745</v>
      </c>
      <c r="H1567" s="1" t="s">
        <v>2914</v>
      </c>
      <c r="I1567" s="1" t="s">
        <v>2602</v>
      </c>
      <c r="J1567" s="1" t="s">
        <v>46</v>
      </c>
      <c r="K1567" s="1" t="str">
        <f t="shared" si="42"/>
        <v>MTHCM-KV5</v>
      </c>
      <c r="L1567" t="str">
        <f>_xlfn.XLOOKUP(J1567,'Loại hình'!A:A,'Loại hình'!B:B,"",0)</f>
        <v>Win+</v>
      </c>
    </row>
    <row r="1568" spans="1:12" x14ac:dyDescent="0.25">
      <c r="A1568" t="str">
        <f t="shared" si="41"/>
        <v>3430</v>
      </c>
      <c r="C1568" s="1" t="s">
        <v>5696</v>
      </c>
      <c r="D1568" s="1" t="s">
        <v>5697</v>
      </c>
      <c r="E1568" s="1" t="s">
        <v>5698</v>
      </c>
      <c r="F1568" s="1" t="s">
        <v>5699</v>
      </c>
      <c r="G1568" s="1" t="s">
        <v>2627</v>
      </c>
      <c r="H1568" s="1" t="s">
        <v>2628</v>
      </c>
      <c r="I1568" s="1" t="s">
        <v>2602</v>
      </c>
      <c r="J1568" s="1" t="s">
        <v>46</v>
      </c>
      <c r="K1568" s="1" t="str">
        <f t="shared" si="42"/>
        <v>MTHCM-KV1</v>
      </c>
      <c r="L1568" t="str">
        <f>_xlfn.XLOOKUP(J1568,'Loại hình'!A:A,'Loại hình'!B:B,"",0)</f>
        <v>Win+</v>
      </c>
    </row>
    <row r="1569" spans="1:12" x14ac:dyDescent="0.25">
      <c r="A1569" t="str">
        <f t="shared" si="41"/>
        <v>3441</v>
      </c>
      <c r="C1569" s="1" t="s">
        <v>5700</v>
      </c>
      <c r="D1569" s="1" t="s">
        <v>5701</v>
      </c>
      <c r="E1569" s="1" t="s">
        <v>5702</v>
      </c>
      <c r="F1569" s="1" t="s">
        <v>5703</v>
      </c>
      <c r="G1569" s="1" t="s">
        <v>2627</v>
      </c>
      <c r="H1569" s="1" t="s">
        <v>2628</v>
      </c>
      <c r="I1569" s="1" t="s">
        <v>2602</v>
      </c>
      <c r="J1569" s="1" t="s">
        <v>46</v>
      </c>
      <c r="K1569" s="1" t="str">
        <f t="shared" si="42"/>
        <v>MTHCM-KV1</v>
      </c>
      <c r="L1569" t="str">
        <f>_xlfn.XLOOKUP(J1569,'Loại hình'!A:A,'Loại hình'!B:B,"",0)</f>
        <v>Win+</v>
      </c>
    </row>
    <row r="1570" spans="1:12" x14ac:dyDescent="0.25">
      <c r="A1570" t="str">
        <f t="shared" si="41"/>
        <v>3443</v>
      </c>
      <c r="C1570" s="1" t="s">
        <v>5704</v>
      </c>
      <c r="D1570" s="1" t="s">
        <v>5705</v>
      </c>
      <c r="E1570" s="1" t="s">
        <v>5542</v>
      </c>
      <c r="F1570" s="1" t="s">
        <v>5706</v>
      </c>
      <c r="G1570" s="1" t="s">
        <v>2745</v>
      </c>
      <c r="H1570" s="1" t="s">
        <v>2746</v>
      </c>
      <c r="I1570" s="1" t="s">
        <v>2602</v>
      </c>
      <c r="J1570" s="1" t="s">
        <v>46</v>
      </c>
      <c r="K1570" s="1" t="str">
        <f t="shared" si="42"/>
        <v>MTHCM-KV5</v>
      </c>
      <c r="L1570" t="str">
        <f>_xlfn.XLOOKUP(J1570,'Loại hình'!A:A,'Loại hình'!B:B,"",0)</f>
        <v>Win+</v>
      </c>
    </row>
    <row r="1571" spans="1:12" x14ac:dyDescent="0.25">
      <c r="A1571" t="str">
        <f t="shared" si="41"/>
        <v>3445</v>
      </c>
      <c r="C1571" s="1" t="s">
        <v>5707</v>
      </c>
      <c r="D1571" s="1" t="s">
        <v>5708</v>
      </c>
      <c r="E1571" s="1" t="s">
        <v>5709</v>
      </c>
      <c r="F1571" s="1" t="s">
        <v>5710</v>
      </c>
      <c r="G1571" s="1" t="s">
        <v>2745</v>
      </c>
      <c r="H1571" s="1" t="s">
        <v>2746</v>
      </c>
      <c r="I1571" s="1" t="s">
        <v>2602</v>
      </c>
      <c r="J1571" s="1" t="s">
        <v>46</v>
      </c>
      <c r="K1571" s="1" t="str">
        <f t="shared" si="42"/>
        <v>MTHCM-KV5</v>
      </c>
      <c r="L1571" t="str">
        <f>_xlfn.XLOOKUP(J1571,'Loại hình'!A:A,'Loại hình'!B:B,"",0)</f>
        <v>Win+</v>
      </c>
    </row>
    <row r="1572" spans="1:12" x14ac:dyDescent="0.25">
      <c r="A1572" t="str">
        <f t="shared" si="41"/>
        <v>3448</v>
      </c>
      <c r="C1572" s="1" t="s">
        <v>5711</v>
      </c>
      <c r="D1572" s="1" t="s">
        <v>5712</v>
      </c>
      <c r="E1572" s="1" t="s">
        <v>5713</v>
      </c>
      <c r="F1572" s="1" t="s">
        <v>5714</v>
      </c>
      <c r="G1572" s="1" t="s">
        <v>163</v>
      </c>
      <c r="H1572" s="1" t="s">
        <v>2678</v>
      </c>
      <c r="I1572" s="1" t="s">
        <v>2602</v>
      </c>
      <c r="J1572" s="1" t="s">
        <v>46</v>
      </c>
      <c r="K1572" s="1" t="str">
        <f t="shared" si="42"/>
        <v>MTHCM-KV2</v>
      </c>
      <c r="L1572" t="str">
        <f>_xlfn.XLOOKUP(J1572,'Loại hình'!A:A,'Loại hình'!B:B,"",0)</f>
        <v>Win+</v>
      </c>
    </row>
    <row r="1573" spans="1:12" x14ac:dyDescent="0.25">
      <c r="A1573" t="str">
        <f t="shared" si="41"/>
        <v>3449</v>
      </c>
      <c r="C1573" s="1" t="s">
        <v>5715</v>
      </c>
      <c r="D1573" s="1" t="s">
        <v>5716</v>
      </c>
      <c r="E1573" s="1" t="s">
        <v>5717</v>
      </c>
      <c r="F1573" s="1" t="s">
        <v>5718</v>
      </c>
      <c r="G1573" s="1" t="s">
        <v>2622</v>
      </c>
      <c r="H1573" s="1" t="s">
        <v>2663</v>
      </c>
      <c r="I1573" s="1" t="s">
        <v>2602</v>
      </c>
      <c r="J1573" s="1" t="s">
        <v>46</v>
      </c>
      <c r="K1573" s="1" t="str">
        <f t="shared" si="42"/>
        <v>MTHCM-KV7</v>
      </c>
      <c r="L1573" t="str">
        <f>_xlfn.XLOOKUP(J1573,'Loại hình'!A:A,'Loại hình'!B:B,"",0)</f>
        <v>Win+</v>
      </c>
    </row>
    <row r="1574" spans="1:12" x14ac:dyDescent="0.25">
      <c r="A1574" t="str">
        <f t="shared" si="41"/>
        <v>3456</v>
      </c>
      <c r="C1574" s="1" t="s">
        <v>5719</v>
      </c>
      <c r="D1574" s="1" t="s">
        <v>5720</v>
      </c>
      <c r="E1574" s="1" t="s">
        <v>5721</v>
      </c>
      <c r="F1574" s="1" t="s">
        <v>5722</v>
      </c>
      <c r="G1574" s="1" t="s">
        <v>163</v>
      </c>
      <c r="H1574" s="1" t="s">
        <v>2678</v>
      </c>
      <c r="I1574" s="1" t="s">
        <v>2602</v>
      </c>
      <c r="J1574" s="1" t="s">
        <v>46</v>
      </c>
      <c r="K1574" s="1" t="str">
        <f t="shared" si="42"/>
        <v>MTHCM-KV2</v>
      </c>
      <c r="L1574" t="str">
        <f>_xlfn.XLOOKUP(J1574,'Loại hình'!A:A,'Loại hình'!B:B,"",0)</f>
        <v>Win+</v>
      </c>
    </row>
    <row r="1575" spans="1:12" x14ac:dyDescent="0.25">
      <c r="A1575" t="str">
        <f t="shared" si="41"/>
        <v>3469</v>
      </c>
      <c r="C1575" s="1" t="s">
        <v>5723</v>
      </c>
      <c r="D1575" s="1" t="s">
        <v>5724</v>
      </c>
      <c r="E1575" s="1" t="s">
        <v>5725</v>
      </c>
      <c r="F1575" s="1" t="s">
        <v>5726</v>
      </c>
      <c r="G1575" s="1" t="s">
        <v>2616</v>
      </c>
      <c r="H1575" s="1" t="s">
        <v>2617</v>
      </c>
      <c r="I1575" s="1" t="s">
        <v>2602</v>
      </c>
      <c r="J1575" s="1" t="s">
        <v>46</v>
      </c>
      <c r="K1575" s="1" t="str">
        <f t="shared" si="42"/>
        <v>MTHCM-KV4</v>
      </c>
      <c r="L1575" t="str">
        <f>_xlfn.XLOOKUP(J1575,'Loại hình'!A:A,'Loại hình'!B:B,"",0)</f>
        <v>Win+</v>
      </c>
    </row>
    <row r="1576" spans="1:12" x14ac:dyDescent="0.25">
      <c r="A1576" t="str">
        <f t="shared" si="41"/>
        <v>3473</v>
      </c>
      <c r="C1576" s="1" t="s">
        <v>5727</v>
      </c>
      <c r="D1576" s="1" t="s">
        <v>5728</v>
      </c>
      <c r="E1576" s="1" t="s">
        <v>5729</v>
      </c>
      <c r="F1576" s="1" t="s">
        <v>5730</v>
      </c>
      <c r="G1576" s="1" t="s">
        <v>163</v>
      </c>
      <c r="H1576" s="1" t="s">
        <v>2678</v>
      </c>
      <c r="I1576" s="1" t="s">
        <v>2602</v>
      </c>
      <c r="J1576" s="1" t="s">
        <v>46</v>
      </c>
      <c r="K1576" s="1" t="str">
        <f t="shared" si="42"/>
        <v>MTHCM-KV2</v>
      </c>
      <c r="L1576" t="str">
        <f>_xlfn.XLOOKUP(J1576,'Loại hình'!A:A,'Loại hình'!B:B,"",0)</f>
        <v>Win+</v>
      </c>
    </row>
    <row r="1577" spans="1:12" x14ac:dyDescent="0.25">
      <c r="A1577" t="str">
        <f t="shared" si="41"/>
        <v>3484</v>
      </c>
      <c r="C1577" s="1" t="s">
        <v>5731</v>
      </c>
      <c r="D1577" s="1" t="s">
        <v>5732</v>
      </c>
      <c r="E1577" s="1" t="s">
        <v>5733</v>
      </c>
      <c r="F1577" s="1" t="s">
        <v>5734</v>
      </c>
      <c r="G1577" s="1" t="s">
        <v>2745</v>
      </c>
      <c r="H1577" s="1" t="s">
        <v>2914</v>
      </c>
      <c r="I1577" s="1" t="s">
        <v>2602</v>
      </c>
      <c r="J1577" s="1" t="s">
        <v>46</v>
      </c>
      <c r="K1577" s="1" t="str">
        <f t="shared" si="42"/>
        <v>MTHCM-KV5</v>
      </c>
      <c r="L1577" t="str">
        <f>_xlfn.XLOOKUP(J1577,'Loại hình'!A:A,'Loại hình'!B:B,"",0)</f>
        <v>Win+</v>
      </c>
    </row>
    <row r="1578" spans="1:12" x14ac:dyDescent="0.25">
      <c r="A1578" t="str">
        <f t="shared" si="41"/>
        <v>3502</v>
      </c>
      <c r="C1578" s="1" t="s">
        <v>5735</v>
      </c>
      <c r="D1578" s="1" t="s">
        <v>5736</v>
      </c>
      <c r="E1578" s="1" t="s">
        <v>5737</v>
      </c>
      <c r="F1578" s="1" t="s">
        <v>5738</v>
      </c>
      <c r="G1578" s="1" t="s">
        <v>2601</v>
      </c>
      <c r="H1578" s="1" t="s">
        <v>2421</v>
      </c>
      <c r="I1578" s="1" t="s">
        <v>2602</v>
      </c>
      <c r="J1578" s="1" t="s">
        <v>46</v>
      </c>
      <c r="K1578" s="1" t="str">
        <f t="shared" si="42"/>
        <v>MTHCM-KV6</v>
      </c>
      <c r="L1578" t="str">
        <f>_xlfn.XLOOKUP(J1578,'Loại hình'!A:A,'Loại hình'!B:B,"",0)</f>
        <v>Win+</v>
      </c>
    </row>
    <row r="1579" spans="1:12" x14ac:dyDescent="0.25">
      <c r="A1579" t="str">
        <f t="shared" si="41"/>
        <v>3505</v>
      </c>
      <c r="C1579" s="1" t="s">
        <v>5739</v>
      </c>
      <c r="D1579" s="1" t="s">
        <v>5740</v>
      </c>
      <c r="E1579" s="1" t="s">
        <v>5741</v>
      </c>
      <c r="F1579" s="1" t="s">
        <v>5742</v>
      </c>
      <c r="G1579" s="1" t="s">
        <v>2745</v>
      </c>
      <c r="H1579" s="1" t="s">
        <v>2746</v>
      </c>
      <c r="I1579" s="1" t="s">
        <v>2602</v>
      </c>
      <c r="J1579" s="1" t="s">
        <v>46</v>
      </c>
      <c r="K1579" s="1" t="str">
        <f t="shared" si="42"/>
        <v>MTHCM-KV5</v>
      </c>
      <c r="L1579" t="str">
        <f>_xlfn.XLOOKUP(J1579,'Loại hình'!A:A,'Loại hình'!B:B,"",0)</f>
        <v>Win+</v>
      </c>
    </row>
    <row r="1580" spans="1:12" x14ac:dyDescent="0.25">
      <c r="A1580" t="str">
        <f t="shared" si="41"/>
        <v>3508</v>
      </c>
      <c r="C1580" s="1" t="s">
        <v>5743</v>
      </c>
      <c r="D1580" s="1" t="s">
        <v>5744</v>
      </c>
      <c r="E1580" s="1" t="s">
        <v>5745</v>
      </c>
      <c r="F1580" s="1" t="s">
        <v>5746</v>
      </c>
      <c r="G1580" s="1" t="s">
        <v>2601</v>
      </c>
      <c r="H1580" s="1" t="s">
        <v>2421</v>
      </c>
      <c r="I1580" s="1" t="s">
        <v>2602</v>
      </c>
      <c r="J1580" s="1" t="s">
        <v>46</v>
      </c>
      <c r="K1580" s="1" t="str">
        <f t="shared" si="42"/>
        <v>MTHCM-KV6</v>
      </c>
      <c r="L1580" t="str">
        <f>_xlfn.XLOOKUP(J1580,'Loại hình'!A:A,'Loại hình'!B:B,"",0)</f>
        <v>Win+</v>
      </c>
    </row>
    <row r="1581" spans="1:12" x14ac:dyDescent="0.25">
      <c r="A1581" t="str">
        <f t="shared" si="41"/>
        <v>3516</v>
      </c>
      <c r="C1581" s="1" t="s">
        <v>5747</v>
      </c>
      <c r="D1581" s="1" t="s">
        <v>5748</v>
      </c>
      <c r="E1581" s="1" t="s">
        <v>5749</v>
      </c>
      <c r="F1581" s="1" t="s">
        <v>5750</v>
      </c>
      <c r="G1581" s="1" t="s">
        <v>2745</v>
      </c>
      <c r="H1581" s="1" t="s">
        <v>2914</v>
      </c>
      <c r="I1581" s="1" t="s">
        <v>2602</v>
      </c>
      <c r="J1581" s="1" t="s">
        <v>46</v>
      </c>
      <c r="K1581" s="1" t="str">
        <f t="shared" si="42"/>
        <v>MTHCM-KV5</v>
      </c>
      <c r="L1581" t="str">
        <f>_xlfn.XLOOKUP(J1581,'Loại hình'!A:A,'Loại hình'!B:B,"",0)</f>
        <v>Win+</v>
      </c>
    </row>
    <row r="1582" spans="1:12" x14ac:dyDescent="0.25">
      <c r="A1582" t="str">
        <f t="shared" si="41"/>
        <v>3533</v>
      </c>
      <c r="C1582" s="1" t="s">
        <v>5751</v>
      </c>
      <c r="D1582" s="1" t="s">
        <v>5752</v>
      </c>
      <c r="E1582" s="1" t="s">
        <v>5753</v>
      </c>
      <c r="F1582" s="1" t="s">
        <v>5754</v>
      </c>
      <c r="G1582" s="1" t="s">
        <v>2627</v>
      </c>
      <c r="H1582" s="1" t="s">
        <v>2658</v>
      </c>
      <c r="I1582" s="1" t="s">
        <v>2602</v>
      </c>
      <c r="J1582" s="1" t="s">
        <v>46</v>
      </c>
      <c r="K1582" s="1" t="str">
        <f t="shared" si="42"/>
        <v>MTHCM-KV1</v>
      </c>
      <c r="L1582" t="str">
        <f>_xlfn.XLOOKUP(J1582,'Loại hình'!A:A,'Loại hình'!B:B,"",0)</f>
        <v>Win+</v>
      </c>
    </row>
    <row r="1583" spans="1:12" x14ac:dyDescent="0.25">
      <c r="A1583" t="str">
        <f t="shared" si="41"/>
        <v>3534</v>
      </c>
      <c r="C1583" s="1" t="s">
        <v>5755</v>
      </c>
      <c r="D1583" s="1" t="s">
        <v>5756</v>
      </c>
      <c r="E1583" s="1" t="s">
        <v>5757</v>
      </c>
      <c r="F1583" s="1" t="s">
        <v>5758</v>
      </c>
      <c r="G1583" s="1" t="s">
        <v>2616</v>
      </c>
      <c r="H1583" s="1" t="s">
        <v>2697</v>
      </c>
      <c r="I1583" s="1" t="s">
        <v>2602</v>
      </c>
      <c r="J1583" s="1" t="s">
        <v>46</v>
      </c>
      <c r="K1583" s="1" t="str">
        <f t="shared" si="42"/>
        <v>MTHCM-KV4</v>
      </c>
      <c r="L1583" t="str">
        <f>_xlfn.XLOOKUP(J1583,'Loại hình'!A:A,'Loại hình'!B:B,"",0)</f>
        <v>Win+</v>
      </c>
    </row>
    <row r="1584" spans="1:12" x14ac:dyDescent="0.25">
      <c r="A1584" t="str">
        <f t="shared" si="41"/>
        <v>3537</v>
      </c>
      <c r="C1584" s="1" t="s">
        <v>5759</v>
      </c>
      <c r="D1584" s="1" t="s">
        <v>5760</v>
      </c>
      <c r="E1584" s="1" t="s">
        <v>5761</v>
      </c>
      <c r="F1584" s="1" t="s">
        <v>5762</v>
      </c>
      <c r="G1584" s="1" t="s">
        <v>2622</v>
      </c>
      <c r="H1584" s="1" t="s">
        <v>2663</v>
      </c>
      <c r="I1584" s="1" t="s">
        <v>2602</v>
      </c>
      <c r="J1584" s="1" t="s">
        <v>46</v>
      </c>
      <c r="K1584" s="1" t="str">
        <f t="shared" si="42"/>
        <v>MTHCM-KV7</v>
      </c>
      <c r="L1584" t="str">
        <f>_xlfn.XLOOKUP(J1584,'Loại hình'!A:A,'Loại hình'!B:B,"",0)</f>
        <v>Win+</v>
      </c>
    </row>
    <row r="1585" spans="1:12" x14ac:dyDescent="0.25">
      <c r="A1585" t="str">
        <f t="shared" si="41"/>
        <v>3559</v>
      </c>
      <c r="C1585" s="1" t="s">
        <v>5763</v>
      </c>
      <c r="D1585" s="1" t="s">
        <v>5764</v>
      </c>
      <c r="E1585" s="1" t="s">
        <v>5765</v>
      </c>
      <c r="F1585" s="1" t="s">
        <v>5766</v>
      </c>
      <c r="G1585" s="1" t="s">
        <v>2601</v>
      </c>
      <c r="H1585" s="1" t="s">
        <v>2421</v>
      </c>
      <c r="I1585" s="1" t="s">
        <v>2602</v>
      </c>
      <c r="J1585" s="1" t="s">
        <v>46</v>
      </c>
      <c r="K1585" s="1" t="str">
        <f t="shared" si="42"/>
        <v>MTHCM-KV6</v>
      </c>
      <c r="L1585" t="str">
        <f>_xlfn.XLOOKUP(J1585,'Loại hình'!A:A,'Loại hình'!B:B,"",0)</f>
        <v>Win+</v>
      </c>
    </row>
    <row r="1586" spans="1:12" x14ac:dyDescent="0.25">
      <c r="A1586" t="str">
        <f t="shared" si="41"/>
        <v>3562</v>
      </c>
      <c r="C1586" s="1" t="s">
        <v>5767</v>
      </c>
      <c r="D1586" s="1" t="s">
        <v>5768</v>
      </c>
      <c r="E1586" s="1" t="s">
        <v>5769</v>
      </c>
      <c r="F1586" s="1" t="s">
        <v>5770</v>
      </c>
      <c r="G1586" s="1" t="s">
        <v>2622</v>
      </c>
      <c r="H1586" s="1" t="s">
        <v>2663</v>
      </c>
      <c r="I1586" s="1" t="s">
        <v>2602</v>
      </c>
      <c r="J1586" s="1" t="s">
        <v>46</v>
      </c>
      <c r="K1586" s="1" t="str">
        <f t="shared" si="42"/>
        <v>MTHCM-KV7</v>
      </c>
      <c r="L1586" t="str">
        <f>_xlfn.XLOOKUP(J1586,'Loại hình'!A:A,'Loại hình'!B:B,"",0)</f>
        <v>Win+</v>
      </c>
    </row>
    <row r="1587" spans="1:12" x14ac:dyDescent="0.25">
      <c r="A1587" t="str">
        <f t="shared" si="41"/>
        <v>3563</v>
      </c>
      <c r="C1587" s="1" t="s">
        <v>5771</v>
      </c>
      <c r="D1587" s="1" t="s">
        <v>5772</v>
      </c>
      <c r="E1587" s="1" t="s">
        <v>5773</v>
      </c>
      <c r="F1587" s="1" t="s">
        <v>5774</v>
      </c>
      <c r="G1587" s="1" t="s">
        <v>2616</v>
      </c>
      <c r="H1587" s="1" t="s">
        <v>2674</v>
      </c>
      <c r="I1587" s="1" t="s">
        <v>2602</v>
      </c>
      <c r="J1587" s="1" t="s">
        <v>46</v>
      </c>
      <c r="K1587" s="1" t="str">
        <f t="shared" si="42"/>
        <v>MTHCM-KV4</v>
      </c>
      <c r="L1587" t="str">
        <f>_xlfn.XLOOKUP(J1587,'Loại hình'!A:A,'Loại hình'!B:B,"",0)</f>
        <v>Win+</v>
      </c>
    </row>
    <row r="1588" spans="1:12" x14ac:dyDescent="0.25">
      <c r="A1588" t="str">
        <f t="shared" si="41"/>
        <v>3566</v>
      </c>
      <c r="C1588" s="1" t="s">
        <v>5775</v>
      </c>
      <c r="D1588" s="1" t="s">
        <v>5776</v>
      </c>
      <c r="E1588" s="1" t="s">
        <v>5777</v>
      </c>
      <c r="F1588" s="1" t="s">
        <v>5778</v>
      </c>
      <c r="G1588" s="1" t="s">
        <v>2745</v>
      </c>
      <c r="H1588" s="1" t="s">
        <v>2914</v>
      </c>
      <c r="I1588" s="1" t="s">
        <v>2602</v>
      </c>
      <c r="J1588" s="1" t="s">
        <v>46</v>
      </c>
      <c r="K1588" s="1" t="str">
        <f t="shared" si="42"/>
        <v>MTHCM-KV5</v>
      </c>
      <c r="L1588" t="str">
        <f>_xlfn.XLOOKUP(J1588,'Loại hình'!A:A,'Loại hình'!B:B,"",0)</f>
        <v>Win+</v>
      </c>
    </row>
    <row r="1589" spans="1:12" x14ac:dyDescent="0.25">
      <c r="A1589" t="str">
        <f t="shared" ref="A1589:A1652" si="43">RIGHT(C1589,4)</f>
        <v>3594</v>
      </c>
      <c r="C1589" s="1" t="s">
        <v>5779</v>
      </c>
      <c r="D1589" s="1" t="s">
        <v>5780</v>
      </c>
      <c r="E1589" s="1" t="s">
        <v>5781</v>
      </c>
      <c r="F1589" s="1" t="s">
        <v>5782</v>
      </c>
      <c r="G1589" s="1" t="s">
        <v>163</v>
      </c>
      <c r="H1589" s="1" t="s">
        <v>2678</v>
      </c>
      <c r="I1589" s="1" t="s">
        <v>2602</v>
      </c>
      <c r="J1589" s="1" t="s">
        <v>46</v>
      </c>
      <c r="K1589" s="1" t="str">
        <f t="shared" si="42"/>
        <v>MTHCM-KV2</v>
      </c>
      <c r="L1589" t="str">
        <f>_xlfn.XLOOKUP(J1589,'Loại hình'!A:A,'Loại hình'!B:B,"",0)</f>
        <v>Win+</v>
      </c>
    </row>
    <row r="1590" spans="1:12" x14ac:dyDescent="0.25">
      <c r="A1590" t="str">
        <f t="shared" si="43"/>
        <v>3595</v>
      </c>
      <c r="C1590" s="1" t="s">
        <v>5783</v>
      </c>
      <c r="D1590" s="1" t="s">
        <v>5784</v>
      </c>
      <c r="E1590" s="1" t="s">
        <v>5785</v>
      </c>
      <c r="F1590" s="1" t="s">
        <v>5786</v>
      </c>
      <c r="G1590" s="1" t="s">
        <v>2606</v>
      </c>
      <c r="H1590" s="1" t="s">
        <v>2607</v>
      </c>
      <c r="I1590" s="1" t="s">
        <v>2602</v>
      </c>
      <c r="J1590" s="1" t="s">
        <v>46</v>
      </c>
      <c r="K1590" s="1" t="str">
        <f t="shared" si="42"/>
        <v>MTHCM-KV3</v>
      </c>
      <c r="L1590" t="str">
        <f>_xlfn.XLOOKUP(J1590,'Loại hình'!A:A,'Loại hình'!B:B,"",0)</f>
        <v>Win+</v>
      </c>
    </row>
    <row r="1591" spans="1:12" x14ac:dyDescent="0.25">
      <c r="A1591" t="str">
        <f t="shared" si="43"/>
        <v>3605</v>
      </c>
      <c r="C1591" s="1" t="s">
        <v>5787</v>
      </c>
      <c r="D1591" s="1" t="s">
        <v>5788</v>
      </c>
      <c r="E1591" s="1" t="s">
        <v>5789</v>
      </c>
      <c r="F1591" s="1" t="s">
        <v>5790</v>
      </c>
      <c r="G1591" s="1" t="s">
        <v>2606</v>
      </c>
      <c r="H1591" s="1" t="s">
        <v>2607</v>
      </c>
      <c r="I1591" s="1" t="s">
        <v>2602</v>
      </c>
      <c r="J1591" s="1" t="s">
        <v>46</v>
      </c>
      <c r="K1591" s="1" t="str">
        <f t="shared" si="42"/>
        <v>MTHCM-KV3</v>
      </c>
      <c r="L1591" t="str">
        <f>_xlfn.XLOOKUP(J1591,'Loại hình'!A:A,'Loại hình'!B:B,"",0)</f>
        <v>Win+</v>
      </c>
    </row>
    <row r="1592" spans="1:12" x14ac:dyDescent="0.25">
      <c r="A1592" t="str">
        <f t="shared" si="43"/>
        <v>3619</v>
      </c>
      <c r="C1592" s="1" t="s">
        <v>5791</v>
      </c>
      <c r="D1592" s="1" t="s">
        <v>5792</v>
      </c>
      <c r="E1592" s="1" t="s">
        <v>5793</v>
      </c>
      <c r="F1592" s="1" t="s">
        <v>5794</v>
      </c>
      <c r="G1592" s="1" t="s">
        <v>2601</v>
      </c>
      <c r="H1592" s="1" t="s">
        <v>2421</v>
      </c>
      <c r="I1592" s="1" t="s">
        <v>2602</v>
      </c>
      <c r="J1592" s="1" t="s">
        <v>46</v>
      </c>
      <c r="K1592" s="1" t="str">
        <f t="shared" si="42"/>
        <v>MTHCM-KV6</v>
      </c>
      <c r="L1592" t="str">
        <f>_xlfn.XLOOKUP(J1592,'Loại hình'!A:A,'Loại hình'!B:B,"",0)</f>
        <v>Win+</v>
      </c>
    </row>
    <row r="1593" spans="1:12" x14ac:dyDescent="0.25">
      <c r="A1593" t="str">
        <f t="shared" si="43"/>
        <v>3620</v>
      </c>
      <c r="C1593" s="1" t="s">
        <v>5795</v>
      </c>
      <c r="D1593" s="1" t="s">
        <v>5796</v>
      </c>
      <c r="E1593" s="1" t="s">
        <v>5797</v>
      </c>
      <c r="F1593" s="1" t="s">
        <v>5798</v>
      </c>
      <c r="G1593" s="1" t="s">
        <v>2745</v>
      </c>
      <c r="H1593" s="1" t="s">
        <v>2746</v>
      </c>
      <c r="I1593" s="1" t="s">
        <v>2602</v>
      </c>
      <c r="J1593" s="1" t="s">
        <v>46</v>
      </c>
      <c r="K1593" s="1" t="str">
        <f t="shared" si="42"/>
        <v>MTHCM-KV5</v>
      </c>
      <c r="L1593" t="str">
        <f>_xlfn.XLOOKUP(J1593,'Loại hình'!A:A,'Loại hình'!B:B,"",0)</f>
        <v>Win+</v>
      </c>
    </row>
    <row r="1594" spans="1:12" x14ac:dyDescent="0.25">
      <c r="A1594" t="str">
        <f t="shared" si="43"/>
        <v>3621</v>
      </c>
      <c r="C1594" s="1" t="s">
        <v>5799</v>
      </c>
      <c r="D1594" s="1" t="s">
        <v>5800</v>
      </c>
      <c r="E1594" s="1" t="s">
        <v>5801</v>
      </c>
      <c r="F1594" s="1" t="s">
        <v>5802</v>
      </c>
      <c r="G1594" s="1" t="s">
        <v>2745</v>
      </c>
      <c r="H1594" s="1" t="s">
        <v>2746</v>
      </c>
      <c r="I1594" s="1" t="s">
        <v>2602</v>
      </c>
      <c r="J1594" s="1" t="s">
        <v>46</v>
      </c>
      <c r="K1594" s="1" t="str">
        <f t="shared" si="42"/>
        <v>MTHCM-KV5</v>
      </c>
      <c r="L1594" t="str">
        <f>_xlfn.XLOOKUP(J1594,'Loại hình'!A:A,'Loại hình'!B:B,"",0)</f>
        <v>Win+</v>
      </c>
    </row>
    <row r="1595" spans="1:12" x14ac:dyDescent="0.25">
      <c r="A1595" t="str">
        <f t="shared" si="43"/>
        <v>3630</v>
      </c>
      <c r="C1595" s="1" t="s">
        <v>5803</v>
      </c>
      <c r="D1595" s="1" t="s">
        <v>5804</v>
      </c>
      <c r="E1595" s="1" t="s">
        <v>5805</v>
      </c>
      <c r="F1595" s="1" t="s">
        <v>5806</v>
      </c>
      <c r="G1595" s="1" t="s">
        <v>2745</v>
      </c>
      <c r="H1595" s="1" t="s">
        <v>2904</v>
      </c>
      <c r="I1595" s="1" t="s">
        <v>2602</v>
      </c>
      <c r="J1595" s="1" t="s">
        <v>46</v>
      </c>
      <c r="K1595" s="1" t="str">
        <f t="shared" si="42"/>
        <v>MTHCM-KV5</v>
      </c>
      <c r="L1595" t="str">
        <f>_xlfn.XLOOKUP(J1595,'Loại hình'!A:A,'Loại hình'!B:B,"",0)</f>
        <v>Win+</v>
      </c>
    </row>
    <row r="1596" spans="1:12" x14ac:dyDescent="0.25">
      <c r="A1596" t="str">
        <f t="shared" si="43"/>
        <v>3634</v>
      </c>
      <c r="C1596" s="1" t="s">
        <v>5807</v>
      </c>
      <c r="D1596" s="1" t="s">
        <v>5808</v>
      </c>
      <c r="E1596" s="1" t="s">
        <v>5809</v>
      </c>
      <c r="F1596" s="1" t="s">
        <v>5810</v>
      </c>
      <c r="G1596" s="1" t="s">
        <v>2606</v>
      </c>
      <c r="H1596" s="1" t="s">
        <v>2607</v>
      </c>
      <c r="I1596" s="1" t="s">
        <v>2602</v>
      </c>
      <c r="J1596" s="1" t="s">
        <v>46</v>
      </c>
      <c r="K1596" s="1" t="str">
        <f t="shared" si="42"/>
        <v>MTHCM-KV3</v>
      </c>
      <c r="L1596" t="str">
        <f>_xlfn.XLOOKUP(J1596,'Loại hình'!A:A,'Loại hình'!B:B,"",0)</f>
        <v>Win+</v>
      </c>
    </row>
    <row r="1597" spans="1:12" x14ac:dyDescent="0.25">
      <c r="A1597" t="str">
        <f t="shared" si="43"/>
        <v>3635</v>
      </c>
      <c r="C1597" s="1" t="s">
        <v>5811</v>
      </c>
      <c r="D1597" s="1" t="s">
        <v>5812</v>
      </c>
      <c r="E1597" s="1" t="s">
        <v>5813</v>
      </c>
      <c r="F1597" s="1" t="s">
        <v>5814</v>
      </c>
      <c r="G1597" s="1" t="s">
        <v>2745</v>
      </c>
      <c r="H1597" s="1" t="s">
        <v>2746</v>
      </c>
      <c r="I1597" s="1" t="s">
        <v>2602</v>
      </c>
      <c r="J1597" s="1" t="s">
        <v>46</v>
      </c>
      <c r="K1597" s="1" t="str">
        <f t="shared" si="42"/>
        <v>MTHCM-KV5</v>
      </c>
      <c r="L1597" t="str">
        <f>_xlfn.XLOOKUP(J1597,'Loại hình'!A:A,'Loại hình'!B:B,"",0)</f>
        <v>Win+</v>
      </c>
    </row>
    <row r="1598" spans="1:12" x14ac:dyDescent="0.25">
      <c r="A1598" t="str">
        <f t="shared" si="43"/>
        <v>3644</v>
      </c>
      <c r="C1598" s="1" t="s">
        <v>5815</v>
      </c>
      <c r="D1598" s="1" t="s">
        <v>5816</v>
      </c>
      <c r="E1598" s="1" t="s">
        <v>5817</v>
      </c>
      <c r="F1598" s="1" t="s">
        <v>5818</v>
      </c>
      <c r="G1598" s="1" t="s">
        <v>2601</v>
      </c>
      <c r="H1598" s="1" t="s">
        <v>2612</v>
      </c>
      <c r="I1598" s="1" t="s">
        <v>2602</v>
      </c>
      <c r="J1598" s="1" t="s">
        <v>46</v>
      </c>
      <c r="K1598" s="1" t="str">
        <f t="shared" si="42"/>
        <v>MTHCM-KV6</v>
      </c>
      <c r="L1598" t="str">
        <f>_xlfn.XLOOKUP(J1598,'Loại hình'!A:A,'Loại hình'!B:B,"",0)</f>
        <v>Win+</v>
      </c>
    </row>
    <row r="1599" spans="1:12" x14ac:dyDescent="0.25">
      <c r="A1599" t="str">
        <f t="shared" si="43"/>
        <v>3645</v>
      </c>
      <c r="C1599" s="1" t="s">
        <v>5819</v>
      </c>
      <c r="D1599" s="1" t="s">
        <v>5820</v>
      </c>
      <c r="E1599" s="1" t="s">
        <v>5821</v>
      </c>
      <c r="F1599" s="1" t="s">
        <v>5822</v>
      </c>
      <c r="G1599" s="1" t="s">
        <v>2616</v>
      </c>
      <c r="H1599" s="1" t="s">
        <v>2697</v>
      </c>
      <c r="I1599" s="1" t="s">
        <v>2602</v>
      </c>
      <c r="J1599" s="1" t="s">
        <v>46</v>
      </c>
      <c r="K1599" s="1" t="str">
        <f t="shared" si="42"/>
        <v>MTHCM-KV4</v>
      </c>
      <c r="L1599" t="str">
        <f>_xlfn.XLOOKUP(J1599,'Loại hình'!A:A,'Loại hình'!B:B,"",0)</f>
        <v>Win+</v>
      </c>
    </row>
    <row r="1600" spans="1:12" x14ac:dyDescent="0.25">
      <c r="A1600" t="str">
        <f t="shared" si="43"/>
        <v>3646</v>
      </c>
      <c r="C1600" s="1" t="s">
        <v>5823</v>
      </c>
      <c r="D1600" s="1" t="s">
        <v>5824</v>
      </c>
      <c r="E1600" s="1" t="s">
        <v>5825</v>
      </c>
      <c r="F1600" s="1" t="s">
        <v>5826</v>
      </c>
      <c r="G1600" s="1" t="s">
        <v>163</v>
      </c>
      <c r="H1600" s="1" t="s">
        <v>2678</v>
      </c>
      <c r="I1600" s="1" t="s">
        <v>2602</v>
      </c>
      <c r="J1600" s="1" t="s">
        <v>46</v>
      </c>
      <c r="K1600" s="1" t="str">
        <f t="shared" si="42"/>
        <v>MTHCM-KV2</v>
      </c>
      <c r="L1600" t="str">
        <f>_xlfn.XLOOKUP(J1600,'Loại hình'!A:A,'Loại hình'!B:B,"",0)</f>
        <v>Win+</v>
      </c>
    </row>
    <row r="1601" spans="1:12" x14ac:dyDescent="0.25">
      <c r="A1601" t="str">
        <f t="shared" si="43"/>
        <v>3647</v>
      </c>
      <c r="C1601" s="1" t="s">
        <v>5827</v>
      </c>
      <c r="D1601" s="1" t="s">
        <v>5828</v>
      </c>
      <c r="E1601" s="1" t="s">
        <v>5829</v>
      </c>
      <c r="F1601" s="1" t="s">
        <v>5830</v>
      </c>
      <c r="G1601" s="1" t="s">
        <v>2606</v>
      </c>
      <c r="H1601" s="1" t="s">
        <v>2607</v>
      </c>
      <c r="I1601" s="1" t="s">
        <v>2602</v>
      </c>
      <c r="J1601" s="1" t="s">
        <v>46</v>
      </c>
      <c r="K1601" s="1" t="str">
        <f t="shared" si="42"/>
        <v>MTHCM-KV3</v>
      </c>
      <c r="L1601" t="str">
        <f>_xlfn.XLOOKUP(J1601,'Loại hình'!A:A,'Loại hình'!B:B,"",0)</f>
        <v>Win+</v>
      </c>
    </row>
    <row r="1602" spans="1:12" x14ac:dyDescent="0.25">
      <c r="A1602" t="str">
        <f t="shared" si="43"/>
        <v>3663</v>
      </c>
      <c r="C1602" s="1" t="s">
        <v>5831</v>
      </c>
      <c r="D1602" s="1" t="s">
        <v>5832</v>
      </c>
      <c r="E1602" s="1" t="s">
        <v>5833</v>
      </c>
      <c r="F1602" s="1" t="s">
        <v>5834</v>
      </c>
      <c r="G1602" s="1" t="s">
        <v>2606</v>
      </c>
      <c r="H1602" s="1" t="s">
        <v>2640</v>
      </c>
      <c r="I1602" s="1" t="s">
        <v>2602</v>
      </c>
      <c r="J1602" s="1" t="s">
        <v>46</v>
      </c>
      <c r="K1602" s="1" t="str">
        <f t="shared" si="42"/>
        <v>MTHCM-KV3</v>
      </c>
      <c r="L1602" t="str">
        <f>_xlfn.XLOOKUP(J1602,'Loại hình'!A:A,'Loại hình'!B:B,"",0)</f>
        <v>Win+</v>
      </c>
    </row>
    <row r="1603" spans="1:12" x14ac:dyDescent="0.25">
      <c r="A1603" t="str">
        <f t="shared" si="43"/>
        <v>3666</v>
      </c>
      <c r="C1603" s="1" t="s">
        <v>5835</v>
      </c>
      <c r="D1603" s="1" t="s">
        <v>5836</v>
      </c>
      <c r="E1603" s="1" t="s">
        <v>5837</v>
      </c>
      <c r="F1603" s="1" t="s">
        <v>5838</v>
      </c>
      <c r="G1603" s="1" t="s">
        <v>2622</v>
      </c>
      <c r="H1603" s="1" t="s">
        <v>2663</v>
      </c>
      <c r="I1603" s="1" t="s">
        <v>2602</v>
      </c>
      <c r="J1603" s="1" t="s">
        <v>46</v>
      </c>
      <c r="K1603" s="1" t="str">
        <f t="shared" si="42"/>
        <v>MTHCM-KV7</v>
      </c>
      <c r="L1603" t="str">
        <f>_xlfn.XLOOKUP(J1603,'Loại hình'!A:A,'Loại hình'!B:B,"",0)</f>
        <v>Win+</v>
      </c>
    </row>
    <row r="1604" spans="1:12" x14ac:dyDescent="0.25">
      <c r="A1604" t="str">
        <f t="shared" si="43"/>
        <v>3667</v>
      </c>
      <c r="C1604" s="1" t="s">
        <v>5839</v>
      </c>
      <c r="D1604" s="1" t="s">
        <v>5840</v>
      </c>
      <c r="E1604" s="1" t="s">
        <v>5841</v>
      </c>
      <c r="F1604" s="1" t="s">
        <v>5842</v>
      </c>
      <c r="G1604" s="1" t="s">
        <v>2745</v>
      </c>
      <c r="H1604" s="1" t="s">
        <v>2746</v>
      </c>
      <c r="I1604" s="1" t="s">
        <v>2602</v>
      </c>
      <c r="J1604" s="1" t="s">
        <v>46</v>
      </c>
      <c r="K1604" s="1" t="str">
        <f t="shared" si="42"/>
        <v>MTHCM-KV5</v>
      </c>
      <c r="L1604" t="str">
        <f>_xlfn.XLOOKUP(J1604,'Loại hình'!A:A,'Loại hình'!B:B,"",0)</f>
        <v>Win+</v>
      </c>
    </row>
    <row r="1605" spans="1:12" x14ac:dyDescent="0.25">
      <c r="A1605" t="str">
        <f t="shared" si="43"/>
        <v>3670</v>
      </c>
      <c r="C1605" s="1" t="s">
        <v>5843</v>
      </c>
      <c r="D1605" s="1" t="s">
        <v>5844</v>
      </c>
      <c r="E1605" s="1" t="s">
        <v>5845</v>
      </c>
      <c r="F1605" s="1" t="s">
        <v>5846</v>
      </c>
      <c r="G1605" s="1" t="s">
        <v>163</v>
      </c>
      <c r="H1605" s="1" t="s">
        <v>2678</v>
      </c>
      <c r="I1605" s="1" t="s">
        <v>2602</v>
      </c>
      <c r="J1605" s="1" t="s">
        <v>46</v>
      </c>
      <c r="K1605" s="1" t="str">
        <f t="shared" si="42"/>
        <v>MTHCM-KV2</v>
      </c>
      <c r="L1605" t="str">
        <f>_xlfn.XLOOKUP(J1605,'Loại hình'!A:A,'Loại hình'!B:B,"",0)</f>
        <v>Win+</v>
      </c>
    </row>
    <row r="1606" spans="1:12" x14ac:dyDescent="0.25">
      <c r="A1606" t="str">
        <f t="shared" si="43"/>
        <v>3673</v>
      </c>
      <c r="C1606" s="1" t="s">
        <v>5847</v>
      </c>
      <c r="D1606" s="1" t="s">
        <v>5848</v>
      </c>
      <c r="E1606" s="1" t="s">
        <v>5849</v>
      </c>
      <c r="F1606" s="1" t="s">
        <v>5850</v>
      </c>
      <c r="G1606" s="1" t="s">
        <v>2606</v>
      </c>
      <c r="H1606" s="1" t="s">
        <v>2640</v>
      </c>
      <c r="I1606" s="1" t="s">
        <v>2602</v>
      </c>
      <c r="J1606" s="1" t="s">
        <v>46</v>
      </c>
      <c r="K1606" s="1" t="str">
        <f t="shared" ref="K1606:K1669" si="44">G1606</f>
        <v>MTHCM-KV3</v>
      </c>
      <c r="L1606" t="str">
        <f>_xlfn.XLOOKUP(J1606,'Loại hình'!A:A,'Loại hình'!B:B,"",0)</f>
        <v>Win+</v>
      </c>
    </row>
    <row r="1607" spans="1:12" x14ac:dyDescent="0.25">
      <c r="A1607" t="str">
        <f t="shared" si="43"/>
        <v>3675</v>
      </c>
      <c r="C1607" s="1" t="s">
        <v>5851</v>
      </c>
      <c r="D1607" s="1" t="s">
        <v>5852</v>
      </c>
      <c r="E1607" s="1" t="s">
        <v>5853</v>
      </c>
      <c r="F1607" s="1" t="s">
        <v>5854</v>
      </c>
      <c r="G1607" s="1" t="s">
        <v>2616</v>
      </c>
      <c r="H1607" s="1" t="s">
        <v>2617</v>
      </c>
      <c r="I1607" s="1" t="s">
        <v>2602</v>
      </c>
      <c r="J1607" s="1" t="s">
        <v>46</v>
      </c>
      <c r="K1607" s="1" t="str">
        <f t="shared" si="44"/>
        <v>MTHCM-KV4</v>
      </c>
      <c r="L1607" t="str">
        <f>_xlfn.XLOOKUP(J1607,'Loại hình'!A:A,'Loại hình'!B:B,"",0)</f>
        <v>Win+</v>
      </c>
    </row>
    <row r="1608" spans="1:12" x14ac:dyDescent="0.25">
      <c r="A1608" t="str">
        <f t="shared" si="43"/>
        <v>3677</v>
      </c>
      <c r="C1608" s="1" t="s">
        <v>5855</v>
      </c>
      <c r="D1608" s="1" t="s">
        <v>5856</v>
      </c>
      <c r="E1608" s="1" t="s">
        <v>5857</v>
      </c>
      <c r="F1608" s="1" t="s">
        <v>5858</v>
      </c>
      <c r="G1608" s="1" t="s">
        <v>2745</v>
      </c>
      <c r="H1608" s="1" t="s">
        <v>2746</v>
      </c>
      <c r="I1608" s="1" t="s">
        <v>2602</v>
      </c>
      <c r="J1608" s="1" t="s">
        <v>46</v>
      </c>
      <c r="K1608" s="1" t="str">
        <f t="shared" si="44"/>
        <v>MTHCM-KV5</v>
      </c>
      <c r="L1608" t="str">
        <f>_xlfn.XLOOKUP(J1608,'Loại hình'!A:A,'Loại hình'!B:B,"",0)</f>
        <v>Win+</v>
      </c>
    </row>
    <row r="1609" spans="1:12" x14ac:dyDescent="0.25">
      <c r="A1609" t="str">
        <f t="shared" si="43"/>
        <v>3678</v>
      </c>
      <c r="C1609" s="1" t="s">
        <v>5859</v>
      </c>
      <c r="D1609" s="1" t="s">
        <v>5860</v>
      </c>
      <c r="E1609" s="1" t="s">
        <v>5861</v>
      </c>
      <c r="F1609" s="1" t="s">
        <v>5862</v>
      </c>
      <c r="G1609" s="1" t="s">
        <v>163</v>
      </c>
      <c r="H1609" s="1" t="s">
        <v>2678</v>
      </c>
      <c r="I1609" s="1" t="s">
        <v>2602</v>
      </c>
      <c r="J1609" s="1" t="s">
        <v>46</v>
      </c>
      <c r="K1609" s="1" t="str">
        <f t="shared" si="44"/>
        <v>MTHCM-KV2</v>
      </c>
      <c r="L1609" t="str">
        <f>_xlfn.XLOOKUP(J1609,'Loại hình'!A:A,'Loại hình'!B:B,"",0)</f>
        <v>Win+</v>
      </c>
    </row>
    <row r="1610" spans="1:12" x14ac:dyDescent="0.25">
      <c r="A1610" t="str">
        <f t="shared" si="43"/>
        <v>3705</v>
      </c>
      <c r="C1610" s="1" t="s">
        <v>5863</v>
      </c>
      <c r="D1610" s="1" t="s">
        <v>5864</v>
      </c>
      <c r="E1610" s="1" t="s">
        <v>5865</v>
      </c>
      <c r="F1610" s="1" t="s">
        <v>5866</v>
      </c>
      <c r="G1610" s="1" t="s">
        <v>2745</v>
      </c>
      <c r="H1610" s="1" t="s">
        <v>2746</v>
      </c>
      <c r="I1610" s="1" t="s">
        <v>2602</v>
      </c>
      <c r="J1610" s="1" t="s">
        <v>46</v>
      </c>
      <c r="K1610" s="1" t="str">
        <f t="shared" si="44"/>
        <v>MTHCM-KV5</v>
      </c>
      <c r="L1610" t="str">
        <f>_xlfn.XLOOKUP(J1610,'Loại hình'!A:A,'Loại hình'!B:B,"",0)</f>
        <v>Win+</v>
      </c>
    </row>
    <row r="1611" spans="1:12" x14ac:dyDescent="0.25">
      <c r="A1611" t="str">
        <f t="shared" si="43"/>
        <v>3725</v>
      </c>
      <c r="C1611" s="1" t="s">
        <v>5867</v>
      </c>
      <c r="D1611" s="1" t="s">
        <v>5868</v>
      </c>
      <c r="E1611" s="1" t="s">
        <v>5869</v>
      </c>
      <c r="F1611" s="1" t="s">
        <v>5870</v>
      </c>
      <c r="G1611" s="1" t="s">
        <v>163</v>
      </c>
      <c r="H1611" s="1" t="s">
        <v>2678</v>
      </c>
      <c r="I1611" s="1" t="s">
        <v>2602</v>
      </c>
      <c r="J1611" s="1" t="s">
        <v>46</v>
      </c>
      <c r="K1611" s="1" t="str">
        <f t="shared" si="44"/>
        <v>MTHCM-KV2</v>
      </c>
      <c r="L1611" t="str">
        <f>_xlfn.XLOOKUP(J1611,'Loại hình'!A:A,'Loại hình'!B:B,"",0)</f>
        <v>Win+</v>
      </c>
    </row>
    <row r="1612" spans="1:12" x14ac:dyDescent="0.25">
      <c r="A1612" t="str">
        <f t="shared" si="43"/>
        <v>3726</v>
      </c>
      <c r="C1612" s="1" t="s">
        <v>5871</v>
      </c>
      <c r="D1612" s="1" t="s">
        <v>5872</v>
      </c>
      <c r="E1612" s="1" t="s">
        <v>5873</v>
      </c>
      <c r="F1612" s="1" t="s">
        <v>5874</v>
      </c>
      <c r="G1612" s="1" t="s">
        <v>2745</v>
      </c>
      <c r="H1612" s="1" t="s">
        <v>2914</v>
      </c>
      <c r="I1612" s="1" t="s">
        <v>2602</v>
      </c>
      <c r="J1612" s="1" t="s">
        <v>46</v>
      </c>
      <c r="K1612" s="1" t="str">
        <f t="shared" si="44"/>
        <v>MTHCM-KV5</v>
      </c>
      <c r="L1612" t="str">
        <f>_xlfn.XLOOKUP(J1612,'Loại hình'!A:A,'Loại hình'!B:B,"",0)</f>
        <v>Win+</v>
      </c>
    </row>
    <row r="1613" spans="1:12" x14ac:dyDescent="0.25">
      <c r="A1613" t="str">
        <f t="shared" si="43"/>
        <v>3736</v>
      </c>
      <c r="C1613" s="1" t="s">
        <v>5875</v>
      </c>
      <c r="D1613" s="1" t="s">
        <v>5876</v>
      </c>
      <c r="E1613" s="1" t="s">
        <v>5877</v>
      </c>
      <c r="F1613" s="1" t="s">
        <v>5878</v>
      </c>
      <c r="G1613" s="1" t="s">
        <v>2601</v>
      </c>
      <c r="H1613" s="1" t="s">
        <v>2612</v>
      </c>
      <c r="I1613" s="1" t="s">
        <v>2602</v>
      </c>
      <c r="J1613" s="1" t="s">
        <v>46</v>
      </c>
      <c r="K1613" s="1" t="str">
        <f t="shared" si="44"/>
        <v>MTHCM-KV6</v>
      </c>
      <c r="L1613" t="str">
        <f>_xlfn.XLOOKUP(J1613,'Loại hình'!A:A,'Loại hình'!B:B,"",0)</f>
        <v>Win+</v>
      </c>
    </row>
    <row r="1614" spans="1:12" x14ac:dyDescent="0.25">
      <c r="A1614" t="str">
        <f t="shared" si="43"/>
        <v>3738</v>
      </c>
      <c r="C1614" s="1" t="s">
        <v>5879</v>
      </c>
      <c r="D1614" s="1" t="s">
        <v>5880</v>
      </c>
      <c r="E1614" s="1" t="s">
        <v>5881</v>
      </c>
      <c r="F1614" s="1" t="s">
        <v>5882</v>
      </c>
      <c r="G1614" s="1" t="s">
        <v>163</v>
      </c>
      <c r="H1614" s="1" t="s">
        <v>2678</v>
      </c>
      <c r="I1614" s="1" t="s">
        <v>2602</v>
      </c>
      <c r="J1614" s="1" t="s">
        <v>46</v>
      </c>
      <c r="K1614" s="1" t="str">
        <f t="shared" si="44"/>
        <v>MTHCM-KV2</v>
      </c>
      <c r="L1614" t="str">
        <f>_xlfn.XLOOKUP(J1614,'Loại hình'!A:A,'Loại hình'!B:B,"",0)</f>
        <v>Win+</v>
      </c>
    </row>
    <row r="1615" spans="1:12" x14ac:dyDescent="0.25">
      <c r="A1615" t="str">
        <f t="shared" si="43"/>
        <v>3740</v>
      </c>
      <c r="C1615" s="1" t="s">
        <v>5883</v>
      </c>
      <c r="D1615" s="1" t="s">
        <v>5884</v>
      </c>
      <c r="E1615" s="1" t="s">
        <v>5885</v>
      </c>
      <c r="F1615" s="1" t="s">
        <v>5886</v>
      </c>
      <c r="G1615" s="1" t="s">
        <v>163</v>
      </c>
      <c r="H1615" s="1" t="s">
        <v>2678</v>
      </c>
      <c r="I1615" s="1" t="s">
        <v>2602</v>
      </c>
      <c r="J1615" s="1" t="s">
        <v>46</v>
      </c>
      <c r="K1615" s="1" t="str">
        <f t="shared" si="44"/>
        <v>MTHCM-KV2</v>
      </c>
      <c r="L1615" t="str">
        <f>_xlfn.XLOOKUP(J1615,'Loại hình'!A:A,'Loại hình'!B:B,"",0)</f>
        <v>Win+</v>
      </c>
    </row>
    <row r="1616" spans="1:12" x14ac:dyDescent="0.25">
      <c r="A1616" t="str">
        <f t="shared" si="43"/>
        <v>3742</v>
      </c>
      <c r="C1616" s="1" t="s">
        <v>5887</v>
      </c>
      <c r="D1616" s="1" t="s">
        <v>5888</v>
      </c>
      <c r="E1616" s="1" t="s">
        <v>5889</v>
      </c>
      <c r="F1616" s="1" t="s">
        <v>5890</v>
      </c>
      <c r="G1616" s="1" t="s">
        <v>2622</v>
      </c>
      <c r="H1616" s="1" t="s">
        <v>2663</v>
      </c>
      <c r="I1616" s="1" t="s">
        <v>2602</v>
      </c>
      <c r="J1616" s="1" t="s">
        <v>46</v>
      </c>
      <c r="K1616" s="1" t="str">
        <f t="shared" si="44"/>
        <v>MTHCM-KV7</v>
      </c>
      <c r="L1616" t="str">
        <f>_xlfn.XLOOKUP(J1616,'Loại hình'!A:A,'Loại hình'!B:B,"",0)</f>
        <v>Win+</v>
      </c>
    </row>
    <row r="1617" spans="1:12" x14ac:dyDescent="0.25">
      <c r="A1617" t="str">
        <f t="shared" si="43"/>
        <v>3757</v>
      </c>
      <c r="C1617" s="1" t="s">
        <v>5891</v>
      </c>
      <c r="D1617" s="1" t="s">
        <v>5892</v>
      </c>
      <c r="E1617" s="1" t="s">
        <v>5893</v>
      </c>
      <c r="F1617" s="1" t="s">
        <v>5894</v>
      </c>
      <c r="G1617" s="1" t="s">
        <v>2622</v>
      </c>
      <c r="H1617" s="1" t="s">
        <v>2663</v>
      </c>
      <c r="I1617" s="1" t="s">
        <v>2602</v>
      </c>
      <c r="J1617" s="1" t="s">
        <v>46</v>
      </c>
      <c r="K1617" s="1" t="str">
        <f t="shared" si="44"/>
        <v>MTHCM-KV7</v>
      </c>
      <c r="L1617" t="str">
        <f>_xlfn.XLOOKUP(J1617,'Loại hình'!A:A,'Loại hình'!B:B,"",0)</f>
        <v>Win+</v>
      </c>
    </row>
    <row r="1618" spans="1:12" x14ac:dyDescent="0.25">
      <c r="A1618" t="str">
        <f t="shared" si="43"/>
        <v>3758</v>
      </c>
      <c r="C1618" s="1" t="s">
        <v>5895</v>
      </c>
      <c r="D1618" s="1" t="s">
        <v>5896</v>
      </c>
      <c r="E1618" s="1" t="s">
        <v>5897</v>
      </c>
      <c r="F1618" s="1" t="s">
        <v>5898</v>
      </c>
      <c r="G1618" s="1" t="s">
        <v>2627</v>
      </c>
      <c r="H1618" s="1" t="s">
        <v>2633</v>
      </c>
      <c r="I1618" s="1" t="s">
        <v>2602</v>
      </c>
      <c r="J1618" s="1" t="s">
        <v>46</v>
      </c>
      <c r="K1618" s="1" t="str">
        <f t="shared" si="44"/>
        <v>MTHCM-KV1</v>
      </c>
      <c r="L1618" t="str">
        <f>_xlfn.XLOOKUP(J1618,'Loại hình'!A:A,'Loại hình'!B:B,"",0)</f>
        <v>Win+</v>
      </c>
    </row>
    <row r="1619" spans="1:12" x14ac:dyDescent="0.25">
      <c r="A1619" t="str">
        <f t="shared" si="43"/>
        <v>3759</v>
      </c>
      <c r="C1619" s="1" t="s">
        <v>5899</v>
      </c>
      <c r="D1619" s="1" t="s">
        <v>5900</v>
      </c>
      <c r="E1619" s="1" t="s">
        <v>5901</v>
      </c>
      <c r="F1619" s="1" t="s">
        <v>5902</v>
      </c>
      <c r="G1619" s="1" t="s">
        <v>2606</v>
      </c>
      <c r="H1619" s="1" t="s">
        <v>2771</v>
      </c>
      <c r="I1619" s="1" t="s">
        <v>2602</v>
      </c>
      <c r="J1619" s="1" t="s">
        <v>46</v>
      </c>
      <c r="K1619" s="1" t="str">
        <f t="shared" si="44"/>
        <v>MTHCM-KV3</v>
      </c>
      <c r="L1619" t="str">
        <f>_xlfn.XLOOKUP(J1619,'Loại hình'!A:A,'Loại hình'!B:B,"",0)</f>
        <v>Win+</v>
      </c>
    </row>
    <row r="1620" spans="1:12" x14ac:dyDescent="0.25">
      <c r="A1620" t="str">
        <f t="shared" si="43"/>
        <v>3760</v>
      </c>
      <c r="C1620" s="1" t="s">
        <v>5903</v>
      </c>
      <c r="D1620" s="1" t="s">
        <v>5904</v>
      </c>
      <c r="E1620" s="1" t="s">
        <v>5905</v>
      </c>
      <c r="F1620" s="1" t="s">
        <v>5906</v>
      </c>
      <c r="G1620" s="1" t="s">
        <v>2606</v>
      </c>
      <c r="H1620" s="1" t="s">
        <v>2771</v>
      </c>
      <c r="I1620" s="1" t="s">
        <v>2602</v>
      </c>
      <c r="J1620" s="1" t="s">
        <v>46</v>
      </c>
      <c r="K1620" s="1" t="str">
        <f t="shared" si="44"/>
        <v>MTHCM-KV3</v>
      </c>
      <c r="L1620" t="str">
        <f>_xlfn.XLOOKUP(J1620,'Loại hình'!A:A,'Loại hình'!B:B,"",0)</f>
        <v>Win+</v>
      </c>
    </row>
    <row r="1621" spans="1:12" x14ac:dyDescent="0.25">
      <c r="A1621" t="str">
        <f t="shared" si="43"/>
        <v>3768</v>
      </c>
      <c r="C1621" s="1" t="s">
        <v>5907</v>
      </c>
      <c r="D1621" s="1" t="s">
        <v>5908</v>
      </c>
      <c r="E1621" s="1" t="s">
        <v>5909</v>
      </c>
      <c r="F1621" s="1" t="s">
        <v>5910</v>
      </c>
      <c r="G1621" s="1" t="s">
        <v>2616</v>
      </c>
      <c r="H1621" s="1" t="s">
        <v>2697</v>
      </c>
      <c r="I1621" s="1" t="s">
        <v>2602</v>
      </c>
      <c r="J1621" s="1" t="s">
        <v>46</v>
      </c>
      <c r="K1621" s="1" t="str">
        <f t="shared" si="44"/>
        <v>MTHCM-KV4</v>
      </c>
      <c r="L1621" t="str">
        <f>_xlfn.XLOOKUP(J1621,'Loại hình'!A:A,'Loại hình'!B:B,"",0)</f>
        <v>Win+</v>
      </c>
    </row>
    <row r="1622" spans="1:12" x14ac:dyDescent="0.25">
      <c r="A1622" t="str">
        <f t="shared" si="43"/>
        <v>3769</v>
      </c>
      <c r="C1622" s="1" t="s">
        <v>5911</v>
      </c>
      <c r="D1622" s="1" t="s">
        <v>5912</v>
      </c>
      <c r="E1622" s="1" t="s">
        <v>5913</v>
      </c>
      <c r="F1622" s="1" t="s">
        <v>5914</v>
      </c>
      <c r="G1622" s="1" t="s">
        <v>2601</v>
      </c>
      <c r="H1622" s="1" t="s">
        <v>2612</v>
      </c>
      <c r="I1622" s="1" t="s">
        <v>2602</v>
      </c>
      <c r="J1622" s="1" t="s">
        <v>46</v>
      </c>
      <c r="K1622" s="1" t="str">
        <f t="shared" si="44"/>
        <v>MTHCM-KV6</v>
      </c>
      <c r="L1622" t="str">
        <f>_xlfn.XLOOKUP(J1622,'Loại hình'!A:A,'Loại hình'!B:B,"",0)</f>
        <v>Win+</v>
      </c>
    </row>
    <row r="1623" spans="1:12" x14ac:dyDescent="0.25">
      <c r="A1623" t="str">
        <f t="shared" si="43"/>
        <v>3774</v>
      </c>
      <c r="C1623" s="1" t="s">
        <v>5915</v>
      </c>
      <c r="D1623" s="1" t="s">
        <v>5916</v>
      </c>
      <c r="E1623" s="1" t="s">
        <v>5917</v>
      </c>
      <c r="F1623" s="1" t="s">
        <v>5918</v>
      </c>
      <c r="G1623" s="1" t="s">
        <v>2745</v>
      </c>
      <c r="H1623" s="1" t="s">
        <v>2746</v>
      </c>
      <c r="I1623" s="1" t="s">
        <v>2602</v>
      </c>
      <c r="J1623" s="1" t="s">
        <v>46</v>
      </c>
      <c r="K1623" s="1" t="str">
        <f t="shared" si="44"/>
        <v>MTHCM-KV5</v>
      </c>
      <c r="L1623" t="str">
        <f>_xlfn.XLOOKUP(J1623,'Loại hình'!A:A,'Loại hình'!B:B,"",0)</f>
        <v>Win+</v>
      </c>
    </row>
    <row r="1624" spans="1:12" x14ac:dyDescent="0.25">
      <c r="A1624" t="str">
        <f t="shared" si="43"/>
        <v>3775</v>
      </c>
      <c r="C1624" s="1" t="s">
        <v>5919</v>
      </c>
      <c r="D1624" s="1" t="s">
        <v>5920</v>
      </c>
      <c r="E1624" s="1" t="s">
        <v>5921</v>
      </c>
      <c r="F1624" s="1" t="s">
        <v>5922</v>
      </c>
      <c r="G1624" s="1" t="s">
        <v>2606</v>
      </c>
      <c r="H1624" s="1" t="s">
        <v>2640</v>
      </c>
      <c r="I1624" s="1" t="s">
        <v>2602</v>
      </c>
      <c r="J1624" s="1" t="s">
        <v>46</v>
      </c>
      <c r="K1624" s="1" t="str">
        <f t="shared" si="44"/>
        <v>MTHCM-KV3</v>
      </c>
      <c r="L1624" t="str">
        <f>_xlfn.XLOOKUP(J1624,'Loại hình'!A:A,'Loại hình'!B:B,"",0)</f>
        <v>Win+</v>
      </c>
    </row>
    <row r="1625" spans="1:12" x14ac:dyDescent="0.25">
      <c r="A1625" t="str">
        <f t="shared" si="43"/>
        <v>3783</v>
      </c>
      <c r="C1625" s="1" t="s">
        <v>5923</v>
      </c>
      <c r="D1625" s="1" t="s">
        <v>5924</v>
      </c>
      <c r="E1625" s="1" t="s">
        <v>5925</v>
      </c>
      <c r="F1625" s="1" t="s">
        <v>5926</v>
      </c>
      <c r="G1625" s="1" t="s">
        <v>2622</v>
      </c>
      <c r="H1625" s="1" t="s">
        <v>2663</v>
      </c>
      <c r="I1625" s="1" t="s">
        <v>2602</v>
      </c>
      <c r="J1625" s="1" t="s">
        <v>46</v>
      </c>
      <c r="K1625" s="1" t="str">
        <f t="shared" si="44"/>
        <v>MTHCM-KV7</v>
      </c>
      <c r="L1625" t="str">
        <f>_xlfn.XLOOKUP(J1625,'Loại hình'!A:A,'Loại hình'!B:B,"",0)</f>
        <v>Win+</v>
      </c>
    </row>
    <row r="1626" spans="1:12" x14ac:dyDescent="0.25">
      <c r="A1626" t="str">
        <f t="shared" si="43"/>
        <v>3785</v>
      </c>
      <c r="C1626" s="1" t="s">
        <v>5927</v>
      </c>
      <c r="D1626" s="1" t="s">
        <v>5928</v>
      </c>
      <c r="E1626" s="1" t="s">
        <v>5929</v>
      </c>
      <c r="F1626" s="1" t="s">
        <v>5930</v>
      </c>
      <c r="G1626" s="1" t="s">
        <v>163</v>
      </c>
      <c r="H1626" s="1" t="s">
        <v>2678</v>
      </c>
      <c r="I1626" s="1" t="s">
        <v>2602</v>
      </c>
      <c r="J1626" s="1" t="s">
        <v>46</v>
      </c>
      <c r="K1626" s="1" t="str">
        <f t="shared" si="44"/>
        <v>MTHCM-KV2</v>
      </c>
      <c r="L1626" t="str">
        <f>_xlfn.XLOOKUP(J1626,'Loại hình'!A:A,'Loại hình'!B:B,"",0)</f>
        <v>Win+</v>
      </c>
    </row>
    <row r="1627" spans="1:12" x14ac:dyDescent="0.25">
      <c r="A1627" t="str">
        <f t="shared" si="43"/>
        <v>3802</v>
      </c>
      <c r="C1627" s="1" t="s">
        <v>5931</v>
      </c>
      <c r="D1627" s="1" t="s">
        <v>5932</v>
      </c>
      <c r="E1627" s="1" t="s">
        <v>5933</v>
      </c>
      <c r="F1627" s="1" t="s">
        <v>5934</v>
      </c>
      <c r="G1627" s="1" t="s">
        <v>2606</v>
      </c>
      <c r="H1627" s="1" t="s">
        <v>2640</v>
      </c>
      <c r="I1627" s="1" t="s">
        <v>2602</v>
      </c>
      <c r="J1627" s="1" t="s">
        <v>46</v>
      </c>
      <c r="K1627" s="1" t="str">
        <f t="shared" si="44"/>
        <v>MTHCM-KV3</v>
      </c>
      <c r="L1627" t="str">
        <f>_xlfn.XLOOKUP(J1627,'Loại hình'!A:A,'Loại hình'!B:B,"",0)</f>
        <v>Win+</v>
      </c>
    </row>
    <row r="1628" spans="1:12" x14ac:dyDescent="0.25">
      <c r="A1628" t="str">
        <f t="shared" si="43"/>
        <v>3811</v>
      </c>
      <c r="C1628" s="1" t="s">
        <v>5935</v>
      </c>
      <c r="D1628" s="1" t="s">
        <v>5936</v>
      </c>
      <c r="E1628" s="1" t="s">
        <v>5937</v>
      </c>
      <c r="F1628" s="1" t="s">
        <v>5938</v>
      </c>
      <c r="G1628" s="1" t="s">
        <v>2616</v>
      </c>
      <c r="H1628" s="1" t="s">
        <v>2674</v>
      </c>
      <c r="I1628" s="1" t="s">
        <v>2602</v>
      </c>
      <c r="J1628" s="1" t="s">
        <v>46</v>
      </c>
      <c r="K1628" s="1" t="str">
        <f t="shared" si="44"/>
        <v>MTHCM-KV4</v>
      </c>
      <c r="L1628" t="str">
        <f>_xlfn.XLOOKUP(J1628,'Loại hình'!A:A,'Loại hình'!B:B,"",0)</f>
        <v>Win+</v>
      </c>
    </row>
    <row r="1629" spans="1:12" x14ac:dyDescent="0.25">
      <c r="A1629" t="str">
        <f t="shared" si="43"/>
        <v>3814</v>
      </c>
      <c r="C1629" s="1" t="s">
        <v>5939</v>
      </c>
      <c r="D1629" s="1" t="s">
        <v>5940</v>
      </c>
      <c r="E1629" s="1" t="s">
        <v>5941</v>
      </c>
      <c r="F1629" s="1" t="s">
        <v>5942</v>
      </c>
      <c r="G1629" s="1" t="s">
        <v>2601</v>
      </c>
      <c r="H1629" s="1" t="s">
        <v>2421</v>
      </c>
      <c r="I1629" s="1" t="s">
        <v>2602</v>
      </c>
      <c r="J1629" s="1" t="s">
        <v>46</v>
      </c>
      <c r="K1629" s="1" t="str">
        <f t="shared" si="44"/>
        <v>MTHCM-KV6</v>
      </c>
      <c r="L1629" t="str">
        <f>_xlfn.XLOOKUP(J1629,'Loại hình'!A:A,'Loại hình'!B:B,"",0)</f>
        <v>Win+</v>
      </c>
    </row>
    <row r="1630" spans="1:12" x14ac:dyDescent="0.25">
      <c r="A1630" t="str">
        <f t="shared" si="43"/>
        <v>3816</v>
      </c>
      <c r="C1630" s="1" t="s">
        <v>5943</v>
      </c>
      <c r="D1630" s="1" t="s">
        <v>5944</v>
      </c>
      <c r="E1630" s="1" t="s">
        <v>5542</v>
      </c>
      <c r="F1630" s="1" t="s">
        <v>5945</v>
      </c>
      <c r="G1630" s="1" t="s">
        <v>163</v>
      </c>
      <c r="H1630" s="1" t="s">
        <v>2678</v>
      </c>
      <c r="I1630" s="1" t="s">
        <v>2602</v>
      </c>
      <c r="J1630" s="1" t="s">
        <v>46</v>
      </c>
      <c r="K1630" s="1" t="str">
        <f t="shared" si="44"/>
        <v>MTHCM-KV2</v>
      </c>
      <c r="L1630" t="str">
        <f>_xlfn.XLOOKUP(J1630,'Loại hình'!A:A,'Loại hình'!B:B,"",0)</f>
        <v>Win+</v>
      </c>
    </row>
    <row r="1631" spans="1:12" x14ac:dyDescent="0.25">
      <c r="A1631" t="str">
        <f t="shared" si="43"/>
        <v>3817</v>
      </c>
      <c r="C1631" s="1" t="s">
        <v>5946</v>
      </c>
      <c r="D1631" s="1" t="s">
        <v>5947</v>
      </c>
      <c r="E1631" s="1" t="s">
        <v>5948</v>
      </c>
      <c r="F1631" s="1" t="s">
        <v>5949</v>
      </c>
      <c r="G1631" s="1" t="s">
        <v>2606</v>
      </c>
      <c r="H1631" s="1" t="s">
        <v>3093</v>
      </c>
      <c r="I1631" s="1" t="s">
        <v>2602</v>
      </c>
      <c r="J1631" s="1" t="s">
        <v>46</v>
      </c>
      <c r="K1631" s="1" t="str">
        <f t="shared" si="44"/>
        <v>MTHCM-KV3</v>
      </c>
      <c r="L1631" t="str">
        <f>_xlfn.XLOOKUP(J1631,'Loại hình'!A:A,'Loại hình'!B:B,"",0)</f>
        <v>Win+</v>
      </c>
    </row>
    <row r="1632" spans="1:12" x14ac:dyDescent="0.25">
      <c r="A1632" t="str">
        <f t="shared" si="43"/>
        <v>3828</v>
      </c>
      <c r="C1632" s="1" t="s">
        <v>5950</v>
      </c>
      <c r="D1632" s="1" t="s">
        <v>5951</v>
      </c>
      <c r="E1632" s="1" t="s">
        <v>5952</v>
      </c>
      <c r="F1632" s="1" t="s">
        <v>5953</v>
      </c>
      <c r="G1632" s="1" t="s">
        <v>2606</v>
      </c>
      <c r="H1632" s="1" t="s">
        <v>2607</v>
      </c>
      <c r="I1632" s="1" t="s">
        <v>2602</v>
      </c>
      <c r="J1632" s="1" t="s">
        <v>46</v>
      </c>
      <c r="K1632" s="1" t="str">
        <f t="shared" si="44"/>
        <v>MTHCM-KV3</v>
      </c>
      <c r="L1632" t="str">
        <f>_xlfn.XLOOKUP(J1632,'Loại hình'!A:A,'Loại hình'!B:B,"",0)</f>
        <v>Win+</v>
      </c>
    </row>
    <row r="1633" spans="1:12" x14ac:dyDescent="0.25">
      <c r="A1633" t="str">
        <f t="shared" si="43"/>
        <v>3831</v>
      </c>
      <c r="C1633" s="1" t="s">
        <v>5954</v>
      </c>
      <c r="D1633" s="1" t="s">
        <v>5955</v>
      </c>
      <c r="E1633" s="1" t="s">
        <v>5956</v>
      </c>
      <c r="F1633" s="1" t="s">
        <v>5957</v>
      </c>
      <c r="G1633" s="1" t="s">
        <v>163</v>
      </c>
      <c r="H1633" s="1" t="s">
        <v>2678</v>
      </c>
      <c r="I1633" s="1" t="s">
        <v>2602</v>
      </c>
      <c r="J1633" s="1" t="s">
        <v>46</v>
      </c>
      <c r="K1633" s="1" t="str">
        <f t="shared" si="44"/>
        <v>MTHCM-KV2</v>
      </c>
      <c r="L1633" t="str">
        <f>_xlfn.XLOOKUP(J1633,'Loại hình'!A:A,'Loại hình'!B:B,"",0)</f>
        <v>Win+</v>
      </c>
    </row>
    <row r="1634" spans="1:12" x14ac:dyDescent="0.25">
      <c r="A1634" t="str">
        <f t="shared" si="43"/>
        <v>3834</v>
      </c>
      <c r="C1634" s="1" t="s">
        <v>5958</v>
      </c>
      <c r="D1634" s="1" t="s">
        <v>5959</v>
      </c>
      <c r="E1634" s="1" t="s">
        <v>5960</v>
      </c>
      <c r="F1634" s="1" t="s">
        <v>5961</v>
      </c>
      <c r="G1634" s="1" t="s">
        <v>2601</v>
      </c>
      <c r="H1634" s="1" t="s">
        <v>2612</v>
      </c>
      <c r="I1634" s="1" t="s">
        <v>2602</v>
      </c>
      <c r="J1634" s="1" t="s">
        <v>46</v>
      </c>
      <c r="K1634" s="1" t="str">
        <f t="shared" si="44"/>
        <v>MTHCM-KV6</v>
      </c>
      <c r="L1634" t="str">
        <f>_xlfn.XLOOKUP(J1634,'Loại hình'!A:A,'Loại hình'!B:B,"",0)</f>
        <v>Win+</v>
      </c>
    </row>
    <row r="1635" spans="1:12" x14ac:dyDescent="0.25">
      <c r="A1635" t="str">
        <f t="shared" si="43"/>
        <v>3843</v>
      </c>
      <c r="C1635" s="1" t="s">
        <v>5962</v>
      </c>
      <c r="D1635" s="1" t="s">
        <v>5963</v>
      </c>
      <c r="E1635" s="1" t="s">
        <v>5964</v>
      </c>
      <c r="F1635" s="1" t="s">
        <v>5965</v>
      </c>
      <c r="G1635" s="1" t="s">
        <v>2745</v>
      </c>
      <c r="H1635" s="1" t="s">
        <v>2904</v>
      </c>
      <c r="I1635" s="1" t="s">
        <v>2602</v>
      </c>
      <c r="J1635" s="1" t="s">
        <v>46</v>
      </c>
      <c r="K1635" s="1" t="str">
        <f t="shared" si="44"/>
        <v>MTHCM-KV5</v>
      </c>
      <c r="L1635" t="str">
        <f>_xlfn.XLOOKUP(J1635,'Loại hình'!A:A,'Loại hình'!B:B,"",0)</f>
        <v>Win+</v>
      </c>
    </row>
    <row r="1636" spans="1:12" x14ac:dyDescent="0.25">
      <c r="A1636" t="str">
        <f t="shared" si="43"/>
        <v>3848</v>
      </c>
      <c r="C1636" s="1" t="s">
        <v>5966</v>
      </c>
      <c r="D1636" s="1" t="s">
        <v>5967</v>
      </c>
      <c r="E1636" s="1" t="s">
        <v>5968</v>
      </c>
      <c r="F1636" s="1" t="s">
        <v>5969</v>
      </c>
      <c r="G1636" s="1" t="s">
        <v>2745</v>
      </c>
      <c r="H1636" s="1" t="s">
        <v>2904</v>
      </c>
      <c r="I1636" s="1" t="s">
        <v>2602</v>
      </c>
      <c r="J1636" s="1" t="s">
        <v>46</v>
      </c>
      <c r="K1636" s="1" t="str">
        <f t="shared" si="44"/>
        <v>MTHCM-KV5</v>
      </c>
      <c r="L1636" t="str">
        <f>_xlfn.XLOOKUP(J1636,'Loại hình'!A:A,'Loại hình'!B:B,"",0)</f>
        <v>Win+</v>
      </c>
    </row>
    <row r="1637" spans="1:12" x14ac:dyDescent="0.25">
      <c r="A1637" t="str">
        <f t="shared" si="43"/>
        <v>3861</v>
      </c>
      <c r="C1637" s="1" t="s">
        <v>5970</v>
      </c>
      <c r="D1637" s="1" t="s">
        <v>5971</v>
      </c>
      <c r="E1637" s="1" t="s">
        <v>5972</v>
      </c>
      <c r="F1637" s="1" t="s">
        <v>5973</v>
      </c>
      <c r="G1637" s="1" t="s">
        <v>163</v>
      </c>
      <c r="H1637" s="1" t="s">
        <v>2678</v>
      </c>
      <c r="I1637" s="1" t="s">
        <v>2602</v>
      </c>
      <c r="J1637" s="1" t="s">
        <v>46</v>
      </c>
      <c r="K1637" s="1" t="str">
        <f t="shared" si="44"/>
        <v>MTHCM-KV2</v>
      </c>
      <c r="L1637" t="str">
        <f>_xlfn.XLOOKUP(J1637,'Loại hình'!A:A,'Loại hình'!B:B,"",0)</f>
        <v>Win+</v>
      </c>
    </row>
    <row r="1638" spans="1:12" x14ac:dyDescent="0.25">
      <c r="A1638" t="str">
        <f t="shared" si="43"/>
        <v>3868</v>
      </c>
      <c r="C1638" s="1" t="s">
        <v>5974</v>
      </c>
      <c r="D1638" s="1" t="s">
        <v>5975</v>
      </c>
      <c r="E1638" s="1" t="s">
        <v>5976</v>
      </c>
      <c r="F1638" s="1" t="s">
        <v>5977</v>
      </c>
      <c r="G1638" s="1" t="s">
        <v>2745</v>
      </c>
      <c r="H1638" s="1" t="s">
        <v>2904</v>
      </c>
      <c r="I1638" s="1" t="s">
        <v>2602</v>
      </c>
      <c r="J1638" s="1" t="s">
        <v>46</v>
      </c>
      <c r="K1638" s="1" t="str">
        <f t="shared" si="44"/>
        <v>MTHCM-KV5</v>
      </c>
      <c r="L1638" t="str">
        <f>_xlfn.XLOOKUP(J1638,'Loại hình'!A:A,'Loại hình'!B:B,"",0)</f>
        <v>Win+</v>
      </c>
    </row>
    <row r="1639" spans="1:12" x14ac:dyDescent="0.25">
      <c r="A1639" t="str">
        <f t="shared" si="43"/>
        <v>3870</v>
      </c>
      <c r="C1639" s="1" t="s">
        <v>5978</v>
      </c>
      <c r="D1639" s="1" t="s">
        <v>5979</v>
      </c>
      <c r="E1639" s="1" t="s">
        <v>5980</v>
      </c>
      <c r="F1639" s="1" t="s">
        <v>5981</v>
      </c>
      <c r="G1639" s="1" t="s">
        <v>163</v>
      </c>
      <c r="H1639" s="1" t="s">
        <v>2678</v>
      </c>
      <c r="I1639" s="1" t="s">
        <v>2602</v>
      </c>
      <c r="J1639" s="1" t="s">
        <v>46</v>
      </c>
      <c r="K1639" s="1" t="str">
        <f t="shared" si="44"/>
        <v>MTHCM-KV2</v>
      </c>
      <c r="L1639" t="str">
        <f>_xlfn.XLOOKUP(J1639,'Loại hình'!A:A,'Loại hình'!B:B,"",0)</f>
        <v>Win+</v>
      </c>
    </row>
    <row r="1640" spans="1:12" x14ac:dyDescent="0.25">
      <c r="A1640" t="str">
        <f t="shared" si="43"/>
        <v>3873</v>
      </c>
      <c r="C1640" s="1" t="s">
        <v>5982</v>
      </c>
      <c r="D1640" s="1" t="s">
        <v>5983</v>
      </c>
      <c r="E1640" s="1" t="s">
        <v>5984</v>
      </c>
      <c r="F1640" s="1" t="s">
        <v>5985</v>
      </c>
      <c r="G1640" s="1" t="s">
        <v>2616</v>
      </c>
      <c r="H1640" s="1" t="s">
        <v>2697</v>
      </c>
      <c r="I1640" s="1" t="s">
        <v>2602</v>
      </c>
      <c r="J1640" s="1" t="s">
        <v>46</v>
      </c>
      <c r="K1640" s="1" t="str">
        <f t="shared" si="44"/>
        <v>MTHCM-KV4</v>
      </c>
      <c r="L1640" t="str">
        <f>_xlfn.XLOOKUP(J1640,'Loại hình'!A:A,'Loại hình'!B:B,"",0)</f>
        <v>Win+</v>
      </c>
    </row>
    <row r="1641" spans="1:12" x14ac:dyDescent="0.25">
      <c r="A1641" t="str">
        <f t="shared" si="43"/>
        <v>3880</v>
      </c>
      <c r="C1641" s="1" t="s">
        <v>5986</v>
      </c>
      <c r="D1641" s="1" t="s">
        <v>5987</v>
      </c>
      <c r="E1641" s="1" t="s">
        <v>5988</v>
      </c>
      <c r="F1641" s="1" t="s">
        <v>5989</v>
      </c>
      <c r="G1641" s="1" t="s">
        <v>2616</v>
      </c>
      <c r="H1641" s="1" t="s">
        <v>2697</v>
      </c>
      <c r="I1641" s="1" t="s">
        <v>2602</v>
      </c>
      <c r="J1641" s="1" t="s">
        <v>46</v>
      </c>
      <c r="K1641" s="1" t="str">
        <f t="shared" si="44"/>
        <v>MTHCM-KV4</v>
      </c>
      <c r="L1641" t="str">
        <f>_xlfn.XLOOKUP(J1641,'Loại hình'!A:A,'Loại hình'!B:B,"",0)</f>
        <v>Win+</v>
      </c>
    </row>
    <row r="1642" spans="1:12" x14ac:dyDescent="0.25">
      <c r="A1642" t="str">
        <f t="shared" si="43"/>
        <v>3894</v>
      </c>
      <c r="C1642" s="1" t="s">
        <v>5990</v>
      </c>
      <c r="D1642" s="1" t="s">
        <v>5991</v>
      </c>
      <c r="E1642" s="1" t="s">
        <v>5992</v>
      </c>
      <c r="F1642" s="1" t="s">
        <v>5993</v>
      </c>
      <c r="G1642" s="1" t="s">
        <v>2627</v>
      </c>
      <c r="H1642" s="1" t="s">
        <v>2633</v>
      </c>
      <c r="I1642" s="1" t="s">
        <v>2602</v>
      </c>
      <c r="J1642" s="1" t="s">
        <v>46</v>
      </c>
      <c r="K1642" s="1" t="str">
        <f t="shared" si="44"/>
        <v>MTHCM-KV1</v>
      </c>
      <c r="L1642" t="str">
        <f>_xlfn.XLOOKUP(J1642,'Loại hình'!A:A,'Loại hình'!B:B,"",0)</f>
        <v>Win+</v>
      </c>
    </row>
    <row r="1643" spans="1:12" x14ac:dyDescent="0.25">
      <c r="A1643" t="str">
        <f t="shared" si="43"/>
        <v>3900</v>
      </c>
      <c r="C1643" s="1" t="s">
        <v>5994</v>
      </c>
      <c r="D1643" s="1" t="s">
        <v>5995</v>
      </c>
      <c r="E1643" s="1" t="s">
        <v>5996</v>
      </c>
      <c r="F1643" s="1" t="s">
        <v>5997</v>
      </c>
      <c r="G1643" s="1" t="s">
        <v>163</v>
      </c>
      <c r="H1643" s="1" t="s">
        <v>2678</v>
      </c>
      <c r="I1643" s="1" t="s">
        <v>2602</v>
      </c>
      <c r="J1643" s="1" t="s">
        <v>46</v>
      </c>
      <c r="K1643" s="1" t="str">
        <f t="shared" si="44"/>
        <v>MTHCM-KV2</v>
      </c>
      <c r="L1643" t="str">
        <f>_xlfn.XLOOKUP(J1643,'Loại hình'!A:A,'Loại hình'!B:B,"",0)</f>
        <v>Win+</v>
      </c>
    </row>
    <row r="1644" spans="1:12" x14ac:dyDescent="0.25">
      <c r="A1644" t="str">
        <f t="shared" si="43"/>
        <v>3904</v>
      </c>
      <c r="C1644" s="1" t="s">
        <v>5998</v>
      </c>
      <c r="D1644" s="1" t="s">
        <v>5999</v>
      </c>
      <c r="E1644" s="1" t="s">
        <v>6000</v>
      </c>
      <c r="F1644" s="1" t="s">
        <v>6001</v>
      </c>
      <c r="G1644" s="1" t="s">
        <v>2616</v>
      </c>
      <c r="H1644" s="1" t="s">
        <v>2674</v>
      </c>
      <c r="I1644" s="1" t="s">
        <v>2602</v>
      </c>
      <c r="J1644" s="1" t="s">
        <v>46</v>
      </c>
      <c r="K1644" s="1" t="str">
        <f t="shared" si="44"/>
        <v>MTHCM-KV4</v>
      </c>
      <c r="L1644" t="str">
        <f>_xlfn.XLOOKUP(J1644,'Loại hình'!A:A,'Loại hình'!B:B,"",0)</f>
        <v>Win+</v>
      </c>
    </row>
    <row r="1645" spans="1:12" x14ac:dyDescent="0.25">
      <c r="A1645" t="str">
        <f t="shared" si="43"/>
        <v>3906</v>
      </c>
      <c r="C1645" s="1" t="s">
        <v>6002</v>
      </c>
      <c r="D1645" s="1" t="s">
        <v>6003</v>
      </c>
      <c r="E1645" s="1" t="s">
        <v>6004</v>
      </c>
      <c r="F1645" s="1" t="s">
        <v>6005</v>
      </c>
      <c r="G1645" s="1" t="s">
        <v>2745</v>
      </c>
      <c r="H1645" s="1" t="s">
        <v>2904</v>
      </c>
      <c r="I1645" s="1" t="s">
        <v>2602</v>
      </c>
      <c r="J1645" s="1" t="s">
        <v>46</v>
      </c>
      <c r="K1645" s="1" t="str">
        <f t="shared" si="44"/>
        <v>MTHCM-KV5</v>
      </c>
      <c r="L1645" t="str">
        <f>_xlfn.XLOOKUP(J1645,'Loại hình'!A:A,'Loại hình'!B:B,"",0)</f>
        <v>Win+</v>
      </c>
    </row>
    <row r="1646" spans="1:12" x14ac:dyDescent="0.25">
      <c r="A1646" t="str">
        <f t="shared" si="43"/>
        <v>3907</v>
      </c>
      <c r="C1646" s="1" t="s">
        <v>6006</v>
      </c>
      <c r="D1646" s="1" t="s">
        <v>6007</v>
      </c>
      <c r="E1646" s="1" t="s">
        <v>6008</v>
      </c>
      <c r="F1646" s="1" t="s">
        <v>6009</v>
      </c>
      <c r="G1646" s="1" t="s">
        <v>2627</v>
      </c>
      <c r="H1646" s="1" t="s">
        <v>2658</v>
      </c>
      <c r="I1646" s="1" t="s">
        <v>2602</v>
      </c>
      <c r="J1646" s="1" t="s">
        <v>46</v>
      </c>
      <c r="K1646" s="1" t="str">
        <f t="shared" si="44"/>
        <v>MTHCM-KV1</v>
      </c>
      <c r="L1646" t="str">
        <f>_xlfn.XLOOKUP(J1646,'Loại hình'!A:A,'Loại hình'!B:B,"",0)</f>
        <v>Win+</v>
      </c>
    </row>
    <row r="1647" spans="1:12" x14ac:dyDescent="0.25">
      <c r="A1647" t="str">
        <f t="shared" si="43"/>
        <v>3911</v>
      </c>
      <c r="C1647" s="1" t="s">
        <v>6010</v>
      </c>
      <c r="D1647" s="1" t="s">
        <v>6011</v>
      </c>
      <c r="E1647" s="1" t="s">
        <v>6012</v>
      </c>
      <c r="F1647" s="1" t="s">
        <v>6013</v>
      </c>
      <c r="G1647" s="1" t="s">
        <v>2622</v>
      </c>
      <c r="H1647" s="1" t="s">
        <v>2949</v>
      </c>
      <c r="I1647" s="1" t="s">
        <v>2602</v>
      </c>
      <c r="J1647" s="1" t="s">
        <v>46</v>
      </c>
      <c r="K1647" s="1" t="str">
        <f t="shared" si="44"/>
        <v>MTHCM-KV7</v>
      </c>
      <c r="L1647" t="str">
        <f>_xlfn.XLOOKUP(J1647,'Loại hình'!A:A,'Loại hình'!B:B,"",0)</f>
        <v>Win+</v>
      </c>
    </row>
    <row r="1648" spans="1:12" x14ac:dyDescent="0.25">
      <c r="A1648" t="str">
        <f t="shared" si="43"/>
        <v>3921</v>
      </c>
      <c r="C1648" s="1" t="s">
        <v>6014</v>
      </c>
      <c r="D1648" s="1" t="s">
        <v>6015</v>
      </c>
      <c r="E1648" s="1" t="s">
        <v>6016</v>
      </c>
      <c r="F1648" s="1" t="s">
        <v>6017</v>
      </c>
      <c r="G1648" s="1" t="s">
        <v>163</v>
      </c>
      <c r="H1648" s="1" t="s">
        <v>2678</v>
      </c>
      <c r="I1648" s="1" t="s">
        <v>2602</v>
      </c>
      <c r="J1648" s="1" t="s">
        <v>46</v>
      </c>
      <c r="K1648" s="1" t="str">
        <f t="shared" si="44"/>
        <v>MTHCM-KV2</v>
      </c>
      <c r="L1648" t="str">
        <f>_xlfn.XLOOKUP(J1648,'Loại hình'!A:A,'Loại hình'!B:B,"",0)</f>
        <v>Win+</v>
      </c>
    </row>
    <row r="1649" spans="1:12" x14ac:dyDescent="0.25">
      <c r="A1649" t="str">
        <f t="shared" si="43"/>
        <v>3922</v>
      </c>
      <c r="C1649" s="1" t="s">
        <v>6018</v>
      </c>
      <c r="D1649" s="1" t="s">
        <v>6019</v>
      </c>
      <c r="E1649" s="1" t="s">
        <v>6020</v>
      </c>
      <c r="F1649" s="1" t="s">
        <v>6021</v>
      </c>
      <c r="G1649" s="1" t="s">
        <v>2606</v>
      </c>
      <c r="H1649" s="1" t="s">
        <v>2607</v>
      </c>
      <c r="I1649" s="1" t="s">
        <v>2602</v>
      </c>
      <c r="J1649" s="1" t="s">
        <v>46</v>
      </c>
      <c r="K1649" s="1" t="str">
        <f t="shared" si="44"/>
        <v>MTHCM-KV3</v>
      </c>
      <c r="L1649" t="str">
        <f>_xlfn.XLOOKUP(J1649,'Loại hình'!A:A,'Loại hình'!B:B,"",0)</f>
        <v>Win+</v>
      </c>
    </row>
    <row r="1650" spans="1:12" x14ac:dyDescent="0.25">
      <c r="A1650" t="str">
        <f t="shared" si="43"/>
        <v>3926</v>
      </c>
      <c r="C1650" s="1" t="s">
        <v>6022</v>
      </c>
      <c r="D1650" s="1" t="s">
        <v>6023</v>
      </c>
      <c r="E1650" s="1" t="s">
        <v>6024</v>
      </c>
      <c r="F1650" s="1" t="s">
        <v>6025</v>
      </c>
      <c r="G1650" s="1" t="s">
        <v>2606</v>
      </c>
      <c r="H1650" s="1" t="s">
        <v>2607</v>
      </c>
      <c r="I1650" s="1" t="s">
        <v>2602</v>
      </c>
      <c r="J1650" s="1" t="s">
        <v>46</v>
      </c>
      <c r="K1650" s="1" t="str">
        <f t="shared" si="44"/>
        <v>MTHCM-KV3</v>
      </c>
      <c r="L1650" t="str">
        <f>_xlfn.XLOOKUP(J1650,'Loại hình'!A:A,'Loại hình'!B:B,"",0)</f>
        <v>Win+</v>
      </c>
    </row>
    <row r="1651" spans="1:12" x14ac:dyDescent="0.25">
      <c r="A1651" t="str">
        <f t="shared" si="43"/>
        <v>3932</v>
      </c>
      <c r="C1651" s="1" t="s">
        <v>6026</v>
      </c>
      <c r="D1651" s="1" t="s">
        <v>6027</v>
      </c>
      <c r="E1651" s="1" t="s">
        <v>6028</v>
      </c>
      <c r="F1651" s="1" t="s">
        <v>6029</v>
      </c>
      <c r="G1651" s="1" t="s">
        <v>2745</v>
      </c>
      <c r="H1651" s="1" t="s">
        <v>2746</v>
      </c>
      <c r="I1651" s="1" t="s">
        <v>2602</v>
      </c>
      <c r="J1651" s="1" t="s">
        <v>46</v>
      </c>
      <c r="K1651" s="1" t="str">
        <f t="shared" si="44"/>
        <v>MTHCM-KV5</v>
      </c>
      <c r="L1651" t="str">
        <f>_xlfn.XLOOKUP(J1651,'Loại hình'!A:A,'Loại hình'!B:B,"",0)</f>
        <v>Win+</v>
      </c>
    </row>
    <row r="1652" spans="1:12" x14ac:dyDescent="0.25">
      <c r="A1652" t="str">
        <f t="shared" si="43"/>
        <v>3933</v>
      </c>
      <c r="C1652" s="1" t="s">
        <v>6030</v>
      </c>
      <c r="D1652" s="1" t="s">
        <v>6031</v>
      </c>
      <c r="E1652" s="1" t="s">
        <v>6032</v>
      </c>
      <c r="F1652" s="1" t="s">
        <v>6033</v>
      </c>
      <c r="G1652" s="1" t="s">
        <v>2606</v>
      </c>
      <c r="H1652" s="1" t="s">
        <v>2607</v>
      </c>
      <c r="I1652" s="1" t="s">
        <v>2602</v>
      </c>
      <c r="J1652" s="1" t="s">
        <v>46</v>
      </c>
      <c r="K1652" s="1" t="str">
        <f t="shared" si="44"/>
        <v>MTHCM-KV3</v>
      </c>
      <c r="L1652" t="str">
        <f>_xlfn.XLOOKUP(J1652,'Loại hình'!A:A,'Loại hình'!B:B,"",0)</f>
        <v>Win+</v>
      </c>
    </row>
    <row r="1653" spans="1:12" x14ac:dyDescent="0.25">
      <c r="A1653" t="str">
        <f t="shared" ref="A1653:A1716" si="45">RIGHT(C1653,4)</f>
        <v>3934</v>
      </c>
      <c r="C1653" s="1" t="s">
        <v>6034</v>
      </c>
      <c r="D1653" s="1" t="s">
        <v>6035</v>
      </c>
      <c r="E1653" s="1" t="s">
        <v>6036</v>
      </c>
      <c r="F1653" s="1" t="s">
        <v>6037</v>
      </c>
      <c r="G1653" s="1" t="s">
        <v>163</v>
      </c>
      <c r="H1653" s="1" t="s">
        <v>2678</v>
      </c>
      <c r="I1653" s="1" t="s">
        <v>2602</v>
      </c>
      <c r="J1653" s="1" t="s">
        <v>46</v>
      </c>
      <c r="K1653" s="1" t="str">
        <f t="shared" si="44"/>
        <v>MTHCM-KV2</v>
      </c>
      <c r="L1653" t="str">
        <f>_xlfn.XLOOKUP(J1653,'Loại hình'!A:A,'Loại hình'!B:B,"",0)</f>
        <v>Win+</v>
      </c>
    </row>
    <row r="1654" spans="1:12" x14ac:dyDescent="0.25">
      <c r="A1654" t="str">
        <f t="shared" si="45"/>
        <v>3936</v>
      </c>
      <c r="C1654" s="1" t="s">
        <v>6038</v>
      </c>
      <c r="D1654" s="1" t="s">
        <v>6039</v>
      </c>
      <c r="E1654" s="1" t="s">
        <v>6040</v>
      </c>
      <c r="F1654" s="1" t="s">
        <v>6041</v>
      </c>
      <c r="G1654" s="1" t="s">
        <v>163</v>
      </c>
      <c r="H1654" s="1" t="s">
        <v>2678</v>
      </c>
      <c r="I1654" s="1" t="s">
        <v>2602</v>
      </c>
      <c r="J1654" s="1" t="s">
        <v>46</v>
      </c>
      <c r="K1654" s="1" t="str">
        <f t="shared" si="44"/>
        <v>MTHCM-KV2</v>
      </c>
      <c r="L1654" t="str">
        <f>_xlfn.XLOOKUP(J1654,'Loại hình'!A:A,'Loại hình'!B:B,"",0)</f>
        <v>Win+</v>
      </c>
    </row>
    <row r="1655" spans="1:12" x14ac:dyDescent="0.25">
      <c r="A1655" t="str">
        <f t="shared" si="45"/>
        <v>3946</v>
      </c>
      <c r="C1655" s="1" t="s">
        <v>6042</v>
      </c>
      <c r="D1655" s="1" t="s">
        <v>6043</v>
      </c>
      <c r="E1655" s="1" t="s">
        <v>6044</v>
      </c>
      <c r="F1655" s="1" t="s">
        <v>6045</v>
      </c>
      <c r="G1655" s="1" t="s">
        <v>163</v>
      </c>
      <c r="H1655" s="1" t="s">
        <v>2678</v>
      </c>
      <c r="I1655" s="1" t="s">
        <v>2602</v>
      </c>
      <c r="J1655" s="1" t="s">
        <v>46</v>
      </c>
      <c r="K1655" s="1" t="str">
        <f t="shared" si="44"/>
        <v>MTHCM-KV2</v>
      </c>
      <c r="L1655" t="str">
        <f>_xlfn.XLOOKUP(J1655,'Loại hình'!A:A,'Loại hình'!B:B,"",0)</f>
        <v>Win+</v>
      </c>
    </row>
    <row r="1656" spans="1:12" x14ac:dyDescent="0.25">
      <c r="A1656" t="str">
        <f t="shared" si="45"/>
        <v>3957</v>
      </c>
      <c r="C1656" s="1" t="s">
        <v>6046</v>
      </c>
      <c r="D1656" s="1" t="s">
        <v>6047</v>
      </c>
      <c r="E1656" s="1" t="s">
        <v>6048</v>
      </c>
      <c r="F1656" s="1" t="s">
        <v>6049</v>
      </c>
      <c r="G1656" s="1" t="s">
        <v>2606</v>
      </c>
      <c r="H1656" s="1" t="s">
        <v>2607</v>
      </c>
      <c r="I1656" s="1" t="s">
        <v>2602</v>
      </c>
      <c r="J1656" s="1" t="s">
        <v>46</v>
      </c>
      <c r="K1656" s="1" t="str">
        <f t="shared" si="44"/>
        <v>MTHCM-KV3</v>
      </c>
      <c r="L1656" t="str">
        <f>_xlfn.XLOOKUP(J1656,'Loại hình'!A:A,'Loại hình'!B:B,"",0)</f>
        <v>Win+</v>
      </c>
    </row>
    <row r="1657" spans="1:12" x14ac:dyDescent="0.25">
      <c r="A1657" t="str">
        <f t="shared" si="45"/>
        <v>3964</v>
      </c>
      <c r="C1657" s="1" t="s">
        <v>6050</v>
      </c>
      <c r="D1657" s="1" t="s">
        <v>6051</v>
      </c>
      <c r="E1657" s="1" t="s">
        <v>6052</v>
      </c>
      <c r="F1657" s="1" t="s">
        <v>6053</v>
      </c>
      <c r="G1657" s="1" t="s">
        <v>2627</v>
      </c>
      <c r="H1657" s="1" t="s">
        <v>2658</v>
      </c>
      <c r="I1657" s="1" t="s">
        <v>2602</v>
      </c>
      <c r="J1657" s="1" t="s">
        <v>46</v>
      </c>
      <c r="K1657" s="1" t="str">
        <f t="shared" si="44"/>
        <v>MTHCM-KV1</v>
      </c>
      <c r="L1657" t="str">
        <f>_xlfn.XLOOKUP(J1657,'Loại hình'!A:A,'Loại hình'!B:B,"",0)</f>
        <v>Win+</v>
      </c>
    </row>
    <row r="1658" spans="1:12" x14ac:dyDescent="0.25">
      <c r="A1658" t="str">
        <f t="shared" si="45"/>
        <v>3965</v>
      </c>
      <c r="C1658" s="1" t="s">
        <v>6054</v>
      </c>
      <c r="D1658" s="1" t="s">
        <v>6055</v>
      </c>
      <c r="E1658" s="1" t="s">
        <v>6056</v>
      </c>
      <c r="F1658" s="1" t="s">
        <v>6057</v>
      </c>
      <c r="G1658" s="1" t="s">
        <v>2627</v>
      </c>
      <c r="H1658" s="1" t="s">
        <v>2628</v>
      </c>
      <c r="I1658" s="1" t="s">
        <v>2602</v>
      </c>
      <c r="J1658" s="1" t="s">
        <v>46</v>
      </c>
      <c r="K1658" s="1" t="str">
        <f t="shared" si="44"/>
        <v>MTHCM-KV1</v>
      </c>
      <c r="L1658" t="str">
        <f>_xlfn.XLOOKUP(J1658,'Loại hình'!A:A,'Loại hình'!B:B,"",0)</f>
        <v>Win+</v>
      </c>
    </row>
    <row r="1659" spans="1:12" x14ac:dyDescent="0.25">
      <c r="A1659" t="str">
        <f t="shared" si="45"/>
        <v>3970</v>
      </c>
      <c r="C1659" s="1" t="s">
        <v>6058</v>
      </c>
      <c r="D1659" s="1" t="s">
        <v>6059</v>
      </c>
      <c r="E1659" s="1" t="s">
        <v>6060</v>
      </c>
      <c r="F1659" s="1" t="s">
        <v>6061</v>
      </c>
      <c r="G1659" s="1" t="s">
        <v>2622</v>
      </c>
      <c r="H1659" s="1" t="s">
        <v>2623</v>
      </c>
      <c r="I1659" s="1" t="s">
        <v>2602</v>
      </c>
      <c r="J1659" s="1" t="s">
        <v>46</v>
      </c>
      <c r="K1659" s="1" t="str">
        <f t="shared" si="44"/>
        <v>MTHCM-KV7</v>
      </c>
      <c r="L1659" t="str">
        <f>_xlfn.XLOOKUP(J1659,'Loại hình'!A:A,'Loại hình'!B:B,"",0)</f>
        <v>Win+</v>
      </c>
    </row>
    <row r="1660" spans="1:12" x14ac:dyDescent="0.25">
      <c r="A1660" t="str">
        <f t="shared" si="45"/>
        <v>3971</v>
      </c>
      <c r="C1660" s="1" t="s">
        <v>6062</v>
      </c>
      <c r="D1660" s="1" t="s">
        <v>6063</v>
      </c>
      <c r="E1660" s="1" t="s">
        <v>6064</v>
      </c>
      <c r="F1660" s="1" t="s">
        <v>6065</v>
      </c>
      <c r="G1660" s="1" t="s">
        <v>163</v>
      </c>
      <c r="H1660" s="1" t="s">
        <v>2678</v>
      </c>
      <c r="I1660" s="1" t="s">
        <v>2602</v>
      </c>
      <c r="J1660" s="1" t="s">
        <v>46</v>
      </c>
      <c r="K1660" s="1" t="str">
        <f t="shared" si="44"/>
        <v>MTHCM-KV2</v>
      </c>
      <c r="L1660" t="str">
        <f>_xlfn.XLOOKUP(J1660,'Loại hình'!A:A,'Loại hình'!B:B,"",0)</f>
        <v>Win+</v>
      </c>
    </row>
    <row r="1661" spans="1:12" x14ac:dyDescent="0.25">
      <c r="A1661" t="str">
        <f t="shared" si="45"/>
        <v>3974</v>
      </c>
      <c r="C1661" s="1" t="s">
        <v>6066</v>
      </c>
      <c r="D1661" s="1" t="s">
        <v>6067</v>
      </c>
      <c r="E1661" s="1" t="s">
        <v>6068</v>
      </c>
      <c r="F1661" s="1" t="s">
        <v>6069</v>
      </c>
      <c r="G1661" s="1" t="s">
        <v>163</v>
      </c>
      <c r="H1661" s="1" t="s">
        <v>2678</v>
      </c>
      <c r="I1661" s="1" t="s">
        <v>2602</v>
      </c>
      <c r="J1661" s="1" t="s">
        <v>46</v>
      </c>
      <c r="K1661" s="1" t="str">
        <f t="shared" si="44"/>
        <v>MTHCM-KV2</v>
      </c>
      <c r="L1661" t="str">
        <f>_xlfn.XLOOKUP(J1661,'Loại hình'!A:A,'Loại hình'!B:B,"",0)</f>
        <v>Win+</v>
      </c>
    </row>
    <row r="1662" spans="1:12" x14ac:dyDescent="0.25">
      <c r="A1662" t="str">
        <f t="shared" si="45"/>
        <v>3976</v>
      </c>
      <c r="C1662" s="1" t="s">
        <v>6070</v>
      </c>
      <c r="D1662" s="1" t="s">
        <v>6071</v>
      </c>
      <c r="E1662" s="1" t="s">
        <v>6072</v>
      </c>
      <c r="F1662" s="1" t="s">
        <v>6073</v>
      </c>
      <c r="G1662" s="1" t="s">
        <v>2601</v>
      </c>
      <c r="H1662" s="1" t="s">
        <v>2421</v>
      </c>
      <c r="I1662" s="1" t="s">
        <v>2602</v>
      </c>
      <c r="J1662" s="1" t="s">
        <v>46</v>
      </c>
      <c r="K1662" s="1" t="str">
        <f t="shared" si="44"/>
        <v>MTHCM-KV6</v>
      </c>
      <c r="L1662" t="str">
        <f>_xlfn.XLOOKUP(J1662,'Loại hình'!A:A,'Loại hình'!B:B,"",0)</f>
        <v>Win+</v>
      </c>
    </row>
    <row r="1663" spans="1:12" x14ac:dyDescent="0.25">
      <c r="A1663" t="str">
        <f t="shared" si="45"/>
        <v>3977</v>
      </c>
      <c r="C1663" s="1" t="s">
        <v>6074</v>
      </c>
      <c r="D1663" s="1" t="s">
        <v>6075</v>
      </c>
      <c r="E1663" s="1" t="s">
        <v>6076</v>
      </c>
      <c r="F1663" s="1" t="s">
        <v>6077</v>
      </c>
      <c r="G1663" s="1" t="s">
        <v>2606</v>
      </c>
      <c r="H1663" s="1" t="s">
        <v>2607</v>
      </c>
      <c r="I1663" s="1" t="s">
        <v>2602</v>
      </c>
      <c r="J1663" s="1" t="s">
        <v>46</v>
      </c>
      <c r="K1663" s="1" t="str">
        <f t="shared" si="44"/>
        <v>MTHCM-KV3</v>
      </c>
      <c r="L1663" t="str">
        <f>_xlfn.XLOOKUP(J1663,'Loại hình'!A:A,'Loại hình'!B:B,"",0)</f>
        <v>Win+</v>
      </c>
    </row>
    <row r="1664" spans="1:12" x14ac:dyDescent="0.25">
      <c r="A1664" t="str">
        <f t="shared" si="45"/>
        <v>3983</v>
      </c>
      <c r="C1664" s="1" t="s">
        <v>6078</v>
      </c>
      <c r="D1664" s="1" t="s">
        <v>6079</v>
      </c>
      <c r="E1664" s="1" t="s">
        <v>6080</v>
      </c>
      <c r="F1664" s="1" t="s">
        <v>6081</v>
      </c>
      <c r="G1664" s="1" t="s">
        <v>2606</v>
      </c>
      <c r="H1664" s="1" t="s">
        <v>2771</v>
      </c>
      <c r="I1664" s="1" t="s">
        <v>2602</v>
      </c>
      <c r="J1664" s="1" t="s">
        <v>46</v>
      </c>
      <c r="K1664" s="1" t="str">
        <f t="shared" si="44"/>
        <v>MTHCM-KV3</v>
      </c>
      <c r="L1664" t="str">
        <f>_xlfn.XLOOKUP(J1664,'Loại hình'!A:A,'Loại hình'!B:B,"",0)</f>
        <v>Win+</v>
      </c>
    </row>
    <row r="1665" spans="1:12" x14ac:dyDescent="0.25">
      <c r="A1665" t="str">
        <f t="shared" si="45"/>
        <v>3984</v>
      </c>
      <c r="C1665" s="1" t="s">
        <v>6082</v>
      </c>
      <c r="D1665" s="1" t="s">
        <v>6083</v>
      </c>
      <c r="E1665" s="1" t="s">
        <v>6084</v>
      </c>
      <c r="F1665" s="1" t="s">
        <v>6085</v>
      </c>
      <c r="G1665" s="1" t="s">
        <v>2745</v>
      </c>
      <c r="H1665" s="1" t="s">
        <v>2746</v>
      </c>
      <c r="I1665" s="1" t="s">
        <v>2602</v>
      </c>
      <c r="J1665" s="1" t="s">
        <v>46</v>
      </c>
      <c r="K1665" s="1" t="str">
        <f t="shared" si="44"/>
        <v>MTHCM-KV5</v>
      </c>
      <c r="L1665" t="str">
        <f>_xlfn.XLOOKUP(J1665,'Loại hình'!A:A,'Loại hình'!B:B,"",0)</f>
        <v>Win+</v>
      </c>
    </row>
    <row r="1666" spans="1:12" x14ac:dyDescent="0.25">
      <c r="A1666" t="str">
        <f t="shared" si="45"/>
        <v>3988</v>
      </c>
      <c r="C1666" s="1" t="s">
        <v>6086</v>
      </c>
      <c r="D1666" s="1" t="s">
        <v>6087</v>
      </c>
      <c r="E1666" s="1" t="s">
        <v>6088</v>
      </c>
      <c r="F1666" s="1" t="s">
        <v>6089</v>
      </c>
      <c r="G1666" s="1" t="s">
        <v>2627</v>
      </c>
      <c r="H1666" s="1" t="s">
        <v>2633</v>
      </c>
      <c r="I1666" s="1" t="s">
        <v>2602</v>
      </c>
      <c r="J1666" s="1" t="s">
        <v>46</v>
      </c>
      <c r="K1666" s="1" t="str">
        <f t="shared" si="44"/>
        <v>MTHCM-KV1</v>
      </c>
      <c r="L1666" t="str">
        <f>_xlfn.XLOOKUP(J1666,'Loại hình'!A:A,'Loại hình'!B:B,"",0)</f>
        <v>Win+</v>
      </c>
    </row>
    <row r="1667" spans="1:12" x14ac:dyDescent="0.25">
      <c r="A1667" t="str">
        <f t="shared" si="45"/>
        <v>3996</v>
      </c>
      <c r="C1667" s="1" t="s">
        <v>6090</v>
      </c>
      <c r="D1667" s="1" t="s">
        <v>6091</v>
      </c>
      <c r="E1667" s="1" t="s">
        <v>6092</v>
      </c>
      <c r="F1667" s="1" t="s">
        <v>6093</v>
      </c>
      <c r="G1667" s="1" t="s">
        <v>2606</v>
      </c>
      <c r="H1667" s="1" t="s">
        <v>2607</v>
      </c>
      <c r="I1667" s="1" t="s">
        <v>2602</v>
      </c>
      <c r="J1667" s="1" t="s">
        <v>46</v>
      </c>
      <c r="K1667" s="1" t="str">
        <f t="shared" si="44"/>
        <v>MTHCM-KV3</v>
      </c>
      <c r="L1667" t="str">
        <f>_xlfn.XLOOKUP(J1667,'Loại hình'!A:A,'Loại hình'!B:B,"",0)</f>
        <v>Win+</v>
      </c>
    </row>
    <row r="1668" spans="1:12" x14ac:dyDescent="0.25">
      <c r="A1668" t="str">
        <f t="shared" si="45"/>
        <v>4012</v>
      </c>
      <c r="C1668" s="1" t="s">
        <v>6094</v>
      </c>
      <c r="D1668" s="1" t="s">
        <v>6095</v>
      </c>
      <c r="E1668" s="1" t="s">
        <v>6096</v>
      </c>
      <c r="F1668" s="1" t="s">
        <v>6097</v>
      </c>
      <c r="G1668" s="1" t="s">
        <v>2606</v>
      </c>
      <c r="H1668" s="1" t="s">
        <v>2771</v>
      </c>
      <c r="I1668" s="1" t="s">
        <v>2602</v>
      </c>
      <c r="J1668" s="1" t="s">
        <v>46</v>
      </c>
      <c r="K1668" s="1" t="str">
        <f t="shared" si="44"/>
        <v>MTHCM-KV3</v>
      </c>
      <c r="L1668" t="str">
        <f>_xlfn.XLOOKUP(J1668,'Loại hình'!A:A,'Loại hình'!B:B,"",0)</f>
        <v>Win+</v>
      </c>
    </row>
    <row r="1669" spans="1:12" x14ac:dyDescent="0.25">
      <c r="A1669" t="str">
        <f t="shared" si="45"/>
        <v>4013</v>
      </c>
      <c r="C1669" s="1" t="s">
        <v>6098</v>
      </c>
      <c r="D1669" s="1" t="s">
        <v>6099</v>
      </c>
      <c r="E1669" s="1" t="s">
        <v>6100</v>
      </c>
      <c r="F1669" s="1" t="s">
        <v>6101</v>
      </c>
      <c r="G1669" s="1" t="s">
        <v>2745</v>
      </c>
      <c r="H1669" s="1" t="s">
        <v>2904</v>
      </c>
      <c r="I1669" s="1" t="s">
        <v>2602</v>
      </c>
      <c r="J1669" s="1" t="s">
        <v>46</v>
      </c>
      <c r="K1669" s="1" t="str">
        <f t="shared" si="44"/>
        <v>MTHCM-KV5</v>
      </c>
      <c r="L1669" t="str">
        <f>_xlfn.XLOOKUP(J1669,'Loại hình'!A:A,'Loại hình'!B:B,"",0)</f>
        <v>Win+</v>
      </c>
    </row>
    <row r="1670" spans="1:12" x14ac:dyDescent="0.25">
      <c r="A1670" t="str">
        <f t="shared" si="45"/>
        <v>4016</v>
      </c>
      <c r="C1670" s="1" t="s">
        <v>6102</v>
      </c>
      <c r="D1670" s="1" t="s">
        <v>6103</v>
      </c>
      <c r="E1670" s="1" t="s">
        <v>6104</v>
      </c>
      <c r="F1670" s="1" t="s">
        <v>6105</v>
      </c>
      <c r="G1670" s="1" t="s">
        <v>2606</v>
      </c>
      <c r="H1670" s="1" t="s">
        <v>2607</v>
      </c>
      <c r="I1670" s="1" t="s">
        <v>2602</v>
      </c>
      <c r="J1670" s="1" t="s">
        <v>46</v>
      </c>
      <c r="K1670" s="1" t="str">
        <f t="shared" ref="K1670:K1733" si="46">G1670</f>
        <v>MTHCM-KV3</v>
      </c>
      <c r="L1670" t="str">
        <f>_xlfn.XLOOKUP(J1670,'Loại hình'!A:A,'Loại hình'!B:B,"",0)</f>
        <v>Win+</v>
      </c>
    </row>
    <row r="1671" spans="1:12" x14ac:dyDescent="0.25">
      <c r="A1671" t="str">
        <f t="shared" si="45"/>
        <v>4027</v>
      </c>
      <c r="C1671" s="1" t="s">
        <v>6106</v>
      </c>
      <c r="D1671" s="1" t="s">
        <v>6107</v>
      </c>
      <c r="E1671" s="1" t="s">
        <v>6108</v>
      </c>
      <c r="F1671" s="1" t="s">
        <v>6109</v>
      </c>
      <c r="G1671" s="1" t="s">
        <v>2745</v>
      </c>
      <c r="H1671" s="1" t="s">
        <v>2914</v>
      </c>
      <c r="I1671" s="1" t="s">
        <v>2602</v>
      </c>
      <c r="J1671" s="1" t="s">
        <v>46</v>
      </c>
      <c r="K1671" s="1" t="str">
        <f t="shared" si="46"/>
        <v>MTHCM-KV5</v>
      </c>
      <c r="L1671" t="str">
        <f>_xlfn.XLOOKUP(J1671,'Loại hình'!A:A,'Loại hình'!B:B,"",0)</f>
        <v>Win+</v>
      </c>
    </row>
    <row r="1672" spans="1:12" x14ac:dyDescent="0.25">
      <c r="A1672" t="str">
        <f t="shared" si="45"/>
        <v>4045</v>
      </c>
      <c r="C1672" s="1" t="s">
        <v>6110</v>
      </c>
      <c r="D1672" s="1" t="s">
        <v>6111</v>
      </c>
      <c r="E1672" s="1" t="s">
        <v>6112</v>
      </c>
      <c r="F1672" s="1" t="s">
        <v>6113</v>
      </c>
      <c r="G1672" s="1" t="s">
        <v>2601</v>
      </c>
      <c r="H1672" s="1" t="s">
        <v>2612</v>
      </c>
      <c r="I1672" s="1" t="s">
        <v>2602</v>
      </c>
      <c r="J1672" s="1" t="s">
        <v>46</v>
      </c>
      <c r="K1672" s="1" t="str">
        <f t="shared" si="46"/>
        <v>MTHCM-KV6</v>
      </c>
      <c r="L1672" t="str">
        <f>_xlfn.XLOOKUP(J1672,'Loại hình'!A:A,'Loại hình'!B:B,"",0)</f>
        <v>Win+</v>
      </c>
    </row>
    <row r="1673" spans="1:12" x14ac:dyDescent="0.25">
      <c r="A1673" t="str">
        <f t="shared" si="45"/>
        <v>4046</v>
      </c>
      <c r="C1673" s="1" t="s">
        <v>6114</v>
      </c>
      <c r="D1673" s="1" t="s">
        <v>6115</v>
      </c>
      <c r="E1673" s="1" t="s">
        <v>6116</v>
      </c>
      <c r="F1673" s="1" t="s">
        <v>6117</v>
      </c>
      <c r="G1673" s="1" t="s">
        <v>2745</v>
      </c>
      <c r="H1673" s="1" t="s">
        <v>2746</v>
      </c>
      <c r="I1673" s="1" t="s">
        <v>2602</v>
      </c>
      <c r="J1673" s="1" t="s">
        <v>46</v>
      </c>
      <c r="K1673" s="1" t="str">
        <f t="shared" si="46"/>
        <v>MTHCM-KV5</v>
      </c>
      <c r="L1673" t="str">
        <f>_xlfn.XLOOKUP(J1673,'Loại hình'!A:A,'Loại hình'!B:B,"",0)</f>
        <v>Win+</v>
      </c>
    </row>
    <row r="1674" spans="1:12" x14ac:dyDescent="0.25">
      <c r="A1674" t="str">
        <f t="shared" si="45"/>
        <v>4047</v>
      </c>
      <c r="C1674" s="1" t="s">
        <v>6118</v>
      </c>
      <c r="D1674" s="1" t="s">
        <v>6119</v>
      </c>
      <c r="E1674" s="1" t="s">
        <v>6120</v>
      </c>
      <c r="F1674" s="1" t="s">
        <v>6121</v>
      </c>
      <c r="G1674" s="1" t="s">
        <v>2601</v>
      </c>
      <c r="H1674" s="1" t="s">
        <v>2421</v>
      </c>
      <c r="I1674" s="1" t="s">
        <v>2602</v>
      </c>
      <c r="J1674" s="1" t="s">
        <v>46</v>
      </c>
      <c r="K1674" s="1" t="str">
        <f t="shared" si="46"/>
        <v>MTHCM-KV6</v>
      </c>
      <c r="L1674" t="str">
        <f>_xlfn.XLOOKUP(J1674,'Loại hình'!A:A,'Loại hình'!B:B,"",0)</f>
        <v>Win+</v>
      </c>
    </row>
    <row r="1675" spans="1:12" x14ac:dyDescent="0.25">
      <c r="A1675" t="str">
        <f t="shared" si="45"/>
        <v>4055</v>
      </c>
      <c r="C1675" s="1" t="s">
        <v>6122</v>
      </c>
      <c r="D1675" s="1" t="s">
        <v>6123</v>
      </c>
      <c r="E1675" s="1" t="s">
        <v>6124</v>
      </c>
      <c r="F1675" s="1" t="s">
        <v>6125</v>
      </c>
      <c r="G1675" s="1" t="s">
        <v>2601</v>
      </c>
      <c r="H1675" s="1" t="s">
        <v>2612</v>
      </c>
      <c r="I1675" s="1" t="s">
        <v>2602</v>
      </c>
      <c r="J1675" s="1" t="s">
        <v>46</v>
      </c>
      <c r="K1675" s="1" t="str">
        <f t="shared" si="46"/>
        <v>MTHCM-KV6</v>
      </c>
      <c r="L1675" t="str">
        <f>_xlfn.XLOOKUP(J1675,'Loại hình'!A:A,'Loại hình'!B:B,"",0)</f>
        <v>Win+</v>
      </c>
    </row>
    <row r="1676" spans="1:12" x14ac:dyDescent="0.25">
      <c r="A1676" t="str">
        <f t="shared" si="45"/>
        <v>4056</v>
      </c>
      <c r="C1676" s="1" t="s">
        <v>6126</v>
      </c>
      <c r="D1676" s="1" t="s">
        <v>6127</v>
      </c>
      <c r="E1676" s="1" t="s">
        <v>6128</v>
      </c>
      <c r="F1676" s="1" t="s">
        <v>6129</v>
      </c>
      <c r="G1676" s="1" t="s">
        <v>2745</v>
      </c>
      <c r="H1676" s="1" t="s">
        <v>2746</v>
      </c>
      <c r="I1676" s="1" t="s">
        <v>2602</v>
      </c>
      <c r="J1676" s="1" t="s">
        <v>46</v>
      </c>
      <c r="K1676" s="1" t="str">
        <f t="shared" si="46"/>
        <v>MTHCM-KV5</v>
      </c>
      <c r="L1676" t="str">
        <f>_xlfn.XLOOKUP(J1676,'Loại hình'!A:A,'Loại hình'!B:B,"",0)</f>
        <v>Win+</v>
      </c>
    </row>
    <row r="1677" spans="1:12" x14ac:dyDescent="0.25">
      <c r="A1677" t="str">
        <f t="shared" si="45"/>
        <v>4058</v>
      </c>
      <c r="C1677" s="1" t="s">
        <v>6130</v>
      </c>
      <c r="D1677" s="1" t="s">
        <v>6131</v>
      </c>
      <c r="E1677" s="1" t="s">
        <v>6132</v>
      </c>
      <c r="F1677" s="1" t="s">
        <v>6133</v>
      </c>
      <c r="G1677" s="1" t="s">
        <v>163</v>
      </c>
      <c r="H1677" s="1" t="s">
        <v>2678</v>
      </c>
      <c r="I1677" s="1" t="s">
        <v>2602</v>
      </c>
      <c r="J1677" s="1" t="s">
        <v>46</v>
      </c>
      <c r="K1677" s="1" t="str">
        <f t="shared" si="46"/>
        <v>MTHCM-KV2</v>
      </c>
      <c r="L1677" t="str">
        <f>_xlfn.XLOOKUP(J1677,'Loại hình'!A:A,'Loại hình'!B:B,"",0)</f>
        <v>Win+</v>
      </c>
    </row>
    <row r="1678" spans="1:12" x14ac:dyDescent="0.25">
      <c r="A1678" t="str">
        <f t="shared" si="45"/>
        <v>4073</v>
      </c>
      <c r="C1678" s="1" t="s">
        <v>6134</v>
      </c>
      <c r="D1678" s="1" t="s">
        <v>6135</v>
      </c>
      <c r="E1678" s="1" t="s">
        <v>6136</v>
      </c>
      <c r="F1678" s="1" t="s">
        <v>6137</v>
      </c>
      <c r="G1678" s="1" t="s">
        <v>2627</v>
      </c>
      <c r="H1678" s="1" t="s">
        <v>2633</v>
      </c>
      <c r="I1678" s="1" t="s">
        <v>2602</v>
      </c>
      <c r="J1678" s="1" t="s">
        <v>46</v>
      </c>
      <c r="K1678" s="1" t="str">
        <f t="shared" si="46"/>
        <v>MTHCM-KV1</v>
      </c>
      <c r="L1678" t="str">
        <f>_xlfn.XLOOKUP(J1678,'Loại hình'!A:A,'Loại hình'!B:B,"",0)</f>
        <v>Win+</v>
      </c>
    </row>
    <row r="1679" spans="1:12" x14ac:dyDescent="0.25">
      <c r="A1679" t="str">
        <f t="shared" si="45"/>
        <v>4082</v>
      </c>
      <c r="C1679" s="1" t="s">
        <v>6138</v>
      </c>
      <c r="D1679" s="1" t="s">
        <v>6139</v>
      </c>
      <c r="E1679" s="1" t="s">
        <v>6140</v>
      </c>
      <c r="F1679" s="1" t="s">
        <v>6141</v>
      </c>
      <c r="G1679" s="1" t="s">
        <v>2616</v>
      </c>
      <c r="H1679" s="1" t="s">
        <v>2617</v>
      </c>
      <c r="I1679" s="1" t="s">
        <v>2602</v>
      </c>
      <c r="J1679" s="1" t="s">
        <v>46</v>
      </c>
      <c r="K1679" s="1" t="str">
        <f t="shared" si="46"/>
        <v>MTHCM-KV4</v>
      </c>
      <c r="L1679" t="str">
        <f>_xlfn.XLOOKUP(J1679,'Loại hình'!A:A,'Loại hình'!B:B,"",0)</f>
        <v>Win+</v>
      </c>
    </row>
    <row r="1680" spans="1:12" x14ac:dyDescent="0.25">
      <c r="A1680" t="str">
        <f t="shared" si="45"/>
        <v>4091</v>
      </c>
      <c r="C1680" s="1" t="s">
        <v>6142</v>
      </c>
      <c r="D1680" s="1" t="s">
        <v>6143</v>
      </c>
      <c r="E1680" s="1" t="s">
        <v>6144</v>
      </c>
      <c r="F1680" s="1" t="s">
        <v>6145</v>
      </c>
      <c r="G1680" s="1" t="s">
        <v>163</v>
      </c>
      <c r="H1680" s="1" t="s">
        <v>2678</v>
      </c>
      <c r="I1680" s="1" t="s">
        <v>2602</v>
      </c>
      <c r="J1680" s="1" t="s">
        <v>46</v>
      </c>
      <c r="K1680" s="1" t="str">
        <f t="shared" si="46"/>
        <v>MTHCM-KV2</v>
      </c>
      <c r="L1680" t="str">
        <f>_xlfn.XLOOKUP(J1680,'Loại hình'!A:A,'Loại hình'!B:B,"",0)</f>
        <v>Win+</v>
      </c>
    </row>
    <row r="1681" spans="1:12" x14ac:dyDescent="0.25">
      <c r="A1681" t="str">
        <f t="shared" si="45"/>
        <v>4097</v>
      </c>
      <c r="C1681" s="1" t="s">
        <v>6146</v>
      </c>
      <c r="D1681" s="1" t="s">
        <v>6147</v>
      </c>
      <c r="E1681" s="1" t="s">
        <v>6148</v>
      </c>
      <c r="F1681" s="1" t="s">
        <v>6149</v>
      </c>
      <c r="G1681" s="1" t="s">
        <v>2601</v>
      </c>
      <c r="H1681" s="1" t="s">
        <v>2421</v>
      </c>
      <c r="I1681" s="1" t="s">
        <v>2602</v>
      </c>
      <c r="J1681" s="1" t="s">
        <v>46</v>
      </c>
      <c r="K1681" s="1" t="str">
        <f t="shared" si="46"/>
        <v>MTHCM-KV6</v>
      </c>
      <c r="L1681" t="str">
        <f>_xlfn.XLOOKUP(J1681,'Loại hình'!A:A,'Loại hình'!B:B,"",0)</f>
        <v>Win+</v>
      </c>
    </row>
    <row r="1682" spans="1:12" x14ac:dyDescent="0.25">
      <c r="A1682" t="str">
        <f t="shared" si="45"/>
        <v>4100</v>
      </c>
      <c r="C1682" s="1" t="s">
        <v>6150</v>
      </c>
      <c r="D1682" s="1" t="s">
        <v>6151</v>
      </c>
      <c r="E1682" s="1" t="s">
        <v>6152</v>
      </c>
      <c r="F1682" s="1" t="s">
        <v>6153</v>
      </c>
      <c r="G1682" s="1" t="s">
        <v>2627</v>
      </c>
      <c r="H1682" s="1" t="s">
        <v>2633</v>
      </c>
      <c r="I1682" s="1" t="s">
        <v>2602</v>
      </c>
      <c r="J1682" s="1" t="s">
        <v>46</v>
      </c>
      <c r="K1682" s="1" t="str">
        <f t="shared" si="46"/>
        <v>MTHCM-KV1</v>
      </c>
      <c r="L1682" t="str">
        <f>_xlfn.XLOOKUP(J1682,'Loại hình'!A:A,'Loại hình'!B:B,"",0)</f>
        <v>Win+</v>
      </c>
    </row>
    <row r="1683" spans="1:12" x14ac:dyDescent="0.25">
      <c r="A1683" t="str">
        <f t="shared" si="45"/>
        <v>4131</v>
      </c>
      <c r="C1683" s="1" t="s">
        <v>6154</v>
      </c>
      <c r="D1683" s="1" t="s">
        <v>6155</v>
      </c>
      <c r="E1683" s="1" t="s">
        <v>6156</v>
      </c>
      <c r="F1683" s="1" t="s">
        <v>6157</v>
      </c>
      <c r="G1683" s="1" t="s">
        <v>2622</v>
      </c>
      <c r="H1683" s="1" t="s">
        <v>2663</v>
      </c>
      <c r="I1683" s="1" t="s">
        <v>2602</v>
      </c>
      <c r="J1683" s="1" t="s">
        <v>46</v>
      </c>
      <c r="K1683" s="1" t="str">
        <f t="shared" si="46"/>
        <v>MTHCM-KV7</v>
      </c>
      <c r="L1683" t="str">
        <f>_xlfn.XLOOKUP(J1683,'Loại hình'!A:A,'Loại hình'!B:B,"",0)</f>
        <v>Win+</v>
      </c>
    </row>
    <row r="1684" spans="1:12" x14ac:dyDescent="0.25">
      <c r="A1684" t="str">
        <f t="shared" si="45"/>
        <v>4132</v>
      </c>
      <c r="C1684" s="1" t="s">
        <v>6158</v>
      </c>
      <c r="D1684" s="1" t="s">
        <v>6159</v>
      </c>
      <c r="E1684" s="1" t="s">
        <v>6160</v>
      </c>
      <c r="F1684" s="1" t="s">
        <v>6161</v>
      </c>
      <c r="G1684" s="1" t="s">
        <v>2627</v>
      </c>
      <c r="H1684" s="1" t="s">
        <v>2633</v>
      </c>
      <c r="I1684" s="1" t="s">
        <v>2602</v>
      </c>
      <c r="J1684" s="1" t="s">
        <v>46</v>
      </c>
      <c r="K1684" s="1" t="str">
        <f t="shared" si="46"/>
        <v>MTHCM-KV1</v>
      </c>
      <c r="L1684" t="str">
        <f>_xlfn.XLOOKUP(J1684,'Loại hình'!A:A,'Loại hình'!B:B,"",0)</f>
        <v>Win+</v>
      </c>
    </row>
    <row r="1685" spans="1:12" x14ac:dyDescent="0.25">
      <c r="A1685" t="str">
        <f t="shared" si="45"/>
        <v>4145</v>
      </c>
      <c r="C1685" s="1" t="s">
        <v>6162</v>
      </c>
      <c r="D1685" s="1" t="s">
        <v>6163</v>
      </c>
      <c r="E1685" s="1" t="s">
        <v>6164</v>
      </c>
      <c r="F1685" s="1" t="s">
        <v>6165</v>
      </c>
      <c r="G1685" s="1" t="s">
        <v>2601</v>
      </c>
      <c r="H1685" s="1" t="s">
        <v>2612</v>
      </c>
      <c r="I1685" s="1" t="s">
        <v>2602</v>
      </c>
      <c r="J1685" s="1" t="s">
        <v>46</v>
      </c>
      <c r="K1685" s="1" t="str">
        <f t="shared" si="46"/>
        <v>MTHCM-KV6</v>
      </c>
      <c r="L1685" t="str">
        <f>_xlfn.XLOOKUP(J1685,'Loại hình'!A:A,'Loại hình'!B:B,"",0)</f>
        <v>Win+</v>
      </c>
    </row>
    <row r="1686" spans="1:12" x14ac:dyDescent="0.25">
      <c r="A1686" t="str">
        <f t="shared" si="45"/>
        <v>4146</v>
      </c>
      <c r="C1686" s="1" t="s">
        <v>6166</v>
      </c>
      <c r="D1686" s="1" t="s">
        <v>6167</v>
      </c>
      <c r="E1686" s="1" t="s">
        <v>6168</v>
      </c>
      <c r="F1686" s="1" t="s">
        <v>6169</v>
      </c>
      <c r="G1686" s="1" t="s">
        <v>2606</v>
      </c>
      <c r="H1686" s="1" t="s">
        <v>2771</v>
      </c>
      <c r="I1686" s="1" t="s">
        <v>2602</v>
      </c>
      <c r="J1686" s="1" t="s">
        <v>46</v>
      </c>
      <c r="K1686" s="1" t="str">
        <f t="shared" si="46"/>
        <v>MTHCM-KV3</v>
      </c>
      <c r="L1686" t="str">
        <f>_xlfn.XLOOKUP(J1686,'Loại hình'!A:A,'Loại hình'!B:B,"",0)</f>
        <v>Win+</v>
      </c>
    </row>
    <row r="1687" spans="1:12" x14ac:dyDescent="0.25">
      <c r="A1687" t="str">
        <f t="shared" si="45"/>
        <v>4147</v>
      </c>
      <c r="C1687" s="1" t="s">
        <v>6170</v>
      </c>
      <c r="D1687" s="1" t="s">
        <v>6171</v>
      </c>
      <c r="E1687" s="1" t="s">
        <v>6172</v>
      </c>
      <c r="F1687" s="1" t="s">
        <v>6173</v>
      </c>
      <c r="G1687" s="1" t="s">
        <v>2616</v>
      </c>
      <c r="H1687" s="1" t="s">
        <v>2697</v>
      </c>
      <c r="I1687" s="1" t="s">
        <v>2602</v>
      </c>
      <c r="J1687" s="1" t="s">
        <v>46</v>
      </c>
      <c r="K1687" s="1" t="str">
        <f t="shared" si="46"/>
        <v>MTHCM-KV4</v>
      </c>
      <c r="L1687" t="str">
        <f>_xlfn.XLOOKUP(J1687,'Loại hình'!A:A,'Loại hình'!B:B,"",0)</f>
        <v>Win+</v>
      </c>
    </row>
    <row r="1688" spans="1:12" x14ac:dyDescent="0.25">
      <c r="A1688" t="str">
        <f t="shared" si="45"/>
        <v>4148</v>
      </c>
      <c r="C1688" s="1" t="s">
        <v>6174</v>
      </c>
      <c r="D1688" s="1" t="s">
        <v>6175</v>
      </c>
      <c r="E1688" s="1" t="s">
        <v>6176</v>
      </c>
      <c r="F1688" s="1" t="s">
        <v>6177</v>
      </c>
      <c r="G1688" s="1" t="s">
        <v>2745</v>
      </c>
      <c r="H1688" s="1" t="s">
        <v>2914</v>
      </c>
      <c r="I1688" s="1" t="s">
        <v>2602</v>
      </c>
      <c r="J1688" s="1" t="s">
        <v>46</v>
      </c>
      <c r="K1688" s="1" t="str">
        <f t="shared" si="46"/>
        <v>MTHCM-KV5</v>
      </c>
      <c r="L1688" t="str">
        <f>_xlfn.XLOOKUP(J1688,'Loại hình'!A:A,'Loại hình'!B:B,"",0)</f>
        <v>Win+</v>
      </c>
    </row>
    <row r="1689" spans="1:12" x14ac:dyDescent="0.25">
      <c r="A1689" t="str">
        <f t="shared" si="45"/>
        <v>4149</v>
      </c>
      <c r="C1689" s="1" t="s">
        <v>6178</v>
      </c>
      <c r="D1689" s="1" t="s">
        <v>6179</v>
      </c>
      <c r="E1689" s="1" t="s">
        <v>6180</v>
      </c>
      <c r="F1689" s="1" t="s">
        <v>6181</v>
      </c>
      <c r="G1689" s="1" t="s">
        <v>2601</v>
      </c>
      <c r="H1689" s="1" t="s">
        <v>2421</v>
      </c>
      <c r="I1689" s="1" t="s">
        <v>2602</v>
      </c>
      <c r="J1689" s="1" t="s">
        <v>46</v>
      </c>
      <c r="K1689" s="1" t="str">
        <f t="shared" si="46"/>
        <v>MTHCM-KV6</v>
      </c>
      <c r="L1689" t="str">
        <f>_xlfn.XLOOKUP(J1689,'Loại hình'!A:A,'Loại hình'!B:B,"",0)</f>
        <v>Win+</v>
      </c>
    </row>
    <row r="1690" spans="1:12" x14ac:dyDescent="0.25">
      <c r="A1690" t="str">
        <f t="shared" si="45"/>
        <v>4151</v>
      </c>
      <c r="C1690" s="1" t="s">
        <v>6182</v>
      </c>
      <c r="D1690" s="1" t="s">
        <v>6183</v>
      </c>
      <c r="E1690" s="1" t="s">
        <v>6184</v>
      </c>
      <c r="F1690" s="1" t="s">
        <v>6185</v>
      </c>
      <c r="G1690" s="1" t="s">
        <v>2616</v>
      </c>
      <c r="H1690" s="1" t="s">
        <v>2697</v>
      </c>
      <c r="I1690" s="1" t="s">
        <v>2602</v>
      </c>
      <c r="J1690" s="1" t="s">
        <v>46</v>
      </c>
      <c r="K1690" s="1" t="str">
        <f t="shared" si="46"/>
        <v>MTHCM-KV4</v>
      </c>
      <c r="L1690" t="str">
        <f>_xlfn.XLOOKUP(J1690,'Loại hình'!A:A,'Loại hình'!B:B,"",0)</f>
        <v>Win+</v>
      </c>
    </row>
    <row r="1691" spans="1:12" x14ac:dyDescent="0.25">
      <c r="A1691" t="str">
        <f t="shared" si="45"/>
        <v>4152</v>
      </c>
      <c r="C1691" s="1" t="s">
        <v>6186</v>
      </c>
      <c r="D1691" s="1" t="s">
        <v>6187</v>
      </c>
      <c r="E1691" s="1" t="s">
        <v>6188</v>
      </c>
      <c r="F1691" s="1" t="s">
        <v>6189</v>
      </c>
      <c r="G1691" s="1" t="s">
        <v>2745</v>
      </c>
      <c r="H1691" s="1" t="s">
        <v>2746</v>
      </c>
      <c r="I1691" s="1" t="s">
        <v>2602</v>
      </c>
      <c r="J1691" s="1" t="s">
        <v>46</v>
      </c>
      <c r="K1691" s="1" t="str">
        <f t="shared" si="46"/>
        <v>MTHCM-KV5</v>
      </c>
      <c r="L1691" t="str">
        <f>_xlfn.XLOOKUP(J1691,'Loại hình'!A:A,'Loại hình'!B:B,"",0)</f>
        <v>Win+</v>
      </c>
    </row>
    <row r="1692" spans="1:12" x14ac:dyDescent="0.25">
      <c r="A1692" t="str">
        <f t="shared" si="45"/>
        <v>4154</v>
      </c>
      <c r="C1692" s="1" t="s">
        <v>6190</v>
      </c>
      <c r="D1692" s="1" t="s">
        <v>6191</v>
      </c>
      <c r="E1692" s="1" t="s">
        <v>6192</v>
      </c>
      <c r="F1692" s="1" t="s">
        <v>6193</v>
      </c>
      <c r="G1692" s="1" t="s">
        <v>2606</v>
      </c>
      <c r="H1692" s="1" t="s">
        <v>2607</v>
      </c>
      <c r="I1692" s="1" t="s">
        <v>2602</v>
      </c>
      <c r="J1692" s="1" t="s">
        <v>46</v>
      </c>
      <c r="K1692" s="1" t="str">
        <f t="shared" si="46"/>
        <v>MTHCM-KV3</v>
      </c>
      <c r="L1692" t="str">
        <f>_xlfn.XLOOKUP(J1692,'Loại hình'!A:A,'Loại hình'!B:B,"",0)</f>
        <v>Win+</v>
      </c>
    </row>
    <row r="1693" spans="1:12" x14ac:dyDescent="0.25">
      <c r="A1693" t="str">
        <f t="shared" si="45"/>
        <v>4158</v>
      </c>
      <c r="C1693" s="1" t="s">
        <v>6194</v>
      </c>
      <c r="D1693" s="1" t="s">
        <v>6195</v>
      </c>
      <c r="E1693" s="1" t="s">
        <v>6196</v>
      </c>
      <c r="F1693" s="1" t="s">
        <v>6197</v>
      </c>
      <c r="G1693" s="1" t="s">
        <v>163</v>
      </c>
      <c r="H1693" s="1" t="s">
        <v>2678</v>
      </c>
      <c r="I1693" s="1" t="s">
        <v>2602</v>
      </c>
      <c r="J1693" s="1" t="s">
        <v>46</v>
      </c>
      <c r="K1693" s="1" t="str">
        <f t="shared" si="46"/>
        <v>MTHCM-KV2</v>
      </c>
      <c r="L1693" t="str">
        <f>_xlfn.XLOOKUP(J1693,'Loại hình'!A:A,'Loại hình'!B:B,"",0)</f>
        <v>Win+</v>
      </c>
    </row>
    <row r="1694" spans="1:12" x14ac:dyDescent="0.25">
      <c r="A1694" t="str">
        <f t="shared" si="45"/>
        <v>4165</v>
      </c>
      <c r="C1694" s="1" t="s">
        <v>6198</v>
      </c>
      <c r="D1694" s="1" t="s">
        <v>6199</v>
      </c>
      <c r="E1694" s="1" t="s">
        <v>6200</v>
      </c>
      <c r="F1694" s="1" t="s">
        <v>6201</v>
      </c>
      <c r="G1694" s="1" t="s">
        <v>2622</v>
      </c>
      <c r="H1694" s="1" t="s">
        <v>2949</v>
      </c>
      <c r="I1694" s="1" t="s">
        <v>2602</v>
      </c>
      <c r="J1694" s="1" t="s">
        <v>46</v>
      </c>
      <c r="K1694" s="1" t="str">
        <f t="shared" si="46"/>
        <v>MTHCM-KV7</v>
      </c>
      <c r="L1694" t="str">
        <f>_xlfn.XLOOKUP(J1694,'Loại hình'!A:A,'Loại hình'!B:B,"",0)</f>
        <v>Win+</v>
      </c>
    </row>
    <row r="1695" spans="1:12" x14ac:dyDescent="0.25">
      <c r="A1695" t="str">
        <f t="shared" si="45"/>
        <v>4193</v>
      </c>
      <c r="C1695" s="1" t="s">
        <v>6202</v>
      </c>
      <c r="D1695" s="1" t="s">
        <v>6203</v>
      </c>
      <c r="E1695" s="1" t="s">
        <v>6204</v>
      </c>
      <c r="F1695" s="1" t="s">
        <v>6205</v>
      </c>
      <c r="G1695" s="1" t="s">
        <v>2745</v>
      </c>
      <c r="H1695" s="1" t="s">
        <v>2746</v>
      </c>
      <c r="I1695" s="1" t="s">
        <v>2602</v>
      </c>
      <c r="J1695" s="1" t="s">
        <v>46</v>
      </c>
      <c r="K1695" s="1" t="str">
        <f t="shared" si="46"/>
        <v>MTHCM-KV5</v>
      </c>
      <c r="L1695" t="str">
        <f>_xlfn.XLOOKUP(J1695,'Loại hình'!A:A,'Loại hình'!B:B,"",0)</f>
        <v>Win+</v>
      </c>
    </row>
    <row r="1696" spans="1:12" x14ac:dyDescent="0.25">
      <c r="A1696" t="str">
        <f t="shared" si="45"/>
        <v>4194</v>
      </c>
      <c r="C1696" s="1" t="s">
        <v>6206</v>
      </c>
      <c r="D1696" s="1" t="s">
        <v>6207</v>
      </c>
      <c r="E1696" s="1" t="s">
        <v>6208</v>
      </c>
      <c r="F1696" s="1" t="s">
        <v>6209</v>
      </c>
      <c r="G1696" s="1" t="s">
        <v>2745</v>
      </c>
      <c r="H1696" s="1" t="s">
        <v>2746</v>
      </c>
      <c r="I1696" s="1" t="s">
        <v>2602</v>
      </c>
      <c r="J1696" s="1" t="s">
        <v>46</v>
      </c>
      <c r="K1696" s="1" t="str">
        <f t="shared" si="46"/>
        <v>MTHCM-KV5</v>
      </c>
      <c r="L1696" t="str">
        <f>_xlfn.XLOOKUP(J1696,'Loại hình'!A:A,'Loại hình'!B:B,"",0)</f>
        <v>Win+</v>
      </c>
    </row>
    <row r="1697" spans="1:12" x14ac:dyDescent="0.25">
      <c r="A1697" t="str">
        <f t="shared" si="45"/>
        <v>4200</v>
      </c>
      <c r="C1697" s="1" t="s">
        <v>6210</v>
      </c>
      <c r="D1697" s="1" t="s">
        <v>6211</v>
      </c>
      <c r="E1697" s="1" t="s">
        <v>6212</v>
      </c>
      <c r="F1697" s="1" t="s">
        <v>6213</v>
      </c>
      <c r="G1697" s="1" t="s">
        <v>2622</v>
      </c>
      <c r="H1697" s="1" t="s">
        <v>2663</v>
      </c>
      <c r="I1697" s="1" t="s">
        <v>2602</v>
      </c>
      <c r="J1697" s="1" t="s">
        <v>46</v>
      </c>
      <c r="K1697" s="1" t="str">
        <f t="shared" si="46"/>
        <v>MTHCM-KV7</v>
      </c>
      <c r="L1697" t="str">
        <f>_xlfn.XLOOKUP(J1697,'Loại hình'!A:A,'Loại hình'!B:B,"",0)</f>
        <v>Win+</v>
      </c>
    </row>
    <row r="1698" spans="1:12" x14ac:dyDescent="0.25">
      <c r="A1698" t="str">
        <f t="shared" si="45"/>
        <v>4202</v>
      </c>
      <c r="C1698" s="1" t="s">
        <v>6214</v>
      </c>
      <c r="D1698" s="1" t="s">
        <v>6215</v>
      </c>
      <c r="E1698" s="1" t="s">
        <v>6216</v>
      </c>
      <c r="F1698" s="1" t="s">
        <v>6217</v>
      </c>
      <c r="G1698" s="1" t="s">
        <v>191</v>
      </c>
      <c r="H1698" s="1" t="s">
        <v>2870</v>
      </c>
      <c r="I1698" s="1" t="s">
        <v>2602</v>
      </c>
      <c r="J1698" s="1" t="s">
        <v>46</v>
      </c>
      <c r="K1698" s="1" t="s">
        <v>193</v>
      </c>
      <c r="L1698" t="str">
        <f>_xlfn.XLOOKUP(J1698,'Loại hình'!A:A,'Loại hình'!B:B,"",0)</f>
        <v>Win+</v>
      </c>
    </row>
    <row r="1699" spans="1:12" x14ac:dyDescent="0.25">
      <c r="A1699" t="str">
        <f t="shared" si="45"/>
        <v>4203</v>
      </c>
      <c r="C1699" s="1" t="s">
        <v>6218</v>
      </c>
      <c r="D1699" s="1" t="s">
        <v>6219</v>
      </c>
      <c r="E1699" s="1" t="s">
        <v>6220</v>
      </c>
      <c r="F1699" s="1" t="s">
        <v>6221</v>
      </c>
      <c r="G1699" s="1" t="s">
        <v>2622</v>
      </c>
      <c r="H1699" s="1" t="s">
        <v>2949</v>
      </c>
      <c r="I1699" s="1" t="s">
        <v>2602</v>
      </c>
      <c r="J1699" s="1" t="s">
        <v>46</v>
      </c>
      <c r="K1699" s="1" t="str">
        <f t="shared" si="46"/>
        <v>MTHCM-KV7</v>
      </c>
      <c r="L1699" t="str">
        <f>_xlfn.XLOOKUP(J1699,'Loại hình'!A:A,'Loại hình'!B:B,"",0)</f>
        <v>Win+</v>
      </c>
    </row>
    <row r="1700" spans="1:12" x14ac:dyDescent="0.25">
      <c r="A1700" t="str">
        <f t="shared" si="45"/>
        <v>4205</v>
      </c>
      <c r="C1700" s="1" t="s">
        <v>6222</v>
      </c>
      <c r="D1700" s="1" t="s">
        <v>6223</v>
      </c>
      <c r="E1700" s="1" t="s">
        <v>6224</v>
      </c>
      <c r="F1700" s="1" t="s">
        <v>6225</v>
      </c>
      <c r="G1700" s="1" t="s">
        <v>2606</v>
      </c>
      <c r="H1700" s="1" t="s">
        <v>2607</v>
      </c>
      <c r="I1700" s="1" t="s">
        <v>2602</v>
      </c>
      <c r="J1700" s="1" t="s">
        <v>46</v>
      </c>
      <c r="K1700" s="1" t="str">
        <f t="shared" si="46"/>
        <v>MTHCM-KV3</v>
      </c>
      <c r="L1700" t="str">
        <f>_xlfn.XLOOKUP(J1700,'Loại hình'!A:A,'Loại hình'!B:B,"",0)</f>
        <v>Win+</v>
      </c>
    </row>
    <row r="1701" spans="1:12" x14ac:dyDescent="0.25">
      <c r="A1701" t="str">
        <f t="shared" si="45"/>
        <v>4207</v>
      </c>
      <c r="C1701" s="1" t="s">
        <v>6226</v>
      </c>
      <c r="D1701" s="1" t="s">
        <v>6227</v>
      </c>
      <c r="E1701" s="1" t="s">
        <v>6228</v>
      </c>
      <c r="F1701" s="1" t="s">
        <v>6229</v>
      </c>
      <c r="G1701" s="1" t="s">
        <v>2601</v>
      </c>
      <c r="H1701" s="1" t="s">
        <v>2421</v>
      </c>
      <c r="I1701" s="1" t="s">
        <v>2602</v>
      </c>
      <c r="J1701" s="1" t="s">
        <v>46</v>
      </c>
      <c r="K1701" s="1" t="str">
        <f t="shared" si="46"/>
        <v>MTHCM-KV6</v>
      </c>
      <c r="L1701" t="str">
        <f>_xlfn.XLOOKUP(J1701,'Loại hình'!A:A,'Loại hình'!B:B,"",0)</f>
        <v>Win+</v>
      </c>
    </row>
    <row r="1702" spans="1:12" x14ac:dyDescent="0.25">
      <c r="A1702" t="str">
        <f t="shared" si="45"/>
        <v>4223</v>
      </c>
      <c r="C1702" s="1" t="s">
        <v>6230</v>
      </c>
      <c r="D1702" s="1" t="s">
        <v>6231</v>
      </c>
      <c r="E1702" s="1" t="s">
        <v>6232</v>
      </c>
      <c r="F1702" s="1" t="s">
        <v>6233</v>
      </c>
      <c r="G1702" s="1" t="s">
        <v>2745</v>
      </c>
      <c r="H1702" s="1" t="s">
        <v>2746</v>
      </c>
      <c r="I1702" s="1" t="s">
        <v>2602</v>
      </c>
      <c r="J1702" s="1" t="s">
        <v>46</v>
      </c>
      <c r="K1702" s="1" t="str">
        <f t="shared" si="46"/>
        <v>MTHCM-KV5</v>
      </c>
      <c r="L1702" t="str">
        <f>_xlfn.XLOOKUP(J1702,'Loại hình'!A:A,'Loại hình'!B:B,"",0)</f>
        <v>Win+</v>
      </c>
    </row>
    <row r="1703" spans="1:12" x14ac:dyDescent="0.25">
      <c r="A1703" t="str">
        <f t="shared" si="45"/>
        <v>4226</v>
      </c>
      <c r="C1703" s="1" t="s">
        <v>6234</v>
      </c>
      <c r="D1703" s="1" t="s">
        <v>6235</v>
      </c>
      <c r="E1703" s="1" t="s">
        <v>6236</v>
      </c>
      <c r="F1703" s="1" t="s">
        <v>6237</v>
      </c>
      <c r="G1703" s="1" t="s">
        <v>2627</v>
      </c>
      <c r="H1703" s="1" t="s">
        <v>2633</v>
      </c>
      <c r="I1703" s="1" t="s">
        <v>2602</v>
      </c>
      <c r="J1703" s="1" t="s">
        <v>46</v>
      </c>
      <c r="K1703" s="1" t="str">
        <f t="shared" si="46"/>
        <v>MTHCM-KV1</v>
      </c>
      <c r="L1703" t="str">
        <f>_xlfn.XLOOKUP(J1703,'Loại hình'!A:A,'Loại hình'!B:B,"",0)</f>
        <v>Win+</v>
      </c>
    </row>
    <row r="1704" spans="1:12" x14ac:dyDescent="0.25">
      <c r="A1704" t="str">
        <f t="shared" si="45"/>
        <v>4229</v>
      </c>
      <c r="C1704" s="1" t="s">
        <v>6238</v>
      </c>
      <c r="D1704" s="1" t="s">
        <v>6239</v>
      </c>
      <c r="E1704" s="1" t="s">
        <v>6240</v>
      </c>
      <c r="F1704" s="1" t="s">
        <v>6241</v>
      </c>
      <c r="G1704" s="1" t="s">
        <v>2745</v>
      </c>
      <c r="H1704" s="1" t="s">
        <v>2746</v>
      </c>
      <c r="I1704" s="1" t="s">
        <v>2602</v>
      </c>
      <c r="J1704" s="1" t="s">
        <v>46</v>
      </c>
      <c r="K1704" s="1" t="str">
        <f t="shared" si="46"/>
        <v>MTHCM-KV5</v>
      </c>
      <c r="L1704" t="str">
        <f>_xlfn.XLOOKUP(J1704,'Loại hình'!A:A,'Loại hình'!B:B,"",0)</f>
        <v>Win+</v>
      </c>
    </row>
    <row r="1705" spans="1:12" x14ac:dyDescent="0.25">
      <c r="A1705" t="str">
        <f t="shared" si="45"/>
        <v>4235</v>
      </c>
      <c r="C1705" s="1" t="s">
        <v>6242</v>
      </c>
      <c r="D1705" s="1" t="s">
        <v>6243</v>
      </c>
      <c r="E1705" s="1" t="s">
        <v>6244</v>
      </c>
      <c r="F1705" s="1" t="s">
        <v>6245</v>
      </c>
      <c r="G1705" s="1" t="s">
        <v>2616</v>
      </c>
      <c r="H1705" s="1" t="s">
        <v>2617</v>
      </c>
      <c r="I1705" s="1" t="s">
        <v>2602</v>
      </c>
      <c r="J1705" s="1" t="s">
        <v>46</v>
      </c>
      <c r="K1705" s="1" t="str">
        <f t="shared" si="46"/>
        <v>MTHCM-KV4</v>
      </c>
      <c r="L1705" t="str">
        <f>_xlfn.XLOOKUP(J1705,'Loại hình'!A:A,'Loại hình'!B:B,"",0)</f>
        <v>Win+</v>
      </c>
    </row>
    <row r="1706" spans="1:12" x14ac:dyDescent="0.25">
      <c r="A1706" t="str">
        <f t="shared" si="45"/>
        <v>4239</v>
      </c>
      <c r="C1706" s="1" t="s">
        <v>6246</v>
      </c>
      <c r="D1706" s="1" t="s">
        <v>6247</v>
      </c>
      <c r="E1706" s="1" t="s">
        <v>6248</v>
      </c>
      <c r="F1706" s="1" t="s">
        <v>6249</v>
      </c>
      <c r="G1706" s="1" t="s">
        <v>2616</v>
      </c>
      <c r="H1706" s="1" t="s">
        <v>2617</v>
      </c>
      <c r="I1706" s="1" t="s">
        <v>2602</v>
      </c>
      <c r="J1706" s="1" t="s">
        <v>46</v>
      </c>
      <c r="K1706" s="1" t="str">
        <f t="shared" si="46"/>
        <v>MTHCM-KV4</v>
      </c>
      <c r="L1706" t="str">
        <f>_xlfn.XLOOKUP(J1706,'Loại hình'!A:A,'Loại hình'!B:B,"",0)</f>
        <v>Win+</v>
      </c>
    </row>
    <row r="1707" spans="1:12" x14ac:dyDescent="0.25">
      <c r="A1707" t="str">
        <f t="shared" si="45"/>
        <v>4242</v>
      </c>
      <c r="C1707" s="1" t="s">
        <v>6250</v>
      </c>
      <c r="D1707" s="1" t="s">
        <v>6251</v>
      </c>
      <c r="E1707" s="1" t="s">
        <v>6252</v>
      </c>
      <c r="F1707" s="1" t="s">
        <v>6253</v>
      </c>
      <c r="G1707" s="1" t="s">
        <v>2606</v>
      </c>
      <c r="H1707" s="1" t="s">
        <v>2607</v>
      </c>
      <c r="I1707" s="1" t="s">
        <v>2602</v>
      </c>
      <c r="J1707" s="1" t="s">
        <v>46</v>
      </c>
      <c r="K1707" s="1" t="str">
        <f t="shared" si="46"/>
        <v>MTHCM-KV3</v>
      </c>
      <c r="L1707" t="str">
        <f>_xlfn.XLOOKUP(J1707,'Loại hình'!A:A,'Loại hình'!B:B,"",0)</f>
        <v>Win+</v>
      </c>
    </row>
    <row r="1708" spans="1:12" x14ac:dyDescent="0.25">
      <c r="A1708" t="str">
        <f t="shared" si="45"/>
        <v>4250</v>
      </c>
      <c r="C1708" s="1" t="s">
        <v>6254</v>
      </c>
      <c r="D1708" s="1" t="s">
        <v>6255</v>
      </c>
      <c r="E1708" s="1" t="s">
        <v>6256</v>
      </c>
      <c r="F1708" s="1" t="s">
        <v>6257</v>
      </c>
      <c r="G1708" s="1" t="s">
        <v>2627</v>
      </c>
      <c r="H1708" s="1" t="s">
        <v>2633</v>
      </c>
      <c r="I1708" s="1" t="s">
        <v>2602</v>
      </c>
      <c r="J1708" s="1" t="s">
        <v>46</v>
      </c>
      <c r="K1708" s="1" t="str">
        <f t="shared" si="46"/>
        <v>MTHCM-KV1</v>
      </c>
      <c r="L1708" t="str">
        <f>_xlfn.XLOOKUP(J1708,'Loại hình'!A:A,'Loại hình'!B:B,"",0)</f>
        <v>Win+</v>
      </c>
    </row>
    <row r="1709" spans="1:12" x14ac:dyDescent="0.25">
      <c r="A1709" t="str">
        <f t="shared" si="45"/>
        <v>4251</v>
      </c>
      <c r="C1709" s="1" t="s">
        <v>6258</v>
      </c>
      <c r="D1709" s="1" t="s">
        <v>6259</v>
      </c>
      <c r="E1709" s="1" t="s">
        <v>6260</v>
      </c>
      <c r="F1709" s="1" t="s">
        <v>6261</v>
      </c>
      <c r="G1709" s="1" t="s">
        <v>163</v>
      </c>
      <c r="H1709" s="1" t="s">
        <v>2678</v>
      </c>
      <c r="I1709" s="1" t="s">
        <v>2602</v>
      </c>
      <c r="J1709" s="1" t="s">
        <v>46</v>
      </c>
      <c r="K1709" s="1" t="str">
        <f t="shared" si="46"/>
        <v>MTHCM-KV2</v>
      </c>
      <c r="L1709" t="str">
        <f>_xlfn.XLOOKUP(J1709,'Loại hình'!A:A,'Loại hình'!B:B,"",0)</f>
        <v>Win+</v>
      </c>
    </row>
    <row r="1710" spans="1:12" x14ac:dyDescent="0.25">
      <c r="A1710" t="str">
        <f t="shared" si="45"/>
        <v>4264</v>
      </c>
      <c r="C1710" s="1" t="s">
        <v>6262</v>
      </c>
      <c r="D1710" s="1" t="s">
        <v>6263</v>
      </c>
      <c r="E1710" s="1" t="s">
        <v>6264</v>
      </c>
      <c r="F1710" s="1" t="s">
        <v>6265</v>
      </c>
      <c r="G1710" s="1" t="s">
        <v>2622</v>
      </c>
      <c r="H1710" s="1" t="s">
        <v>2623</v>
      </c>
      <c r="I1710" s="1" t="s">
        <v>2602</v>
      </c>
      <c r="J1710" s="1" t="s">
        <v>46</v>
      </c>
      <c r="K1710" s="1" t="str">
        <f t="shared" si="46"/>
        <v>MTHCM-KV7</v>
      </c>
      <c r="L1710" t="str">
        <f>_xlfn.XLOOKUP(J1710,'Loại hình'!A:A,'Loại hình'!B:B,"",0)</f>
        <v>Win+</v>
      </c>
    </row>
    <row r="1711" spans="1:12" x14ac:dyDescent="0.25">
      <c r="A1711" t="str">
        <f t="shared" si="45"/>
        <v>4268</v>
      </c>
      <c r="C1711" s="1" t="s">
        <v>6266</v>
      </c>
      <c r="D1711" s="1" t="s">
        <v>6267</v>
      </c>
      <c r="E1711" s="1" t="s">
        <v>6268</v>
      </c>
      <c r="F1711" s="1" t="s">
        <v>6269</v>
      </c>
      <c r="G1711" s="1" t="s">
        <v>163</v>
      </c>
      <c r="H1711" s="1" t="s">
        <v>2678</v>
      </c>
      <c r="I1711" s="1" t="s">
        <v>2602</v>
      </c>
      <c r="J1711" s="1" t="s">
        <v>46</v>
      </c>
      <c r="K1711" s="1" t="str">
        <f t="shared" si="46"/>
        <v>MTHCM-KV2</v>
      </c>
      <c r="L1711" t="str">
        <f>_xlfn.XLOOKUP(J1711,'Loại hình'!A:A,'Loại hình'!B:B,"",0)</f>
        <v>Win+</v>
      </c>
    </row>
    <row r="1712" spans="1:12" x14ac:dyDescent="0.25">
      <c r="A1712" t="str">
        <f t="shared" si="45"/>
        <v>4281</v>
      </c>
      <c r="C1712" s="1" t="s">
        <v>6270</v>
      </c>
      <c r="D1712" s="1" t="s">
        <v>6271</v>
      </c>
      <c r="E1712" s="1" t="s">
        <v>6272</v>
      </c>
      <c r="F1712" s="1" t="s">
        <v>6273</v>
      </c>
      <c r="G1712" s="1" t="s">
        <v>2627</v>
      </c>
      <c r="H1712" s="1" t="s">
        <v>2633</v>
      </c>
      <c r="I1712" s="1" t="s">
        <v>2602</v>
      </c>
      <c r="J1712" s="1" t="s">
        <v>46</v>
      </c>
      <c r="K1712" s="1" t="str">
        <f t="shared" si="46"/>
        <v>MTHCM-KV1</v>
      </c>
      <c r="L1712" t="str">
        <f>_xlfn.XLOOKUP(J1712,'Loại hình'!A:A,'Loại hình'!B:B,"",0)</f>
        <v>Win+</v>
      </c>
    </row>
    <row r="1713" spans="1:12" x14ac:dyDescent="0.25">
      <c r="A1713" t="str">
        <f t="shared" si="45"/>
        <v>4285</v>
      </c>
      <c r="C1713" s="1" t="s">
        <v>6274</v>
      </c>
      <c r="D1713" s="1" t="s">
        <v>6275</v>
      </c>
      <c r="E1713" s="1" t="s">
        <v>6276</v>
      </c>
      <c r="F1713" s="1" t="s">
        <v>6277</v>
      </c>
      <c r="G1713" s="1" t="s">
        <v>2745</v>
      </c>
      <c r="H1713" s="1" t="s">
        <v>2904</v>
      </c>
      <c r="I1713" s="1" t="s">
        <v>2602</v>
      </c>
      <c r="J1713" s="1" t="s">
        <v>46</v>
      </c>
      <c r="K1713" s="1" t="str">
        <f t="shared" si="46"/>
        <v>MTHCM-KV5</v>
      </c>
      <c r="L1713" t="str">
        <f>_xlfn.XLOOKUP(J1713,'Loại hình'!A:A,'Loại hình'!B:B,"",0)</f>
        <v>Win+</v>
      </c>
    </row>
    <row r="1714" spans="1:12" x14ac:dyDescent="0.25">
      <c r="A1714" t="str">
        <f t="shared" si="45"/>
        <v>4290</v>
      </c>
      <c r="C1714" s="1" t="s">
        <v>6278</v>
      </c>
      <c r="D1714" s="1" t="s">
        <v>6279</v>
      </c>
      <c r="E1714" s="1" t="s">
        <v>6280</v>
      </c>
      <c r="F1714" s="1" t="s">
        <v>6281</v>
      </c>
      <c r="G1714" s="1" t="s">
        <v>2601</v>
      </c>
      <c r="H1714" s="1" t="s">
        <v>2612</v>
      </c>
      <c r="I1714" s="1" t="s">
        <v>2602</v>
      </c>
      <c r="J1714" s="1" t="s">
        <v>46</v>
      </c>
      <c r="K1714" s="1" t="str">
        <f t="shared" si="46"/>
        <v>MTHCM-KV6</v>
      </c>
      <c r="L1714" t="str">
        <f>_xlfn.XLOOKUP(J1714,'Loại hình'!A:A,'Loại hình'!B:B,"",0)</f>
        <v>Win+</v>
      </c>
    </row>
    <row r="1715" spans="1:12" x14ac:dyDescent="0.25">
      <c r="A1715" t="str">
        <f t="shared" si="45"/>
        <v>4293</v>
      </c>
      <c r="C1715" s="1" t="s">
        <v>6282</v>
      </c>
      <c r="D1715" s="1" t="s">
        <v>6283</v>
      </c>
      <c r="E1715" s="1" t="s">
        <v>6284</v>
      </c>
      <c r="F1715" s="1" t="s">
        <v>6285</v>
      </c>
      <c r="G1715" s="1" t="s">
        <v>163</v>
      </c>
      <c r="H1715" s="1" t="s">
        <v>2678</v>
      </c>
      <c r="I1715" s="1" t="s">
        <v>2602</v>
      </c>
      <c r="J1715" s="1" t="s">
        <v>46</v>
      </c>
      <c r="K1715" s="1" t="str">
        <f t="shared" si="46"/>
        <v>MTHCM-KV2</v>
      </c>
      <c r="L1715" t="str">
        <f>_xlfn.XLOOKUP(J1715,'Loại hình'!A:A,'Loại hình'!B:B,"",0)</f>
        <v>Win+</v>
      </c>
    </row>
    <row r="1716" spans="1:12" x14ac:dyDescent="0.25">
      <c r="A1716" t="str">
        <f t="shared" si="45"/>
        <v>4303</v>
      </c>
      <c r="C1716" s="1" t="s">
        <v>6286</v>
      </c>
      <c r="D1716" s="1" t="s">
        <v>6287</v>
      </c>
      <c r="E1716" s="1" t="s">
        <v>6288</v>
      </c>
      <c r="F1716" s="1" t="s">
        <v>6289</v>
      </c>
      <c r="G1716" s="1" t="s">
        <v>2601</v>
      </c>
      <c r="H1716" s="1" t="s">
        <v>2421</v>
      </c>
      <c r="I1716" s="1" t="s">
        <v>2602</v>
      </c>
      <c r="J1716" s="1" t="s">
        <v>46</v>
      </c>
      <c r="K1716" s="1" t="str">
        <f t="shared" si="46"/>
        <v>MTHCM-KV6</v>
      </c>
      <c r="L1716" t="str">
        <f>_xlfn.XLOOKUP(J1716,'Loại hình'!A:A,'Loại hình'!B:B,"",0)</f>
        <v>Win+</v>
      </c>
    </row>
    <row r="1717" spans="1:12" x14ac:dyDescent="0.25">
      <c r="A1717" t="str">
        <f t="shared" ref="A1717:A1780" si="47">RIGHT(C1717,4)</f>
        <v>4311</v>
      </c>
      <c r="C1717" s="1" t="s">
        <v>6290</v>
      </c>
      <c r="D1717" s="1" t="s">
        <v>6291</v>
      </c>
      <c r="E1717" s="1" t="s">
        <v>6292</v>
      </c>
      <c r="F1717" s="1" t="s">
        <v>6293</v>
      </c>
      <c r="G1717" s="1" t="s">
        <v>2601</v>
      </c>
      <c r="H1717" s="1" t="s">
        <v>2421</v>
      </c>
      <c r="I1717" s="1" t="s">
        <v>2602</v>
      </c>
      <c r="J1717" s="1" t="s">
        <v>46</v>
      </c>
      <c r="K1717" s="1" t="str">
        <f t="shared" si="46"/>
        <v>MTHCM-KV6</v>
      </c>
      <c r="L1717" t="str">
        <f>_xlfn.XLOOKUP(J1717,'Loại hình'!A:A,'Loại hình'!B:B,"",0)</f>
        <v>Win+</v>
      </c>
    </row>
    <row r="1718" spans="1:12" x14ac:dyDescent="0.25">
      <c r="A1718" t="str">
        <f t="shared" si="47"/>
        <v>4312</v>
      </c>
      <c r="C1718" s="1" t="s">
        <v>6294</v>
      </c>
      <c r="D1718" s="1" t="s">
        <v>6295</v>
      </c>
      <c r="E1718" s="1" t="s">
        <v>6296</v>
      </c>
      <c r="F1718" s="1" t="s">
        <v>6297</v>
      </c>
      <c r="G1718" s="1" t="s">
        <v>163</v>
      </c>
      <c r="H1718" s="1" t="s">
        <v>2678</v>
      </c>
      <c r="I1718" s="1" t="s">
        <v>2602</v>
      </c>
      <c r="J1718" s="1" t="s">
        <v>46</v>
      </c>
      <c r="K1718" s="1" t="str">
        <f t="shared" si="46"/>
        <v>MTHCM-KV2</v>
      </c>
      <c r="L1718" t="str">
        <f>_xlfn.XLOOKUP(J1718,'Loại hình'!A:A,'Loại hình'!B:B,"",0)</f>
        <v>Win+</v>
      </c>
    </row>
    <row r="1719" spans="1:12" x14ac:dyDescent="0.25">
      <c r="A1719" t="str">
        <f t="shared" si="47"/>
        <v>4313</v>
      </c>
      <c r="C1719" s="1" t="s">
        <v>6298</v>
      </c>
      <c r="D1719" s="1" t="s">
        <v>6299</v>
      </c>
      <c r="E1719" s="1" t="s">
        <v>6300</v>
      </c>
      <c r="F1719" s="1" t="s">
        <v>6301</v>
      </c>
      <c r="G1719" s="1" t="s">
        <v>2627</v>
      </c>
      <c r="H1719" s="1" t="s">
        <v>2633</v>
      </c>
      <c r="I1719" s="1" t="s">
        <v>2602</v>
      </c>
      <c r="J1719" s="1" t="s">
        <v>46</v>
      </c>
      <c r="K1719" s="1" t="str">
        <f t="shared" si="46"/>
        <v>MTHCM-KV1</v>
      </c>
      <c r="L1719" t="str">
        <f>_xlfn.XLOOKUP(J1719,'Loại hình'!A:A,'Loại hình'!B:B,"",0)</f>
        <v>Win+</v>
      </c>
    </row>
    <row r="1720" spans="1:12" x14ac:dyDescent="0.25">
      <c r="A1720" t="str">
        <f t="shared" si="47"/>
        <v>4319</v>
      </c>
      <c r="C1720" s="1" t="s">
        <v>6302</v>
      </c>
      <c r="D1720" s="1" t="s">
        <v>6303</v>
      </c>
      <c r="E1720" s="1" t="s">
        <v>6304</v>
      </c>
      <c r="F1720" s="1" t="s">
        <v>6305</v>
      </c>
      <c r="G1720" s="1" t="s">
        <v>2606</v>
      </c>
      <c r="H1720" s="1" t="s">
        <v>2607</v>
      </c>
      <c r="I1720" s="1" t="s">
        <v>2602</v>
      </c>
      <c r="J1720" s="1" t="s">
        <v>46</v>
      </c>
      <c r="K1720" s="1" t="str">
        <f t="shared" si="46"/>
        <v>MTHCM-KV3</v>
      </c>
      <c r="L1720" t="str">
        <f>_xlfn.XLOOKUP(J1720,'Loại hình'!A:A,'Loại hình'!B:B,"",0)</f>
        <v>Win+</v>
      </c>
    </row>
    <row r="1721" spans="1:12" x14ac:dyDescent="0.25">
      <c r="A1721" t="str">
        <f t="shared" si="47"/>
        <v>4320</v>
      </c>
      <c r="C1721" s="1" t="s">
        <v>6306</v>
      </c>
      <c r="D1721" s="1" t="s">
        <v>6307</v>
      </c>
      <c r="E1721" s="1" t="s">
        <v>6308</v>
      </c>
      <c r="F1721" s="1" t="s">
        <v>6309</v>
      </c>
      <c r="G1721" s="1" t="s">
        <v>163</v>
      </c>
      <c r="H1721" s="1" t="s">
        <v>2678</v>
      </c>
      <c r="I1721" s="1" t="s">
        <v>2602</v>
      </c>
      <c r="J1721" s="1" t="s">
        <v>46</v>
      </c>
      <c r="K1721" s="1" t="str">
        <f t="shared" si="46"/>
        <v>MTHCM-KV2</v>
      </c>
      <c r="L1721" t="str">
        <f>_xlfn.XLOOKUP(J1721,'Loại hình'!A:A,'Loại hình'!B:B,"",0)</f>
        <v>Win+</v>
      </c>
    </row>
    <row r="1722" spans="1:12" x14ac:dyDescent="0.25">
      <c r="A1722" t="str">
        <f t="shared" si="47"/>
        <v>4321</v>
      </c>
      <c r="C1722" s="1" t="s">
        <v>6310</v>
      </c>
      <c r="D1722" s="1" t="s">
        <v>6311</v>
      </c>
      <c r="E1722" s="1" t="s">
        <v>6312</v>
      </c>
      <c r="F1722" s="1" t="s">
        <v>6313</v>
      </c>
      <c r="G1722" s="1" t="s">
        <v>163</v>
      </c>
      <c r="H1722" s="1" t="s">
        <v>2678</v>
      </c>
      <c r="I1722" s="1" t="s">
        <v>2602</v>
      </c>
      <c r="J1722" s="1" t="s">
        <v>46</v>
      </c>
      <c r="K1722" s="1" t="str">
        <f t="shared" si="46"/>
        <v>MTHCM-KV2</v>
      </c>
      <c r="L1722" t="str">
        <f>_xlfn.XLOOKUP(J1722,'Loại hình'!A:A,'Loại hình'!B:B,"",0)</f>
        <v>Win+</v>
      </c>
    </row>
    <row r="1723" spans="1:12" x14ac:dyDescent="0.25">
      <c r="A1723" t="str">
        <f t="shared" si="47"/>
        <v>4323</v>
      </c>
      <c r="C1723" s="1" t="s">
        <v>6314</v>
      </c>
      <c r="D1723" s="1" t="s">
        <v>6315</v>
      </c>
      <c r="E1723" s="1" t="s">
        <v>6316</v>
      </c>
      <c r="F1723" s="1" t="s">
        <v>6317</v>
      </c>
      <c r="G1723" s="1" t="s">
        <v>2745</v>
      </c>
      <c r="H1723" s="1" t="s">
        <v>2904</v>
      </c>
      <c r="I1723" s="1" t="s">
        <v>2602</v>
      </c>
      <c r="J1723" s="1" t="s">
        <v>46</v>
      </c>
      <c r="K1723" s="1" t="str">
        <f t="shared" si="46"/>
        <v>MTHCM-KV5</v>
      </c>
      <c r="L1723" t="str">
        <f>_xlfn.XLOOKUP(J1723,'Loại hình'!A:A,'Loại hình'!B:B,"",0)</f>
        <v>Win+</v>
      </c>
    </row>
    <row r="1724" spans="1:12" x14ac:dyDescent="0.25">
      <c r="A1724" t="str">
        <f t="shared" si="47"/>
        <v>4330</v>
      </c>
      <c r="C1724" s="1" t="s">
        <v>6318</v>
      </c>
      <c r="D1724" s="1" t="s">
        <v>6319</v>
      </c>
      <c r="E1724" s="1" t="s">
        <v>6320</v>
      </c>
      <c r="F1724" s="1" t="s">
        <v>6321</v>
      </c>
      <c r="G1724" s="1" t="s">
        <v>2627</v>
      </c>
      <c r="H1724" s="1" t="s">
        <v>2633</v>
      </c>
      <c r="I1724" s="1" t="s">
        <v>2602</v>
      </c>
      <c r="J1724" s="1" t="s">
        <v>46</v>
      </c>
      <c r="K1724" s="1" t="str">
        <f t="shared" si="46"/>
        <v>MTHCM-KV1</v>
      </c>
      <c r="L1724" t="str">
        <f>_xlfn.XLOOKUP(J1724,'Loại hình'!A:A,'Loại hình'!B:B,"",0)</f>
        <v>Win+</v>
      </c>
    </row>
    <row r="1725" spans="1:12" x14ac:dyDescent="0.25">
      <c r="A1725" t="str">
        <f t="shared" si="47"/>
        <v>4332</v>
      </c>
      <c r="C1725" s="1" t="s">
        <v>6322</v>
      </c>
      <c r="D1725" s="1" t="s">
        <v>6323</v>
      </c>
      <c r="E1725" s="1" t="s">
        <v>6324</v>
      </c>
      <c r="F1725" s="1" t="s">
        <v>6325</v>
      </c>
      <c r="G1725" s="1" t="s">
        <v>2606</v>
      </c>
      <c r="H1725" s="1" t="s">
        <v>2607</v>
      </c>
      <c r="I1725" s="1" t="s">
        <v>2602</v>
      </c>
      <c r="J1725" s="1" t="s">
        <v>46</v>
      </c>
      <c r="K1725" s="1" t="str">
        <f t="shared" si="46"/>
        <v>MTHCM-KV3</v>
      </c>
      <c r="L1725" t="str">
        <f>_xlfn.XLOOKUP(J1725,'Loại hình'!A:A,'Loại hình'!B:B,"",0)</f>
        <v>Win+</v>
      </c>
    </row>
    <row r="1726" spans="1:12" x14ac:dyDescent="0.25">
      <c r="A1726" t="str">
        <f t="shared" si="47"/>
        <v>4336</v>
      </c>
      <c r="C1726" s="1" t="s">
        <v>6326</v>
      </c>
      <c r="D1726" s="1" t="s">
        <v>6327</v>
      </c>
      <c r="E1726" s="1" t="s">
        <v>6328</v>
      </c>
      <c r="F1726" s="1" t="s">
        <v>6329</v>
      </c>
      <c r="G1726" s="1" t="s">
        <v>2606</v>
      </c>
      <c r="H1726" s="1" t="s">
        <v>3093</v>
      </c>
      <c r="I1726" s="1" t="s">
        <v>2602</v>
      </c>
      <c r="J1726" s="1" t="s">
        <v>46</v>
      </c>
      <c r="K1726" s="1" t="str">
        <f t="shared" si="46"/>
        <v>MTHCM-KV3</v>
      </c>
      <c r="L1726" t="str">
        <f>_xlfn.XLOOKUP(J1726,'Loại hình'!A:A,'Loại hình'!B:B,"",0)</f>
        <v>Win+</v>
      </c>
    </row>
    <row r="1727" spans="1:12" x14ac:dyDescent="0.25">
      <c r="A1727" t="str">
        <f t="shared" si="47"/>
        <v>4345</v>
      </c>
      <c r="C1727" s="1" t="s">
        <v>6330</v>
      </c>
      <c r="D1727" s="1" t="s">
        <v>6331</v>
      </c>
      <c r="E1727" s="1" t="s">
        <v>6332</v>
      </c>
      <c r="F1727" s="1" t="s">
        <v>6333</v>
      </c>
      <c r="G1727" s="1" t="s">
        <v>2745</v>
      </c>
      <c r="H1727" s="1" t="s">
        <v>2904</v>
      </c>
      <c r="I1727" s="1" t="s">
        <v>2602</v>
      </c>
      <c r="J1727" s="1" t="s">
        <v>46</v>
      </c>
      <c r="K1727" s="1" t="str">
        <f t="shared" si="46"/>
        <v>MTHCM-KV5</v>
      </c>
      <c r="L1727" t="str">
        <f>_xlfn.XLOOKUP(J1727,'Loại hình'!A:A,'Loại hình'!B:B,"",0)</f>
        <v>Win+</v>
      </c>
    </row>
    <row r="1728" spans="1:12" x14ac:dyDescent="0.25">
      <c r="A1728" t="str">
        <f t="shared" si="47"/>
        <v>4349</v>
      </c>
      <c r="C1728" s="1" t="s">
        <v>6334</v>
      </c>
      <c r="D1728" s="1" t="s">
        <v>6335</v>
      </c>
      <c r="E1728" s="1" t="s">
        <v>6336</v>
      </c>
      <c r="F1728" s="1" t="s">
        <v>6337</v>
      </c>
      <c r="G1728" s="1" t="s">
        <v>2745</v>
      </c>
      <c r="H1728" s="1" t="s">
        <v>2746</v>
      </c>
      <c r="I1728" s="1" t="s">
        <v>2602</v>
      </c>
      <c r="J1728" s="1" t="s">
        <v>46</v>
      </c>
      <c r="K1728" s="1" t="str">
        <f t="shared" si="46"/>
        <v>MTHCM-KV5</v>
      </c>
      <c r="L1728" t="str">
        <f>_xlfn.XLOOKUP(J1728,'Loại hình'!A:A,'Loại hình'!B:B,"",0)</f>
        <v>Win+</v>
      </c>
    </row>
    <row r="1729" spans="1:12" x14ac:dyDescent="0.25">
      <c r="A1729" t="str">
        <f t="shared" si="47"/>
        <v>4350</v>
      </c>
      <c r="C1729" s="1" t="s">
        <v>6338</v>
      </c>
      <c r="D1729" s="1" t="s">
        <v>6339</v>
      </c>
      <c r="E1729" s="1" t="s">
        <v>6340</v>
      </c>
      <c r="F1729" s="1" t="s">
        <v>6341</v>
      </c>
      <c r="G1729" s="1" t="s">
        <v>2601</v>
      </c>
      <c r="H1729" s="1" t="s">
        <v>2612</v>
      </c>
      <c r="I1729" s="1" t="s">
        <v>2602</v>
      </c>
      <c r="J1729" s="1" t="s">
        <v>46</v>
      </c>
      <c r="K1729" s="1" t="str">
        <f t="shared" si="46"/>
        <v>MTHCM-KV6</v>
      </c>
      <c r="L1729" t="str">
        <f>_xlfn.XLOOKUP(J1729,'Loại hình'!A:A,'Loại hình'!B:B,"",0)</f>
        <v>Win+</v>
      </c>
    </row>
    <row r="1730" spans="1:12" x14ac:dyDescent="0.25">
      <c r="A1730" t="str">
        <f t="shared" si="47"/>
        <v>4366</v>
      </c>
      <c r="C1730" s="1" t="s">
        <v>6342</v>
      </c>
      <c r="D1730" s="1" t="s">
        <v>6343</v>
      </c>
      <c r="E1730" s="1" t="s">
        <v>6344</v>
      </c>
      <c r="F1730" s="1" t="s">
        <v>6345</v>
      </c>
      <c r="G1730" s="1" t="s">
        <v>2616</v>
      </c>
      <c r="H1730" s="1" t="s">
        <v>2617</v>
      </c>
      <c r="I1730" s="1" t="s">
        <v>2602</v>
      </c>
      <c r="J1730" s="1" t="s">
        <v>46</v>
      </c>
      <c r="K1730" s="1" t="str">
        <f t="shared" si="46"/>
        <v>MTHCM-KV4</v>
      </c>
      <c r="L1730" t="str">
        <f>_xlfn.XLOOKUP(J1730,'Loại hình'!A:A,'Loại hình'!B:B,"",0)</f>
        <v>Win+</v>
      </c>
    </row>
    <row r="1731" spans="1:12" x14ac:dyDescent="0.25">
      <c r="A1731" t="str">
        <f t="shared" si="47"/>
        <v>4371</v>
      </c>
      <c r="C1731" s="1" t="s">
        <v>6346</v>
      </c>
      <c r="D1731" s="1" t="s">
        <v>6347</v>
      </c>
      <c r="E1731" s="1" t="s">
        <v>6348</v>
      </c>
      <c r="F1731" s="1" t="s">
        <v>6349</v>
      </c>
      <c r="G1731" s="1" t="s">
        <v>163</v>
      </c>
      <c r="H1731" s="1" t="s">
        <v>2678</v>
      </c>
      <c r="I1731" s="1" t="s">
        <v>2602</v>
      </c>
      <c r="J1731" s="1" t="s">
        <v>46</v>
      </c>
      <c r="K1731" s="1" t="str">
        <f t="shared" si="46"/>
        <v>MTHCM-KV2</v>
      </c>
      <c r="L1731" t="str">
        <f>_xlfn.XLOOKUP(J1731,'Loại hình'!A:A,'Loại hình'!B:B,"",0)</f>
        <v>Win+</v>
      </c>
    </row>
    <row r="1732" spans="1:12" x14ac:dyDescent="0.25">
      <c r="A1732" t="str">
        <f t="shared" si="47"/>
        <v>4372</v>
      </c>
      <c r="C1732" s="1" t="s">
        <v>6350</v>
      </c>
      <c r="D1732" s="1" t="s">
        <v>6351</v>
      </c>
      <c r="E1732" s="1" t="s">
        <v>6352</v>
      </c>
      <c r="F1732" s="1" t="s">
        <v>6353</v>
      </c>
      <c r="G1732" s="1" t="s">
        <v>163</v>
      </c>
      <c r="H1732" s="1" t="s">
        <v>2678</v>
      </c>
      <c r="I1732" s="1" t="s">
        <v>2602</v>
      </c>
      <c r="J1732" s="1" t="s">
        <v>46</v>
      </c>
      <c r="K1732" s="1" t="str">
        <f t="shared" si="46"/>
        <v>MTHCM-KV2</v>
      </c>
      <c r="L1732" t="str">
        <f>_xlfn.XLOOKUP(J1732,'Loại hình'!A:A,'Loại hình'!B:B,"",0)</f>
        <v>Win+</v>
      </c>
    </row>
    <row r="1733" spans="1:12" x14ac:dyDescent="0.25">
      <c r="A1733" t="str">
        <f t="shared" si="47"/>
        <v>4376</v>
      </c>
      <c r="C1733" s="1" t="s">
        <v>6354</v>
      </c>
      <c r="D1733" s="1" t="s">
        <v>6355</v>
      </c>
      <c r="E1733" s="1" t="s">
        <v>6356</v>
      </c>
      <c r="F1733" s="1" t="s">
        <v>6357</v>
      </c>
      <c r="G1733" s="1" t="s">
        <v>2606</v>
      </c>
      <c r="H1733" s="1" t="s">
        <v>2607</v>
      </c>
      <c r="I1733" s="1" t="s">
        <v>2602</v>
      </c>
      <c r="J1733" s="1" t="s">
        <v>46</v>
      </c>
      <c r="K1733" s="1" t="str">
        <f t="shared" si="46"/>
        <v>MTHCM-KV3</v>
      </c>
      <c r="L1733" t="str">
        <f>_xlfn.XLOOKUP(J1733,'Loại hình'!A:A,'Loại hình'!B:B,"",0)</f>
        <v>Win+</v>
      </c>
    </row>
    <row r="1734" spans="1:12" x14ac:dyDescent="0.25">
      <c r="A1734" t="str">
        <f t="shared" si="47"/>
        <v>4378</v>
      </c>
      <c r="C1734" s="1" t="s">
        <v>6358</v>
      </c>
      <c r="D1734" s="1" t="s">
        <v>6359</v>
      </c>
      <c r="E1734" s="1" t="s">
        <v>6360</v>
      </c>
      <c r="F1734" s="1" t="s">
        <v>6361</v>
      </c>
      <c r="G1734" s="1" t="s">
        <v>2601</v>
      </c>
      <c r="H1734" s="1" t="s">
        <v>2421</v>
      </c>
      <c r="I1734" s="1" t="s">
        <v>2602</v>
      </c>
      <c r="J1734" s="1" t="s">
        <v>46</v>
      </c>
      <c r="K1734" s="1" t="str">
        <f t="shared" ref="K1734:K1796" si="48">G1734</f>
        <v>MTHCM-KV6</v>
      </c>
      <c r="L1734" t="str">
        <f>_xlfn.XLOOKUP(J1734,'Loại hình'!A:A,'Loại hình'!B:B,"",0)</f>
        <v>Win+</v>
      </c>
    </row>
    <row r="1735" spans="1:12" x14ac:dyDescent="0.25">
      <c r="A1735" t="str">
        <f t="shared" si="47"/>
        <v>4381</v>
      </c>
      <c r="C1735" s="1" t="s">
        <v>6362</v>
      </c>
      <c r="D1735" s="1" t="s">
        <v>6363</v>
      </c>
      <c r="E1735" s="1" t="s">
        <v>6364</v>
      </c>
      <c r="F1735" s="1" t="s">
        <v>6365</v>
      </c>
      <c r="G1735" s="1" t="s">
        <v>2622</v>
      </c>
      <c r="H1735" s="1" t="s">
        <v>2949</v>
      </c>
      <c r="I1735" s="1" t="s">
        <v>2602</v>
      </c>
      <c r="J1735" s="1" t="s">
        <v>46</v>
      </c>
      <c r="K1735" s="1" t="str">
        <f t="shared" si="48"/>
        <v>MTHCM-KV7</v>
      </c>
      <c r="L1735" t="str">
        <f>_xlfn.XLOOKUP(J1735,'Loại hình'!A:A,'Loại hình'!B:B,"",0)</f>
        <v>Win+</v>
      </c>
    </row>
    <row r="1736" spans="1:12" x14ac:dyDescent="0.25">
      <c r="A1736" t="str">
        <f t="shared" si="47"/>
        <v>4382</v>
      </c>
      <c r="C1736" s="1" t="s">
        <v>6366</v>
      </c>
      <c r="D1736" s="1" t="s">
        <v>6367</v>
      </c>
      <c r="E1736" s="1" t="s">
        <v>6368</v>
      </c>
      <c r="F1736" s="1" t="s">
        <v>6369</v>
      </c>
      <c r="G1736" s="1" t="s">
        <v>2627</v>
      </c>
      <c r="H1736" s="1" t="s">
        <v>2633</v>
      </c>
      <c r="I1736" s="1" t="s">
        <v>2602</v>
      </c>
      <c r="J1736" s="1" t="s">
        <v>46</v>
      </c>
      <c r="K1736" s="1" t="str">
        <f t="shared" si="48"/>
        <v>MTHCM-KV1</v>
      </c>
      <c r="L1736" t="str">
        <f>_xlfn.XLOOKUP(J1736,'Loại hình'!A:A,'Loại hình'!B:B,"",0)</f>
        <v>Win+</v>
      </c>
    </row>
    <row r="1737" spans="1:12" x14ac:dyDescent="0.25">
      <c r="A1737" t="str">
        <f t="shared" si="47"/>
        <v>4383</v>
      </c>
      <c r="C1737" s="1" t="s">
        <v>6370</v>
      </c>
      <c r="D1737" s="1" t="s">
        <v>6371</v>
      </c>
      <c r="E1737" s="1" t="s">
        <v>6372</v>
      </c>
      <c r="F1737" s="1" t="s">
        <v>6373</v>
      </c>
      <c r="G1737" s="1" t="s">
        <v>2627</v>
      </c>
      <c r="H1737" s="1" t="s">
        <v>2633</v>
      </c>
      <c r="I1737" s="1" t="s">
        <v>2602</v>
      </c>
      <c r="J1737" s="1" t="s">
        <v>46</v>
      </c>
      <c r="K1737" s="1" t="str">
        <f t="shared" si="48"/>
        <v>MTHCM-KV1</v>
      </c>
      <c r="L1737" t="str">
        <f>_xlfn.XLOOKUP(J1737,'Loại hình'!A:A,'Loại hình'!B:B,"",0)</f>
        <v>Win+</v>
      </c>
    </row>
    <row r="1738" spans="1:12" x14ac:dyDescent="0.25">
      <c r="A1738" t="str">
        <f t="shared" si="47"/>
        <v>4384</v>
      </c>
      <c r="C1738" s="1" t="s">
        <v>6374</v>
      </c>
      <c r="D1738" s="1" t="s">
        <v>6375</v>
      </c>
      <c r="E1738" s="1" t="s">
        <v>6376</v>
      </c>
      <c r="F1738" s="1" t="s">
        <v>6377</v>
      </c>
      <c r="G1738" s="1" t="s">
        <v>2627</v>
      </c>
      <c r="H1738" s="1" t="s">
        <v>2633</v>
      </c>
      <c r="I1738" s="1" t="s">
        <v>2602</v>
      </c>
      <c r="J1738" s="1" t="s">
        <v>46</v>
      </c>
      <c r="K1738" s="1" t="str">
        <f t="shared" si="48"/>
        <v>MTHCM-KV1</v>
      </c>
      <c r="L1738" t="str">
        <f>_xlfn.XLOOKUP(J1738,'Loại hình'!A:A,'Loại hình'!B:B,"",0)</f>
        <v>Win+</v>
      </c>
    </row>
    <row r="1739" spans="1:12" x14ac:dyDescent="0.25">
      <c r="A1739" t="str">
        <f t="shared" si="47"/>
        <v>4386</v>
      </c>
      <c r="C1739" s="1" t="s">
        <v>6378</v>
      </c>
      <c r="D1739" s="1" t="s">
        <v>6379</v>
      </c>
      <c r="E1739" s="1" t="s">
        <v>6380</v>
      </c>
      <c r="F1739" s="1" t="s">
        <v>6381</v>
      </c>
      <c r="G1739" s="1" t="s">
        <v>2606</v>
      </c>
      <c r="H1739" s="1" t="s">
        <v>2640</v>
      </c>
      <c r="I1739" s="1" t="s">
        <v>2602</v>
      </c>
      <c r="J1739" s="1" t="s">
        <v>46</v>
      </c>
      <c r="K1739" s="1" t="str">
        <f t="shared" si="48"/>
        <v>MTHCM-KV3</v>
      </c>
      <c r="L1739" t="str">
        <f>_xlfn.XLOOKUP(J1739,'Loại hình'!A:A,'Loại hình'!B:B,"",0)</f>
        <v>Win+</v>
      </c>
    </row>
    <row r="1740" spans="1:12" x14ac:dyDescent="0.25">
      <c r="A1740" t="str">
        <f t="shared" si="47"/>
        <v>4387</v>
      </c>
      <c r="C1740" s="1" t="s">
        <v>6382</v>
      </c>
      <c r="D1740" s="1" t="s">
        <v>6383</v>
      </c>
      <c r="E1740" s="1" t="s">
        <v>6384</v>
      </c>
      <c r="F1740" s="1" t="s">
        <v>6385</v>
      </c>
      <c r="G1740" s="1" t="s">
        <v>2606</v>
      </c>
      <c r="H1740" s="1" t="s">
        <v>2771</v>
      </c>
      <c r="I1740" s="1" t="s">
        <v>2602</v>
      </c>
      <c r="J1740" s="1" t="s">
        <v>46</v>
      </c>
      <c r="K1740" s="1" t="str">
        <f t="shared" si="48"/>
        <v>MTHCM-KV3</v>
      </c>
      <c r="L1740" t="str">
        <f>_xlfn.XLOOKUP(J1740,'Loại hình'!A:A,'Loại hình'!B:B,"",0)</f>
        <v>Win+</v>
      </c>
    </row>
    <row r="1741" spans="1:12" x14ac:dyDescent="0.25">
      <c r="A1741" t="str">
        <f t="shared" si="47"/>
        <v>4388</v>
      </c>
      <c r="C1741" s="1" t="s">
        <v>6386</v>
      </c>
      <c r="D1741" s="1" t="s">
        <v>6387</v>
      </c>
      <c r="E1741" s="1" t="s">
        <v>6388</v>
      </c>
      <c r="F1741" s="1" t="s">
        <v>6389</v>
      </c>
      <c r="G1741" s="1" t="s">
        <v>2606</v>
      </c>
      <c r="H1741" s="1" t="s">
        <v>2771</v>
      </c>
      <c r="I1741" s="1" t="s">
        <v>2602</v>
      </c>
      <c r="J1741" s="1" t="s">
        <v>46</v>
      </c>
      <c r="K1741" s="1" t="str">
        <f t="shared" si="48"/>
        <v>MTHCM-KV3</v>
      </c>
      <c r="L1741" t="str">
        <f>_xlfn.XLOOKUP(J1741,'Loại hình'!A:A,'Loại hình'!B:B,"",0)</f>
        <v>Win+</v>
      </c>
    </row>
    <row r="1742" spans="1:12" x14ac:dyDescent="0.25">
      <c r="A1742" t="str">
        <f t="shared" si="47"/>
        <v>4390</v>
      </c>
      <c r="C1742" s="1" t="s">
        <v>6390</v>
      </c>
      <c r="D1742" s="1" t="s">
        <v>6391</v>
      </c>
      <c r="E1742" s="1" t="s">
        <v>6392</v>
      </c>
      <c r="F1742" s="1" t="s">
        <v>6393</v>
      </c>
      <c r="G1742" s="1" t="s">
        <v>2627</v>
      </c>
      <c r="H1742" s="1" t="s">
        <v>2628</v>
      </c>
      <c r="I1742" s="1" t="s">
        <v>2602</v>
      </c>
      <c r="J1742" s="1" t="s">
        <v>46</v>
      </c>
      <c r="K1742" s="1" t="str">
        <f t="shared" si="48"/>
        <v>MTHCM-KV1</v>
      </c>
      <c r="L1742" t="str">
        <f>_xlfn.XLOOKUP(J1742,'Loại hình'!A:A,'Loại hình'!B:B,"",0)</f>
        <v>Win+</v>
      </c>
    </row>
    <row r="1743" spans="1:12" x14ac:dyDescent="0.25">
      <c r="A1743" t="str">
        <f t="shared" si="47"/>
        <v>4393</v>
      </c>
      <c r="C1743" s="1" t="s">
        <v>6394</v>
      </c>
      <c r="D1743" s="1" t="s">
        <v>6395</v>
      </c>
      <c r="E1743" s="1" t="s">
        <v>6396</v>
      </c>
      <c r="F1743" s="1" t="s">
        <v>6397</v>
      </c>
      <c r="G1743" s="1" t="s">
        <v>2616</v>
      </c>
      <c r="H1743" s="1" t="s">
        <v>2697</v>
      </c>
      <c r="I1743" s="1" t="s">
        <v>2602</v>
      </c>
      <c r="J1743" s="1" t="s">
        <v>46</v>
      </c>
      <c r="K1743" s="1" t="str">
        <f t="shared" si="48"/>
        <v>MTHCM-KV4</v>
      </c>
      <c r="L1743" t="str">
        <f>_xlfn.XLOOKUP(J1743,'Loại hình'!A:A,'Loại hình'!B:B,"",0)</f>
        <v>Win+</v>
      </c>
    </row>
    <row r="1744" spans="1:12" x14ac:dyDescent="0.25">
      <c r="A1744" t="str">
        <f t="shared" si="47"/>
        <v>4395</v>
      </c>
      <c r="C1744" s="1" t="s">
        <v>6398</v>
      </c>
      <c r="D1744" s="1" t="s">
        <v>6399</v>
      </c>
      <c r="E1744" s="1" t="s">
        <v>6400</v>
      </c>
      <c r="F1744" s="1" t="s">
        <v>6401</v>
      </c>
      <c r="G1744" s="1" t="s">
        <v>2616</v>
      </c>
      <c r="H1744" s="1" t="s">
        <v>2697</v>
      </c>
      <c r="I1744" s="1" t="s">
        <v>2602</v>
      </c>
      <c r="J1744" s="1" t="s">
        <v>46</v>
      </c>
      <c r="K1744" s="1" t="str">
        <f t="shared" si="48"/>
        <v>MTHCM-KV4</v>
      </c>
      <c r="L1744" t="str">
        <f>_xlfn.XLOOKUP(J1744,'Loại hình'!A:A,'Loại hình'!B:B,"",0)</f>
        <v>Win+</v>
      </c>
    </row>
    <row r="1745" spans="1:12" x14ac:dyDescent="0.25">
      <c r="A1745" t="str">
        <f t="shared" si="47"/>
        <v>4396</v>
      </c>
      <c r="C1745" s="1" t="s">
        <v>6402</v>
      </c>
      <c r="D1745" s="1" t="s">
        <v>6403</v>
      </c>
      <c r="E1745" s="1" t="s">
        <v>6404</v>
      </c>
      <c r="F1745" s="1" t="s">
        <v>6405</v>
      </c>
      <c r="G1745" s="1" t="s">
        <v>2616</v>
      </c>
      <c r="H1745" s="1" t="s">
        <v>2697</v>
      </c>
      <c r="I1745" s="1" t="s">
        <v>2602</v>
      </c>
      <c r="J1745" s="1" t="s">
        <v>46</v>
      </c>
      <c r="K1745" s="1" t="str">
        <f t="shared" si="48"/>
        <v>MTHCM-KV4</v>
      </c>
      <c r="L1745" t="str">
        <f>_xlfn.XLOOKUP(J1745,'Loại hình'!A:A,'Loại hình'!B:B,"",0)</f>
        <v>Win+</v>
      </c>
    </row>
    <row r="1746" spans="1:12" x14ac:dyDescent="0.25">
      <c r="A1746" t="str">
        <f t="shared" si="47"/>
        <v>4397</v>
      </c>
      <c r="C1746" s="1" t="s">
        <v>6406</v>
      </c>
      <c r="D1746" s="1" t="s">
        <v>6407</v>
      </c>
      <c r="E1746" s="1" t="s">
        <v>6408</v>
      </c>
      <c r="F1746" s="1" t="s">
        <v>6409</v>
      </c>
      <c r="G1746" s="1" t="s">
        <v>2616</v>
      </c>
      <c r="H1746" s="1" t="s">
        <v>2697</v>
      </c>
      <c r="I1746" s="1" t="s">
        <v>2602</v>
      </c>
      <c r="J1746" s="1" t="s">
        <v>46</v>
      </c>
      <c r="K1746" s="1" t="str">
        <f t="shared" si="48"/>
        <v>MTHCM-KV4</v>
      </c>
      <c r="L1746" t="str">
        <f>_xlfn.XLOOKUP(J1746,'Loại hình'!A:A,'Loại hình'!B:B,"",0)</f>
        <v>Win+</v>
      </c>
    </row>
    <row r="1747" spans="1:12" x14ac:dyDescent="0.25">
      <c r="A1747" t="str">
        <f t="shared" si="47"/>
        <v>4398</v>
      </c>
      <c r="C1747" s="1" t="s">
        <v>6410</v>
      </c>
      <c r="D1747" s="1" t="s">
        <v>6411</v>
      </c>
      <c r="E1747" s="1" t="s">
        <v>6412</v>
      </c>
      <c r="F1747" s="1" t="s">
        <v>6413</v>
      </c>
      <c r="G1747" s="1" t="s">
        <v>2616</v>
      </c>
      <c r="H1747" s="1" t="s">
        <v>2697</v>
      </c>
      <c r="I1747" s="1" t="s">
        <v>2602</v>
      </c>
      <c r="J1747" s="1" t="s">
        <v>46</v>
      </c>
      <c r="K1747" s="1" t="str">
        <f t="shared" si="48"/>
        <v>MTHCM-KV4</v>
      </c>
      <c r="L1747" t="str">
        <f>_xlfn.XLOOKUP(J1747,'Loại hình'!A:A,'Loại hình'!B:B,"",0)</f>
        <v>Win+</v>
      </c>
    </row>
    <row r="1748" spans="1:12" x14ac:dyDescent="0.25">
      <c r="A1748" t="str">
        <f t="shared" si="47"/>
        <v>4405</v>
      </c>
      <c r="C1748" s="1" t="s">
        <v>6414</v>
      </c>
      <c r="D1748" s="1" t="s">
        <v>6415</v>
      </c>
      <c r="E1748" s="1" t="s">
        <v>6416</v>
      </c>
      <c r="F1748" s="1" t="s">
        <v>6417</v>
      </c>
      <c r="G1748" s="1" t="s">
        <v>163</v>
      </c>
      <c r="H1748" s="1" t="s">
        <v>2678</v>
      </c>
      <c r="I1748" s="1" t="s">
        <v>2602</v>
      </c>
      <c r="J1748" s="1" t="s">
        <v>46</v>
      </c>
      <c r="K1748" s="1" t="str">
        <f t="shared" si="48"/>
        <v>MTHCM-KV2</v>
      </c>
      <c r="L1748" t="str">
        <f>_xlfn.XLOOKUP(J1748,'Loại hình'!A:A,'Loại hình'!B:B,"",0)</f>
        <v>Win+</v>
      </c>
    </row>
    <row r="1749" spans="1:12" x14ac:dyDescent="0.25">
      <c r="A1749" t="str">
        <f t="shared" si="47"/>
        <v>4412</v>
      </c>
      <c r="C1749" s="1" t="s">
        <v>6418</v>
      </c>
      <c r="D1749" s="1" t="s">
        <v>6419</v>
      </c>
      <c r="E1749" s="1" t="s">
        <v>6420</v>
      </c>
      <c r="F1749" s="1" t="s">
        <v>6421</v>
      </c>
      <c r="G1749" s="1" t="s">
        <v>2601</v>
      </c>
      <c r="H1749" s="1" t="s">
        <v>2612</v>
      </c>
      <c r="I1749" s="1" t="s">
        <v>2602</v>
      </c>
      <c r="J1749" s="1" t="s">
        <v>46</v>
      </c>
      <c r="K1749" s="1" t="str">
        <f t="shared" si="48"/>
        <v>MTHCM-KV6</v>
      </c>
      <c r="L1749" t="str">
        <f>_xlfn.XLOOKUP(J1749,'Loại hình'!A:A,'Loại hình'!B:B,"",0)</f>
        <v>Win+</v>
      </c>
    </row>
    <row r="1750" spans="1:12" x14ac:dyDescent="0.25">
      <c r="A1750" t="str">
        <f t="shared" si="47"/>
        <v>4416</v>
      </c>
      <c r="C1750" s="1" t="s">
        <v>6422</v>
      </c>
      <c r="D1750" s="1" t="s">
        <v>6423</v>
      </c>
      <c r="E1750" s="1" t="s">
        <v>6424</v>
      </c>
      <c r="F1750" s="1" t="s">
        <v>6425</v>
      </c>
      <c r="G1750" s="1" t="s">
        <v>163</v>
      </c>
      <c r="H1750" s="1" t="s">
        <v>2678</v>
      </c>
      <c r="I1750" s="1" t="s">
        <v>2602</v>
      </c>
      <c r="J1750" s="1" t="s">
        <v>46</v>
      </c>
      <c r="K1750" s="1" t="str">
        <f t="shared" si="48"/>
        <v>MTHCM-KV2</v>
      </c>
      <c r="L1750" t="str">
        <f>_xlfn.XLOOKUP(J1750,'Loại hình'!A:A,'Loại hình'!B:B,"",0)</f>
        <v>Win+</v>
      </c>
    </row>
    <row r="1751" spans="1:12" x14ac:dyDescent="0.25">
      <c r="A1751" t="str">
        <f t="shared" si="47"/>
        <v>4420</v>
      </c>
      <c r="C1751" s="1" t="s">
        <v>6426</v>
      </c>
      <c r="D1751" s="1" t="s">
        <v>6427</v>
      </c>
      <c r="E1751" s="1" t="s">
        <v>6428</v>
      </c>
      <c r="F1751" s="1" t="s">
        <v>6429</v>
      </c>
      <c r="G1751" s="1" t="s">
        <v>2745</v>
      </c>
      <c r="H1751" s="1" t="s">
        <v>2904</v>
      </c>
      <c r="I1751" s="1" t="s">
        <v>2602</v>
      </c>
      <c r="J1751" s="1" t="s">
        <v>46</v>
      </c>
      <c r="K1751" s="1" t="str">
        <f t="shared" si="48"/>
        <v>MTHCM-KV5</v>
      </c>
      <c r="L1751" t="str">
        <f>_xlfn.XLOOKUP(J1751,'Loại hình'!A:A,'Loại hình'!B:B,"",0)</f>
        <v>Win+</v>
      </c>
    </row>
    <row r="1752" spans="1:12" x14ac:dyDescent="0.25">
      <c r="A1752" t="str">
        <f t="shared" si="47"/>
        <v>4421</v>
      </c>
      <c r="C1752" s="1" t="s">
        <v>6430</v>
      </c>
      <c r="D1752" s="1" t="s">
        <v>6431</v>
      </c>
      <c r="E1752" s="1" t="s">
        <v>6432</v>
      </c>
      <c r="F1752" s="1" t="s">
        <v>6433</v>
      </c>
      <c r="G1752" s="1" t="s">
        <v>2616</v>
      </c>
      <c r="H1752" s="1" t="s">
        <v>2697</v>
      </c>
      <c r="I1752" s="1" t="s">
        <v>2602</v>
      </c>
      <c r="J1752" s="1" t="s">
        <v>46</v>
      </c>
      <c r="K1752" s="1" t="str">
        <f t="shared" si="48"/>
        <v>MTHCM-KV4</v>
      </c>
      <c r="L1752" t="str">
        <f>_xlfn.XLOOKUP(J1752,'Loại hình'!A:A,'Loại hình'!B:B,"",0)</f>
        <v>Win+</v>
      </c>
    </row>
    <row r="1753" spans="1:12" x14ac:dyDescent="0.25">
      <c r="A1753" t="str">
        <f t="shared" si="47"/>
        <v>4435</v>
      </c>
      <c r="C1753" s="1" t="s">
        <v>6434</v>
      </c>
      <c r="D1753" s="1" t="s">
        <v>6435</v>
      </c>
      <c r="E1753" s="1" t="s">
        <v>6436</v>
      </c>
      <c r="F1753" s="1" t="s">
        <v>6437</v>
      </c>
      <c r="G1753" s="1" t="s">
        <v>2601</v>
      </c>
      <c r="H1753" s="1" t="s">
        <v>2421</v>
      </c>
      <c r="I1753" s="1" t="s">
        <v>2602</v>
      </c>
      <c r="J1753" s="1" t="s">
        <v>46</v>
      </c>
      <c r="K1753" s="1" t="str">
        <f t="shared" si="48"/>
        <v>MTHCM-KV6</v>
      </c>
      <c r="L1753" t="str">
        <f>_xlfn.XLOOKUP(J1753,'Loại hình'!A:A,'Loại hình'!B:B,"",0)</f>
        <v>Win+</v>
      </c>
    </row>
    <row r="1754" spans="1:12" x14ac:dyDescent="0.25">
      <c r="A1754" t="str">
        <f t="shared" si="47"/>
        <v>4441</v>
      </c>
      <c r="C1754" s="1" t="s">
        <v>6438</v>
      </c>
      <c r="D1754" s="1" t="s">
        <v>6439</v>
      </c>
      <c r="E1754" s="1" t="s">
        <v>6440</v>
      </c>
      <c r="F1754" s="1" t="s">
        <v>6441</v>
      </c>
      <c r="G1754" s="1" t="s">
        <v>2606</v>
      </c>
      <c r="H1754" s="1" t="s">
        <v>2640</v>
      </c>
      <c r="I1754" s="1" t="s">
        <v>2602</v>
      </c>
      <c r="J1754" s="1" t="s">
        <v>46</v>
      </c>
      <c r="K1754" s="1" t="str">
        <f t="shared" si="48"/>
        <v>MTHCM-KV3</v>
      </c>
      <c r="L1754" t="str">
        <f>_xlfn.XLOOKUP(J1754,'Loại hình'!A:A,'Loại hình'!B:B,"",0)</f>
        <v>Win+</v>
      </c>
    </row>
    <row r="1755" spans="1:12" x14ac:dyDescent="0.25">
      <c r="A1755" t="str">
        <f t="shared" si="47"/>
        <v>4462</v>
      </c>
      <c r="C1755" s="1" t="s">
        <v>6442</v>
      </c>
      <c r="D1755" s="1" t="s">
        <v>6443</v>
      </c>
      <c r="E1755" s="1" t="s">
        <v>6444</v>
      </c>
      <c r="F1755" s="1" t="s">
        <v>6445</v>
      </c>
      <c r="G1755" s="1" t="s">
        <v>163</v>
      </c>
      <c r="H1755" s="1" t="s">
        <v>2678</v>
      </c>
      <c r="I1755" s="1" t="s">
        <v>2602</v>
      </c>
      <c r="J1755" s="1" t="s">
        <v>46</v>
      </c>
      <c r="K1755" s="1" t="str">
        <f t="shared" si="48"/>
        <v>MTHCM-KV2</v>
      </c>
      <c r="L1755" t="str">
        <f>_xlfn.XLOOKUP(J1755,'Loại hình'!A:A,'Loại hình'!B:B,"",0)</f>
        <v>Win+</v>
      </c>
    </row>
    <row r="1756" spans="1:12" x14ac:dyDescent="0.25">
      <c r="A1756" t="str">
        <f t="shared" si="47"/>
        <v>4463</v>
      </c>
      <c r="C1756" s="1" t="s">
        <v>6446</v>
      </c>
      <c r="D1756" s="1" t="s">
        <v>6447</v>
      </c>
      <c r="E1756" s="1" t="s">
        <v>6448</v>
      </c>
      <c r="F1756" s="1" t="s">
        <v>6449</v>
      </c>
      <c r="G1756" s="1" t="s">
        <v>163</v>
      </c>
      <c r="H1756" s="1" t="s">
        <v>2678</v>
      </c>
      <c r="I1756" s="1" t="s">
        <v>2602</v>
      </c>
      <c r="J1756" s="1" t="s">
        <v>46</v>
      </c>
      <c r="K1756" s="1" t="str">
        <f t="shared" si="48"/>
        <v>MTHCM-KV2</v>
      </c>
      <c r="L1756" t="str">
        <f>_xlfn.XLOOKUP(J1756,'Loại hình'!A:A,'Loại hình'!B:B,"",0)</f>
        <v>Win+</v>
      </c>
    </row>
    <row r="1757" spans="1:12" x14ac:dyDescent="0.25">
      <c r="A1757" t="str">
        <f t="shared" si="47"/>
        <v>4469</v>
      </c>
      <c r="C1757" s="1" t="s">
        <v>6450</v>
      </c>
      <c r="D1757" s="1" t="s">
        <v>6451</v>
      </c>
      <c r="E1757" s="1" t="s">
        <v>6452</v>
      </c>
      <c r="F1757" s="1" t="s">
        <v>6453</v>
      </c>
      <c r="G1757" s="1" t="s">
        <v>163</v>
      </c>
      <c r="H1757" s="1" t="s">
        <v>2678</v>
      </c>
      <c r="I1757" s="1" t="s">
        <v>2602</v>
      </c>
      <c r="J1757" s="1" t="s">
        <v>46</v>
      </c>
      <c r="K1757" s="1" t="str">
        <f t="shared" si="48"/>
        <v>MTHCM-KV2</v>
      </c>
      <c r="L1757" t="str">
        <f>_xlfn.XLOOKUP(J1757,'Loại hình'!A:A,'Loại hình'!B:B,"",0)</f>
        <v>Win+</v>
      </c>
    </row>
    <row r="1758" spans="1:12" x14ac:dyDescent="0.25">
      <c r="A1758" t="str">
        <f t="shared" si="47"/>
        <v>4493</v>
      </c>
      <c r="C1758" s="1" t="s">
        <v>6454</v>
      </c>
      <c r="D1758" s="1" t="s">
        <v>6455</v>
      </c>
      <c r="E1758" s="1" t="s">
        <v>6456</v>
      </c>
      <c r="F1758" s="1" t="s">
        <v>6457</v>
      </c>
      <c r="G1758" s="1" t="s">
        <v>2745</v>
      </c>
      <c r="H1758" s="1" t="s">
        <v>2904</v>
      </c>
      <c r="I1758" s="1" t="s">
        <v>2602</v>
      </c>
      <c r="J1758" s="1" t="s">
        <v>46</v>
      </c>
      <c r="K1758" s="1" t="str">
        <f t="shared" si="48"/>
        <v>MTHCM-KV5</v>
      </c>
      <c r="L1758" t="str">
        <f>_xlfn.XLOOKUP(J1758,'Loại hình'!A:A,'Loại hình'!B:B,"",0)</f>
        <v>Win+</v>
      </c>
    </row>
    <row r="1759" spans="1:12" x14ac:dyDescent="0.25">
      <c r="A1759" t="str">
        <f t="shared" si="47"/>
        <v>4569</v>
      </c>
      <c r="C1759" s="1" t="s">
        <v>6458</v>
      </c>
      <c r="D1759" s="1" t="s">
        <v>6459</v>
      </c>
      <c r="E1759" s="1" t="s">
        <v>6460</v>
      </c>
      <c r="F1759" s="1" t="s">
        <v>6461</v>
      </c>
      <c r="G1759" s="1" t="s">
        <v>2622</v>
      </c>
      <c r="H1759" s="1" t="s">
        <v>2949</v>
      </c>
      <c r="I1759" s="1" t="s">
        <v>2602</v>
      </c>
      <c r="J1759" s="1" t="s">
        <v>46</v>
      </c>
      <c r="K1759" s="1" t="str">
        <f t="shared" si="48"/>
        <v>MTHCM-KV7</v>
      </c>
      <c r="L1759" t="str">
        <f>_xlfn.XLOOKUP(J1759,'Loại hình'!A:A,'Loại hình'!B:B,"",0)</f>
        <v>Win+</v>
      </c>
    </row>
    <row r="1760" spans="1:12" x14ac:dyDescent="0.25">
      <c r="A1760" t="str">
        <f t="shared" si="47"/>
        <v>4578</v>
      </c>
      <c r="C1760" s="1" t="s">
        <v>6462</v>
      </c>
      <c r="D1760" s="1" t="s">
        <v>6463</v>
      </c>
      <c r="E1760" s="1" t="s">
        <v>6464</v>
      </c>
      <c r="F1760" s="1" t="s">
        <v>6465</v>
      </c>
      <c r="G1760" s="1" t="s">
        <v>2606</v>
      </c>
      <c r="H1760" s="1" t="s">
        <v>2607</v>
      </c>
      <c r="I1760" s="1" t="s">
        <v>2602</v>
      </c>
      <c r="J1760" s="1" t="s">
        <v>46</v>
      </c>
      <c r="K1760" s="1" t="str">
        <f t="shared" si="48"/>
        <v>MTHCM-KV3</v>
      </c>
      <c r="L1760" t="str">
        <f>_xlfn.XLOOKUP(J1760,'Loại hình'!A:A,'Loại hình'!B:B,"",0)</f>
        <v>Win+</v>
      </c>
    </row>
    <row r="1761" spans="1:12" x14ac:dyDescent="0.25">
      <c r="A1761" t="str">
        <f t="shared" si="47"/>
        <v>4590</v>
      </c>
      <c r="C1761" s="1" t="s">
        <v>6466</v>
      </c>
      <c r="D1761" s="1" t="s">
        <v>6467</v>
      </c>
      <c r="E1761" s="1" t="s">
        <v>6468</v>
      </c>
      <c r="F1761" s="1" t="s">
        <v>6469</v>
      </c>
      <c r="G1761" s="1" t="s">
        <v>2627</v>
      </c>
      <c r="H1761" s="1" t="s">
        <v>2633</v>
      </c>
      <c r="I1761" s="1" t="s">
        <v>2602</v>
      </c>
      <c r="J1761" s="1" t="s">
        <v>46</v>
      </c>
      <c r="K1761" s="1" t="str">
        <f t="shared" si="48"/>
        <v>MTHCM-KV1</v>
      </c>
      <c r="L1761" t="str">
        <f>_xlfn.XLOOKUP(J1761,'Loại hình'!A:A,'Loại hình'!B:B,"",0)</f>
        <v>Win+</v>
      </c>
    </row>
    <row r="1762" spans="1:12" x14ac:dyDescent="0.25">
      <c r="A1762" t="str">
        <f t="shared" si="47"/>
        <v>4608</v>
      </c>
      <c r="C1762" s="1" t="s">
        <v>6470</v>
      </c>
      <c r="D1762" s="1" t="s">
        <v>6471</v>
      </c>
      <c r="E1762" s="1" t="s">
        <v>6472</v>
      </c>
      <c r="F1762" s="1" t="s">
        <v>6473</v>
      </c>
      <c r="G1762" s="1" t="s">
        <v>2622</v>
      </c>
      <c r="H1762" s="1" t="s">
        <v>2623</v>
      </c>
      <c r="I1762" s="1" t="s">
        <v>2602</v>
      </c>
      <c r="J1762" s="1" t="s">
        <v>46</v>
      </c>
      <c r="K1762" s="1" t="str">
        <f t="shared" si="48"/>
        <v>MTHCM-KV7</v>
      </c>
      <c r="L1762" t="str">
        <f>_xlfn.XLOOKUP(J1762,'Loại hình'!A:A,'Loại hình'!B:B,"",0)</f>
        <v>Win+</v>
      </c>
    </row>
    <row r="1763" spans="1:12" x14ac:dyDescent="0.25">
      <c r="A1763" t="str">
        <f t="shared" si="47"/>
        <v>4615</v>
      </c>
      <c r="C1763" s="1" t="s">
        <v>6474</v>
      </c>
      <c r="D1763" s="1" t="s">
        <v>6475</v>
      </c>
      <c r="E1763" s="1" t="s">
        <v>6476</v>
      </c>
      <c r="F1763" s="1" t="s">
        <v>6477</v>
      </c>
      <c r="G1763" s="1" t="s">
        <v>2606</v>
      </c>
      <c r="H1763" s="1" t="s">
        <v>2771</v>
      </c>
      <c r="I1763" s="1" t="s">
        <v>2602</v>
      </c>
      <c r="J1763" s="1" t="s">
        <v>46</v>
      </c>
      <c r="K1763" s="1" t="str">
        <f t="shared" si="48"/>
        <v>MTHCM-KV3</v>
      </c>
      <c r="L1763" t="str">
        <f>_xlfn.XLOOKUP(J1763,'Loại hình'!A:A,'Loại hình'!B:B,"",0)</f>
        <v>Win+</v>
      </c>
    </row>
    <row r="1764" spans="1:12" x14ac:dyDescent="0.25">
      <c r="A1764" t="str">
        <f t="shared" si="47"/>
        <v>4662</v>
      </c>
      <c r="C1764" s="1" t="s">
        <v>6478</v>
      </c>
      <c r="D1764" s="1" t="s">
        <v>6479</v>
      </c>
      <c r="E1764" s="1" t="s">
        <v>6480</v>
      </c>
      <c r="F1764" s="1" t="s">
        <v>6481</v>
      </c>
      <c r="G1764" s="1" t="s">
        <v>2616</v>
      </c>
      <c r="H1764" s="1" t="s">
        <v>2617</v>
      </c>
      <c r="I1764" s="1" t="s">
        <v>2602</v>
      </c>
      <c r="J1764" s="1" t="s">
        <v>46</v>
      </c>
      <c r="K1764" s="1" t="str">
        <f t="shared" si="48"/>
        <v>MTHCM-KV4</v>
      </c>
      <c r="L1764" t="str">
        <f>_xlfn.XLOOKUP(J1764,'Loại hình'!A:A,'Loại hình'!B:B,"",0)</f>
        <v>Win+</v>
      </c>
    </row>
    <row r="1765" spans="1:12" x14ac:dyDescent="0.25">
      <c r="A1765" t="str">
        <f t="shared" si="47"/>
        <v>4704</v>
      </c>
      <c r="C1765" s="1" t="s">
        <v>6482</v>
      </c>
      <c r="D1765" s="1" t="s">
        <v>6483</v>
      </c>
      <c r="E1765" s="1" t="s">
        <v>6484</v>
      </c>
      <c r="F1765" s="1" t="s">
        <v>6485</v>
      </c>
      <c r="G1765" s="1" t="s">
        <v>163</v>
      </c>
      <c r="H1765" s="1" t="s">
        <v>2678</v>
      </c>
      <c r="I1765" s="1" t="s">
        <v>2602</v>
      </c>
      <c r="J1765" s="1" t="s">
        <v>46</v>
      </c>
      <c r="K1765" s="1" t="str">
        <f t="shared" si="48"/>
        <v>MTHCM-KV2</v>
      </c>
      <c r="L1765" t="str">
        <f>_xlfn.XLOOKUP(J1765,'Loại hình'!A:A,'Loại hình'!B:B,"",0)</f>
        <v>Win+</v>
      </c>
    </row>
    <row r="1766" spans="1:12" x14ac:dyDescent="0.25">
      <c r="A1766" t="str">
        <f t="shared" si="47"/>
        <v>4757</v>
      </c>
      <c r="C1766" s="1" t="s">
        <v>6486</v>
      </c>
      <c r="D1766" s="1" t="s">
        <v>6487</v>
      </c>
      <c r="E1766" s="1" t="s">
        <v>6488</v>
      </c>
      <c r="F1766" s="1" t="s">
        <v>6489</v>
      </c>
      <c r="G1766" s="1" t="s">
        <v>2622</v>
      </c>
      <c r="H1766" s="1" t="s">
        <v>2663</v>
      </c>
      <c r="I1766" s="1" t="s">
        <v>2602</v>
      </c>
      <c r="J1766" s="1" t="s">
        <v>46</v>
      </c>
      <c r="K1766" s="1" t="str">
        <f t="shared" si="48"/>
        <v>MTHCM-KV7</v>
      </c>
      <c r="L1766" t="str">
        <f>_xlfn.XLOOKUP(J1766,'Loại hình'!A:A,'Loại hình'!B:B,"",0)</f>
        <v>Win+</v>
      </c>
    </row>
    <row r="1767" spans="1:12" x14ac:dyDescent="0.25">
      <c r="A1767" t="str">
        <f t="shared" si="47"/>
        <v>4772</v>
      </c>
      <c r="C1767" s="1" t="s">
        <v>6490</v>
      </c>
      <c r="D1767" s="1" t="s">
        <v>6491</v>
      </c>
      <c r="E1767" s="1" t="s">
        <v>6492</v>
      </c>
      <c r="F1767" s="1" t="s">
        <v>6493</v>
      </c>
      <c r="G1767" s="1" t="s">
        <v>2616</v>
      </c>
      <c r="H1767" s="1" t="s">
        <v>2617</v>
      </c>
      <c r="I1767" s="1" t="s">
        <v>2602</v>
      </c>
      <c r="J1767" s="1" t="s">
        <v>46</v>
      </c>
      <c r="K1767" s="1" t="str">
        <f t="shared" si="48"/>
        <v>MTHCM-KV4</v>
      </c>
      <c r="L1767" t="str">
        <f>_xlfn.XLOOKUP(J1767,'Loại hình'!A:A,'Loại hình'!B:B,"",0)</f>
        <v>Win+</v>
      </c>
    </row>
    <row r="1768" spans="1:12" x14ac:dyDescent="0.25">
      <c r="A1768" t="str">
        <f t="shared" si="47"/>
        <v>4774</v>
      </c>
      <c r="C1768" s="1" t="s">
        <v>6494</v>
      </c>
      <c r="D1768" s="1" t="s">
        <v>6495</v>
      </c>
      <c r="E1768" s="1" t="s">
        <v>6496</v>
      </c>
      <c r="F1768" s="1" t="s">
        <v>6497</v>
      </c>
      <c r="G1768" s="1" t="s">
        <v>2745</v>
      </c>
      <c r="H1768" s="1" t="s">
        <v>2904</v>
      </c>
      <c r="I1768" s="1" t="s">
        <v>2602</v>
      </c>
      <c r="J1768" s="1" t="s">
        <v>46</v>
      </c>
      <c r="K1768" s="1" t="str">
        <f t="shared" si="48"/>
        <v>MTHCM-KV5</v>
      </c>
      <c r="L1768" t="str">
        <f>_xlfn.XLOOKUP(J1768,'Loại hình'!A:A,'Loại hình'!B:B,"",0)</f>
        <v>Win+</v>
      </c>
    </row>
    <row r="1769" spans="1:12" x14ac:dyDescent="0.25">
      <c r="A1769" t="str">
        <f t="shared" si="47"/>
        <v>4779</v>
      </c>
      <c r="C1769" s="1" t="s">
        <v>6498</v>
      </c>
      <c r="D1769" s="1" t="s">
        <v>6499</v>
      </c>
      <c r="E1769" s="1" t="s">
        <v>6500</v>
      </c>
      <c r="F1769" s="1" t="s">
        <v>6501</v>
      </c>
      <c r="G1769" s="1" t="s">
        <v>2745</v>
      </c>
      <c r="H1769" s="1" t="s">
        <v>2904</v>
      </c>
      <c r="I1769" s="1" t="s">
        <v>2602</v>
      </c>
      <c r="J1769" s="1" t="s">
        <v>46</v>
      </c>
      <c r="K1769" s="1" t="str">
        <f t="shared" si="48"/>
        <v>MTHCM-KV5</v>
      </c>
      <c r="L1769" t="str">
        <f>_xlfn.XLOOKUP(J1769,'Loại hình'!A:A,'Loại hình'!B:B,"",0)</f>
        <v>Win+</v>
      </c>
    </row>
    <row r="1770" spans="1:12" x14ac:dyDescent="0.25">
      <c r="A1770" t="str">
        <f t="shared" si="47"/>
        <v>4783</v>
      </c>
      <c r="C1770" s="1" t="s">
        <v>6502</v>
      </c>
      <c r="D1770" s="1" t="s">
        <v>6503</v>
      </c>
      <c r="E1770" s="1" t="s">
        <v>6504</v>
      </c>
      <c r="F1770" s="1" t="s">
        <v>6505</v>
      </c>
      <c r="G1770" s="1" t="s">
        <v>2745</v>
      </c>
      <c r="H1770" s="1" t="s">
        <v>2746</v>
      </c>
      <c r="I1770" s="1" t="s">
        <v>2602</v>
      </c>
      <c r="J1770" s="1" t="s">
        <v>46</v>
      </c>
      <c r="K1770" s="1" t="str">
        <f t="shared" si="48"/>
        <v>MTHCM-KV5</v>
      </c>
      <c r="L1770" t="str">
        <f>_xlfn.XLOOKUP(J1770,'Loại hình'!A:A,'Loại hình'!B:B,"",0)</f>
        <v>Win+</v>
      </c>
    </row>
    <row r="1771" spans="1:12" x14ac:dyDescent="0.25">
      <c r="A1771" t="str">
        <f t="shared" si="47"/>
        <v>4785</v>
      </c>
      <c r="C1771" s="1" t="s">
        <v>6506</v>
      </c>
      <c r="D1771" s="1" t="s">
        <v>6507</v>
      </c>
      <c r="E1771" s="1" t="s">
        <v>6508</v>
      </c>
      <c r="F1771" s="1" t="s">
        <v>6509</v>
      </c>
      <c r="G1771" s="1" t="s">
        <v>2606</v>
      </c>
      <c r="H1771" s="1" t="s">
        <v>2771</v>
      </c>
      <c r="I1771" s="1" t="s">
        <v>2602</v>
      </c>
      <c r="J1771" s="1" t="s">
        <v>46</v>
      </c>
      <c r="K1771" s="1" t="str">
        <f t="shared" si="48"/>
        <v>MTHCM-KV3</v>
      </c>
      <c r="L1771" t="str">
        <f>_xlfn.XLOOKUP(J1771,'Loại hình'!A:A,'Loại hình'!B:B,"",0)</f>
        <v>Win+</v>
      </c>
    </row>
    <row r="1772" spans="1:12" x14ac:dyDescent="0.25">
      <c r="A1772" t="str">
        <f t="shared" si="47"/>
        <v>4808</v>
      </c>
      <c r="C1772" s="1" t="s">
        <v>6510</v>
      </c>
      <c r="D1772" s="1" t="s">
        <v>6511</v>
      </c>
      <c r="E1772" s="1" t="s">
        <v>6512</v>
      </c>
      <c r="F1772" s="1" t="s">
        <v>6513</v>
      </c>
      <c r="G1772" s="1" t="s">
        <v>2601</v>
      </c>
      <c r="H1772" s="1" t="s">
        <v>2421</v>
      </c>
      <c r="I1772" s="1" t="s">
        <v>2602</v>
      </c>
      <c r="J1772" s="1" t="s">
        <v>46</v>
      </c>
      <c r="K1772" s="1" t="str">
        <f t="shared" si="48"/>
        <v>MTHCM-KV6</v>
      </c>
      <c r="L1772" t="str">
        <f>_xlfn.XLOOKUP(J1772,'Loại hình'!A:A,'Loại hình'!B:B,"",0)</f>
        <v>Win+</v>
      </c>
    </row>
    <row r="1773" spans="1:12" x14ac:dyDescent="0.25">
      <c r="A1773" t="str">
        <f t="shared" si="47"/>
        <v>4821</v>
      </c>
      <c r="C1773" s="1" t="s">
        <v>6514</v>
      </c>
      <c r="D1773" s="1" t="s">
        <v>6515</v>
      </c>
      <c r="E1773" s="1" t="s">
        <v>6516</v>
      </c>
      <c r="F1773" s="1" t="s">
        <v>6517</v>
      </c>
      <c r="G1773" s="1" t="s">
        <v>163</v>
      </c>
      <c r="H1773" s="1" t="s">
        <v>2678</v>
      </c>
      <c r="I1773" s="1" t="s">
        <v>2602</v>
      </c>
      <c r="J1773" s="1" t="s">
        <v>46</v>
      </c>
      <c r="K1773" s="1" t="str">
        <f t="shared" si="48"/>
        <v>MTHCM-KV2</v>
      </c>
      <c r="L1773" t="str">
        <f>_xlfn.XLOOKUP(J1773,'Loại hình'!A:A,'Loại hình'!B:B,"",0)</f>
        <v>Win+</v>
      </c>
    </row>
    <row r="1774" spans="1:12" x14ac:dyDescent="0.25">
      <c r="A1774" t="str">
        <f t="shared" si="47"/>
        <v>4823</v>
      </c>
      <c r="C1774" s="1" t="s">
        <v>6518</v>
      </c>
      <c r="D1774" s="1" t="s">
        <v>6519</v>
      </c>
      <c r="E1774" s="1" t="s">
        <v>6520</v>
      </c>
      <c r="F1774" s="1" t="s">
        <v>6521</v>
      </c>
      <c r="G1774" s="1" t="s">
        <v>2601</v>
      </c>
      <c r="H1774" s="1" t="s">
        <v>2421</v>
      </c>
      <c r="I1774" s="1" t="s">
        <v>2602</v>
      </c>
      <c r="J1774" s="1" t="s">
        <v>46</v>
      </c>
      <c r="K1774" s="1" t="str">
        <f t="shared" si="48"/>
        <v>MTHCM-KV6</v>
      </c>
      <c r="L1774" t="str">
        <f>_xlfn.XLOOKUP(J1774,'Loại hình'!A:A,'Loại hình'!B:B,"",0)</f>
        <v>Win+</v>
      </c>
    </row>
    <row r="1775" spans="1:12" x14ac:dyDescent="0.25">
      <c r="A1775" t="str">
        <f t="shared" si="47"/>
        <v>4846</v>
      </c>
      <c r="C1775" s="1" t="s">
        <v>6522</v>
      </c>
      <c r="D1775" s="1" t="s">
        <v>6523</v>
      </c>
      <c r="E1775" s="1" t="s">
        <v>6524</v>
      </c>
      <c r="F1775" s="1" t="s">
        <v>6525</v>
      </c>
      <c r="G1775" s="1" t="s">
        <v>2627</v>
      </c>
      <c r="H1775" s="1" t="s">
        <v>2628</v>
      </c>
      <c r="I1775" s="1" t="s">
        <v>2602</v>
      </c>
      <c r="J1775" s="1" t="s">
        <v>46</v>
      </c>
      <c r="K1775" s="1" t="str">
        <f t="shared" si="48"/>
        <v>MTHCM-KV1</v>
      </c>
      <c r="L1775" t="str">
        <f>_xlfn.XLOOKUP(J1775,'Loại hình'!A:A,'Loại hình'!B:B,"",0)</f>
        <v>Win+</v>
      </c>
    </row>
    <row r="1776" spans="1:12" x14ac:dyDescent="0.25">
      <c r="A1776" t="str">
        <f t="shared" si="47"/>
        <v>4858</v>
      </c>
      <c r="C1776" s="1" t="s">
        <v>6526</v>
      </c>
      <c r="D1776" s="1" t="s">
        <v>6527</v>
      </c>
      <c r="E1776" s="1" t="s">
        <v>6528</v>
      </c>
      <c r="F1776" s="1" t="s">
        <v>6529</v>
      </c>
      <c r="G1776" s="1" t="s">
        <v>2622</v>
      </c>
      <c r="H1776" s="1" t="s">
        <v>2663</v>
      </c>
      <c r="I1776" s="1" t="s">
        <v>2602</v>
      </c>
      <c r="J1776" s="1" t="s">
        <v>46</v>
      </c>
      <c r="K1776" s="1" t="str">
        <f t="shared" si="48"/>
        <v>MTHCM-KV7</v>
      </c>
      <c r="L1776" t="str">
        <f>_xlfn.XLOOKUP(J1776,'Loại hình'!A:A,'Loại hình'!B:B,"",0)</f>
        <v>Win+</v>
      </c>
    </row>
    <row r="1777" spans="1:12" x14ac:dyDescent="0.25">
      <c r="A1777" t="str">
        <f t="shared" si="47"/>
        <v>4881</v>
      </c>
      <c r="C1777" s="1" t="s">
        <v>6530</v>
      </c>
      <c r="D1777" s="1" t="s">
        <v>6531</v>
      </c>
      <c r="E1777" s="1" t="s">
        <v>6532</v>
      </c>
      <c r="F1777" s="1" t="s">
        <v>6533</v>
      </c>
      <c r="G1777" s="1" t="s">
        <v>2616</v>
      </c>
      <c r="H1777" s="1" t="s">
        <v>2617</v>
      </c>
      <c r="I1777" s="1" t="s">
        <v>2602</v>
      </c>
      <c r="J1777" s="1" t="s">
        <v>46</v>
      </c>
      <c r="K1777" s="1" t="str">
        <f t="shared" si="48"/>
        <v>MTHCM-KV4</v>
      </c>
      <c r="L1777" t="str">
        <f>_xlfn.XLOOKUP(J1777,'Loại hình'!A:A,'Loại hình'!B:B,"",0)</f>
        <v>Win+</v>
      </c>
    </row>
    <row r="1778" spans="1:12" x14ac:dyDescent="0.25">
      <c r="A1778" t="str">
        <f t="shared" si="47"/>
        <v>4884</v>
      </c>
      <c r="C1778" s="1" t="s">
        <v>6534</v>
      </c>
      <c r="D1778" s="1" t="s">
        <v>6535</v>
      </c>
      <c r="E1778" s="1" t="s">
        <v>6536</v>
      </c>
      <c r="F1778" s="1" t="s">
        <v>6537</v>
      </c>
      <c r="G1778" s="1" t="s">
        <v>163</v>
      </c>
      <c r="H1778" s="1" t="s">
        <v>2678</v>
      </c>
      <c r="I1778" s="1" t="s">
        <v>2602</v>
      </c>
      <c r="J1778" s="1" t="s">
        <v>46</v>
      </c>
      <c r="K1778" s="1" t="str">
        <f t="shared" si="48"/>
        <v>MTHCM-KV2</v>
      </c>
      <c r="L1778" t="str">
        <f>_xlfn.XLOOKUP(J1778,'Loại hình'!A:A,'Loại hình'!B:B,"",0)</f>
        <v>Win+</v>
      </c>
    </row>
    <row r="1779" spans="1:12" x14ac:dyDescent="0.25">
      <c r="A1779" t="str">
        <f t="shared" si="47"/>
        <v>4895</v>
      </c>
      <c r="C1779" s="1" t="s">
        <v>6538</v>
      </c>
      <c r="D1779" s="1" t="s">
        <v>6539</v>
      </c>
      <c r="E1779" s="1" t="s">
        <v>6540</v>
      </c>
      <c r="F1779" s="1" t="s">
        <v>6541</v>
      </c>
      <c r="G1779" s="1" t="s">
        <v>2601</v>
      </c>
      <c r="H1779" s="1" t="s">
        <v>2612</v>
      </c>
      <c r="I1779" s="1" t="s">
        <v>2602</v>
      </c>
      <c r="J1779" s="1" t="s">
        <v>46</v>
      </c>
      <c r="K1779" s="1" t="str">
        <f t="shared" si="48"/>
        <v>MTHCM-KV6</v>
      </c>
      <c r="L1779" t="str">
        <f>_xlfn.XLOOKUP(J1779,'Loại hình'!A:A,'Loại hình'!B:B,"",0)</f>
        <v>Win+</v>
      </c>
    </row>
    <row r="1780" spans="1:12" x14ac:dyDescent="0.25">
      <c r="A1780" t="str">
        <f t="shared" si="47"/>
        <v>4915</v>
      </c>
      <c r="C1780" s="1" t="s">
        <v>6542</v>
      </c>
      <c r="D1780" s="1" t="s">
        <v>6543</v>
      </c>
      <c r="E1780" s="1" t="s">
        <v>6544</v>
      </c>
      <c r="F1780" s="1" t="s">
        <v>6545</v>
      </c>
      <c r="G1780" s="1" t="s">
        <v>2616</v>
      </c>
      <c r="H1780" s="1" t="s">
        <v>2617</v>
      </c>
      <c r="I1780" s="1" t="s">
        <v>2602</v>
      </c>
      <c r="J1780" s="1" t="s">
        <v>46</v>
      </c>
      <c r="K1780" s="1" t="str">
        <f t="shared" si="48"/>
        <v>MTHCM-KV4</v>
      </c>
      <c r="L1780" t="str">
        <f>_xlfn.XLOOKUP(J1780,'Loại hình'!A:A,'Loại hình'!B:B,"",0)</f>
        <v>Win+</v>
      </c>
    </row>
    <row r="1781" spans="1:12" x14ac:dyDescent="0.25">
      <c r="A1781" t="str">
        <f t="shared" ref="A1781:A1844" si="49">RIGHT(C1781,4)</f>
        <v>4922</v>
      </c>
      <c r="C1781" s="1" t="s">
        <v>6546</v>
      </c>
      <c r="D1781" s="1" t="s">
        <v>6547</v>
      </c>
      <c r="E1781" s="1" t="s">
        <v>6548</v>
      </c>
      <c r="F1781" s="1" t="s">
        <v>6549</v>
      </c>
      <c r="G1781" s="1" t="s">
        <v>2606</v>
      </c>
      <c r="H1781" s="1" t="s">
        <v>2640</v>
      </c>
      <c r="I1781" s="1" t="s">
        <v>2602</v>
      </c>
      <c r="J1781" s="1" t="s">
        <v>46</v>
      </c>
      <c r="K1781" s="1" t="str">
        <f t="shared" si="48"/>
        <v>MTHCM-KV3</v>
      </c>
      <c r="L1781" t="str">
        <f>_xlfn.XLOOKUP(J1781,'Loại hình'!A:A,'Loại hình'!B:B,"",0)</f>
        <v>Win+</v>
      </c>
    </row>
    <row r="1782" spans="1:12" x14ac:dyDescent="0.25">
      <c r="A1782" t="str">
        <f t="shared" si="49"/>
        <v>4935</v>
      </c>
      <c r="C1782" s="1" t="s">
        <v>6550</v>
      </c>
      <c r="D1782" s="1" t="s">
        <v>6551</v>
      </c>
      <c r="E1782" s="1" t="s">
        <v>6552</v>
      </c>
      <c r="F1782" s="1" t="s">
        <v>6553</v>
      </c>
      <c r="G1782" s="1" t="s">
        <v>2622</v>
      </c>
      <c r="H1782" s="1" t="s">
        <v>2663</v>
      </c>
      <c r="I1782" s="1" t="s">
        <v>2602</v>
      </c>
      <c r="J1782" s="1" t="s">
        <v>46</v>
      </c>
      <c r="K1782" s="1" t="str">
        <f t="shared" si="48"/>
        <v>MTHCM-KV7</v>
      </c>
      <c r="L1782" t="str">
        <f>_xlfn.XLOOKUP(J1782,'Loại hình'!A:A,'Loại hình'!B:B,"",0)</f>
        <v>Win+</v>
      </c>
    </row>
    <row r="1783" spans="1:12" x14ac:dyDescent="0.25">
      <c r="A1783" t="str">
        <f t="shared" si="49"/>
        <v>4937</v>
      </c>
      <c r="C1783" s="1" t="s">
        <v>6554</v>
      </c>
      <c r="D1783" s="1" t="s">
        <v>6555</v>
      </c>
      <c r="E1783" s="1" t="s">
        <v>6556</v>
      </c>
      <c r="F1783" s="1" t="s">
        <v>6557</v>
      </c>
      <c r="G1783" s="1" t="s">
        <v>163</v>
      </c>
      <c r="H1783" s="1" t="s">
        <v>2678</v>
      </c>
      <c r="I1783" s="1" t="s">
        <v>2602</v>
      </c>
      <c r="J1783" s="1" t="s">
        <v>46</v>
      </c>
      <c r="K1783" s="1" t="str">
        <f t="shared" si="48"/>
        <v>MTHCM-KV2</v>
      </c>
      <c r="L1783" t="str">
        <f>_xlfn.XLOOKUP(J1783,'Loại hình'!A:A,'Loại hình'!B:B,"",0)</f>
        <v>Win+</v>
      </c>
    </row>
    <row r="1784" spans="1:12" x14ac:dyDescent="0.25">
      <c r="A1784" t="str">
        <f t="shared" si="49"/>
        <v>4940</v>
      </c>
      <c r="C1784" s="1" t="s">
        <v>6558</v>
      </c>
      <c r="D1784" s="1" t="s">
        <v>6559</v>
      </c>
      <c r="E1784" s="1" t="s">
        <v>6560</v>
      </c>
      <c r="F1784" s="1" t="s">
        <v>6561</v>
      </c>
      <c r="G1784" s="1" t="s">
        <v>2616</v>
      </c>
      <c r="H1784" s="1" t="s">
        <v>2617</v>
      </c>
      <c r="I1784" s="1" t="s">
        <v>2602</v>
      </c>
      <c r="J1784" s="1" t="s">
        <v>46</v>
      </c>
      <c r="K1784" s="1" t="str">
        <f t="shared" si="48"/>
        <v>MTHCM-KV4</v>
      </c>
      <c r="L1784" t="str">
        <f>_xlfn.XLOOKUP(J1784,'Loại hình'!A:A,'Loại hình'!B:B,"",0)</f>
        <v>Win+</v>
      </c>
    </row>
    <row r="1785" spans="1:12" x14ac:dyDescent="0.25">
      <c r="A1785" t="str">
        <f t="shared" si="49"/>
        <v>4943</v>
      </c>
      <c r="C1785" s="1" t="s">
        <v>6562</v>
      </c>
      <c r="D1785" s="1" t="s">
        <v>6563</v>
      </c>
      <c r="E1785" s="1" t="s">
        <v>6564</v>
      </c>
      <c r="F1785" s="1" t="s">
        <v>6565</v>
      </c>
      <c r="G1785" s="1" t="s">
        <v>2745</v>
      </c>
      <c r="H1785" s="1" t="s">
        <v>2746</v>
      </c>
      <c r="I1785" s="1" t="s">
        <v>2602</v>
      </c>
      <c r="J1785" s="1" t="s">
        <v>46</v>
      </c>
      <c r="K1785" s="1" t="str">
        <f t="shared" si="48"/>
        <v>MTHCM-KV5</v>
      </c>
      <c r="L1785" t="str">
        <f>_xlfn.XLOOKUP(J1785,'Loại hình'!A:A,'Loại hình'!B:B,"",0)</f>
        <v>Win+</v>
      </c>
    </row>
    <row r="1786" spans="1:12" x14ac:dyDescent="0.25">
      <c r="A1786" t="str">
        <f t="shared" si="49"/>
        <v>4952</v>
      </c>
      <c r="C1786" s="1" t="s">
        <v>6566</v>
      </c>
      <c r="D1786" s="1" t="s">
        <v>6567</v>
      </c>
      <c r="E1786" s="1" t="s">
        <v>6568</v>
      </c>
      <c r="F1786" s="1" t="s">
        <v>6569</v>
      </c>
      <c r="G1786" s="1" t="s">
        <v>2745</v>
      </c>
      <c r="H1786" s="1" t="s">
        <v>2746</v>
      </c>
      <c r="I1786" s="1" t="s">
        <v>2602</v>
      </c>
      <c r="J1786" s="1" t="s">
        <v>46</v>
      </c>
      <c r="K1786" s="1" t="str">
        <f t="shared" si="48"/>
        <v>MTHCM-KV5</v>
      </c>
      <c r="L1786" t="str">
        <f>_xlfn.XLOOKUP(J1786,'Loại hình'!A:A,'Loại hình'!B:B,"",0)</f>
        <v>Win+</v>
      </c>
    </row>
    <row r="1787" spans="1:12" x14ac:dyDescent="0.25">
      <c r="A1787" t="str">
        <f t="shared" si="49"/>
        <v>5005</v>
      </c>
      <c r="C1787" s="1" t="s">
        <v>6570</v>
      </c>
      <c r="D1787" s="1" t="s">
        <v>6571</v>
      </c>
      <c r="E1787" s="1" t="s">
        <v>6572</v>
      </c>
      <c r="F1787" s="1" t="s">
        <v>6573</v>
      </c>
      <c r="G1787" s="1" t="s">
        <v>2601</v>
      </c>
      <c r="H1787" s="1" t="s">
        <v>2421</v>
      </c>
      <c r="I1787" s="1" t="s">
        <v>2602</v>
      </c>
      <c r="J1787" s="1" t="s">
        <v>46</v>
      </c>
      <c r="K1787" s="1" t="str">
        <f t="shared" si="48"/>
        <v>MTHCM-KV6</v>
      </c>
      <c r="L1787" t="str">
        <f>_xlfn.XLOOKUP(J1787,'Loại hình'!A:A,'Loại hình'!B:B,"",0)</f>
        <v>Win+</v>
      </c>
    </row>
    <row r="1788" spans="1:12" x14ac:dyDescent="0.25">
      <c r="A1788" t="str">
        <f t="shared" si="49"/>
        <v>5006</v>
      </c>
      <c r="C1788" s="1" t="s">
        <v>6574</v>
      </c>
      <c r="D1788" s="1" t="s">
        <v>6575</v>
      </c>
      <c r="E1788" s="1" t="s">
        <v>6576</v>
      </c>
      <c r="F1788" s="1" t="s">
        <v>6577</v>
      </c>
      <c r="G1788" s="1" t="s">
        <v>2616</v>
      </c>
      <c r="H1788" s="1" t="s">
        <v>2617</v>
      </c>
      <c r="I1788" s="1" t="s">
        <v>2602</v>
      </c>
      <c r="J1788" s="1" t="s">
        <v>46</v>
      </c>
      <c r="K1788" s="1" t="str">
        <f t="shared" si="48"/>
        <v>MTHCM-KV4</v>
      </c>
      <c r="L1788" t="str">
        <f>_xlfn.XLOOKUP(J1788,'Loại hình'!A:A,'Loại hình'!B:B,"",0)</f>
        <v>Win+</v>
      </c>
    </row>
    <row r="1789" spans="1:12" x14ac:dyDescent="0.25">
      <c r="A1789" t="str">
        <f t="shared" si="49"/>
        <v>5007</v>
      </c>
      <c r="C1789" s="1" t="s">
        <v>6578</v>
      </c>
      <c r="D1789" s="1" t="s">
        <v>6579</v>
      </c>
      <c r="E1789" s="1" t="s">
        <v>6580</v>
      </c>
      <c r="F1789" s="1" t="s">
        <v>6581</v>
      </c>
      <c r="G1789" s="1" t="s">
        <v>2622</v>
      </c>
      <c r="H1789" s="1" t="s">
        <v>2623</v>
      </c>
      <c r="I1789" s="1" t="s">
        <v>2602</v>
      </c>
      <c r="J1789" s="1" t="s">
        <v>46</v>
      </c>
      <c r="K1789" s="1" t="str">
        <f t="shared" si="48"/>
        <v>MTHCM-KV7</v>
      </c>
      <c r="L1789" t="str">
        <f>_xlfn.XLOOKUP(J1789,'Loại hình'!A:A,'Loại hình'!B:B,"",0)</f>
        <v>Win+</v>
      </c>
    </row>
    <row r="1790" spans="1:12" x14ac:dyDescent="0.25">
      <c r="A1790" t="str">
        <f t="shared" si="49"/>
        <v>5019</v>
      </c>
      <c r="C1790" s="1" t="s">
        <v>6582</v>
      </c>
      <c r="D1790" s="1" t="s">
        <v>6583</v>
      </c>
      <c r="E1790" s="1" t="s">
        <v>6584</v>
      </c>
      <c r="F1790" s="1" t="s">
        <v>6585</v>
      </c>
      <c r="G1790" s="1" t="s">
        <v>2622</v>
      </c>
      <c r="H1790" s="1" t="s">
        <v>2663</v>
      </c>
      <c r="I1790" s="1" t="s">
        <v>2602</v>
      </c>
      <c r="J1790" s="1" t="s">
        <v>46</v>
      </c>
      <c r="K1790" s="1" t="str">
        <f t="shared" si="48"/>
        <v>MTHCM-KV7</v>
      </c>
      <c r="L1790" t="str">
        <f>_xlfn.XLOOKUP(J1790,'Loại hình'!A:A,'Loại hình'!B:B,"",0)</f>
        <v>Win+</v>
      </c>
    </row>
    <row r="1791" spans="1:12" x14ac:dyDescent="0.25">
      <c r="A1791" t="str">
        <f t="shared" si="49"/>
        <v>5024</v>
      </c>
      <c r="C1791" s="1" t="s">
        <v>6586</v>
      </c>
      <c r="D1791" s="1" t="s">
        <v>6587</v>
      </c>
      <c r="E1791" s="1" t="s">
        <v>6588</v>
      </c>
      <c r="F1791" s="1" t="s">
        <v>6589</v>
      </c>
      <c r="G1791" s="1" t="s">
        <v>2745</v>
      </c>
      <c r="H1791" s="1" t="s">
        <v>2914</v>
      </c>
      <c r="I1791" s="1" t="s">
        <v>2602</v>
      </c>
      <c r="J1791" s="1" t="s">
        <v>46</v>
      </c>
      <c r="K1791" s="1" t="str">
        <f t="shared" si="48"/>
        <v>MTHCM-KV5</v>
      </c>
      <c r="L1791" t="str">
        <f>_xlfn.XLOOKUP(J1791,'Loại hình'!A:A,'Loại hình'!B:B,"",0)</f>
        <v>Win+</v>
      </c>
    </row>
    <row r="1792" spans="1:12" x14ac:dyDescent="0.25">
      <c r="A1792" t="str">
        <f t="shared" si="49"/>
        <v>5025</v>
      </c>
      <c r="C1792" s="1" t="s">
        <v>6590</v>
      </c>
      <c r="D1792" s="1" t="s">
        <v>6591</v>
      </c>
      <c r="E1792" s="1" t="s">
        <v>6592</v>
      </c>
      <c r="F1792" s="1" t="s">
        <v>6593</v>
      </c>
      <c r="G1792" s="1" t="s">
        <v>2601</v>
      </c>
      <c r="H1792" s="1" t="s">
        <v>2612</v>
      </c>
      <c r="I1792" s="1" t="s">
        <v>2602</v>
      </c>
      <c r="J1792" s="1" t="s">
        <v>46</v>
      </c>
      <c r="K1792" s="1" t="str">
        <f t="shared" si="48"/>
        <v>MTHCM-KV6</v>
      </c>
      <c r="L1792" t="str">
        <f>_xlfn.XLOOKUP(J1792,'Loại hình'!A:A,'Loại hình'!B:B,"",0)</f>
        <v>Win+</v>
      </c>
    </row>
    <row r="1793" spans="1:12" x14ac:dyDescent="0.25">
      <c r="A1793" t="str">
        <f t="shared" si="49"/>
        <v>5026</v>
      </c>
      <c r="C1793" s="1" t="s">
        <v>6594</v>
      </c>
      <c r="D1793" s="1" t="s">
        <v>6595</v>
      </c>
      <c r="E1793" s="1" t="s">
        <v>6596</v>
      </c>
      <c r="F1793" s="1" t="s">
        <v>6597</v>
      </c>
      <c r="G1793" s="1" t="s">
        <v>2622</v>
      </c>
      <c r="H1793" s="1" t="s">
        <v>2663</v>
      </c>
      <c r="I1793" s="1" t="s">
        <v>2602</v>
      </c>
      <c r="J1793" s="1" t="s">
        <v>46</v>
      </c>
      <c r="K1793" s="1" t="str">
        <f t="shared" si="48"/>
        <v>MTHCM-KV7</v>
      </c>
      <c r="L1793" t="str">
        <f>_xlfn.XLOOKUP(J1793,'Loại hình'!A:A,'Loại hình'!B:B,"",0)</f>
        <v>Win+</v>
      </c>
    </row>
    <row r="1794" spans="1:12" x14ac:dyDescent="0.25">
      <c r="A1794" t="str">
        <f t="shared" si="49"/>
        <v>5029</v>
      </c>
      <c r="C1794" s="1" t="s">
        <v>6598</v>
      </c>
      <c r="D1794" s="1" t="s">
        <v>6599</v>
      </c>
      <c r="E1794" s="1" t="s">
        <v>6600</v>
      </c>
      <c r="F1794" s="1" t="s">
        <v>6601</v>
      </c>
      <c r="G1794" s="1" t="s">
        <v>2601</v>
      </c>
      <c r="H1794" s="1" t="s">
        <v>2612</v>
      </c>
      <c r="I1794" s="1" t="s">
        <v>2602</v>
      </c>
      <c r="J1794" s="1" t="s">
        <v>46</v>
      </c>
      <c r="K1794" s="1" t="str">
        <f t="shared" si="48"/>
        <v>MTHCM-KV6</v>
      </c>
      <c r="L1794" t="str">
        <f>_xlfn.XLOOKUP(J1794,'Loại hình'!A:A,'Loại hình'!B:B,"",0)</f>
        <v>Win+</v>
      </c>
    </row>
    <row r="1795" spans="1:12" x14ac:dyDescent="0.25">
      <c r="A1795" t="str">
        <f t="shared" si="49"/>
        <v>5043</v>
      </c>
      <c r="C1795" s="1" t="s">
        <v>6602</v>
      </c>
      <c r="D1795" s="1" t="s">
        <v>6603</v>
      </c>
      <c r="E1795" s="1" t="s">
        <v>6604</v>
      </c>
      <c r="F1795" s="1" t="s">
        <v>6605</v>
      </c>
      <c r="G1795" s="1" t="s">
        <v>163</v>
      </c>
      <c r="H1795" s="1" t="s">
        <v>2678</v>
      </c>
      <c r="I1795" s="1" t="s">
        <v>2602</v>
      </c>
      <c r="J1795" s="1" t="s">
        <v>46</v>
      </c>
      <c r="K1795" s="1" t="str">
        <f t="shared" si="48"/>
        <v>MTHCM-KV2</v>
      </c>
      <c r="L1795" t="str">
        <f>_xlfn.XLOOKUP(J1795,'Loại hình'!A:A,'Loại hình'!B:B,"",0)</f>
        <v>Win+</v>
      </c>
    </row>
    <row r="1796" spans="1:12" x14ac:dyDescent="0.25">
      <c r="A1796" t="str">
        <f t="shared" si="49"/>
        <v>5077</v>
      </c>
      <c r="C1796" s="1" t="s">
        <v>6606</v>
      </c>
      <c r="D1796" s="1" t="s">
        <v>6607</v>
      </c>
      <c r="E1796" s="1" t="s">
        <v>6608</v>
      </c>
      <c r="F1796" s="1" t="s">
        <v>6609</v>
      </c>
      <c r="G1796" s="1" t="s">
        <v>2601</v>
      </c>
      <c r="H1796" s="1" t="s">
        <v>2612</v>
      </c>
      <c r="I1796" s="1" t="s">
        <v>2602</v>
      </c>
      <c r="J1796" s="1" t="s">
        <v>46</v>
      </c>
      <c r="K1796" s="1" t="str">
        <f t="shared" si="48"/>
        <v>MTHCM-KV6</v>
      </c>
      <c r="L1796" t="str">
        <f>_xlfn.XLOOKUP(J1796,'Loại hình'!A:A,'Loại hình'!B:B,"",0)</f>
        <v>Win+</v>
      </c>
    </row>
    <row r="1797" spans="1:12" x14ac:dyDescent="0.25">
      <c r="A1797" t="str">
        <f t="shared" si="49"/>
        <v>5085</v>
      </c>
      <c r="C1797" s="1" t="s">
        <v>6610</v>
      </c>
      <c r="D1797" s="1" t="s">
        <v>6611</v>
      </c>
      <c r="E1797" s="1" t="s">
        <v>6612</v>
      </c>
      <c r="F1797" s="1" t="s">
        <v>6613</v>
      </c>
      <c r="G1797" s="1" t="s">
        <v>191</v>
      </c>
      <c r="H1797" s="1" t="s">
        <v>2870</v>
      </c>
      <c r="I1797" s="1" t="s">
        <v>2602</v>
      </c>
      <c r="J1797" s="1" t="s">
        <v>46</v>
      </c>
      <c r="K1797" s="1" t="s">
        <v>193</v>
      </c>
      <c r="L1797" t="str">
        <f>_xlfn.XLOOKUP(J1797,'Loại hình'!A:A,'Loại hình'!B:B,"",0)</f>
        <v>Win+</v>
      </c>
    </row>
    <row r="1798" spans="1:12" x14ac:dyDescent="0.25">
      <c r="A1798" t="str">
        <f t="shared" si="49"/>
        <v>5086</v>
      </c>
      <c r="C1798" s="1" t="s">
        <v>6614</v>
      </c>
      <c r="D1798" s="1" t="s">
        <v>6615</v>
      </c>
      <c r="E1798" s="1" t="s">
        <v>6616</v>
      </c>
      <c r="F1798" s="1" t="s">
        <v>6617</v>
      </c>
      <c r="G1798" s="1" t="s">
        <v>163</v>
      </c>
      <c r="H1798" s="1" t="s">
        <v>2678</v>
      </c>
      <c r="I1798" s="1" t="s">
        <v>2602</v>
      </c>
      <c r="J1798" s="1" t="s">
        <v>46</v>
      </c>
      <c r="K1798" s="1" t="str">
        <f t="shared" ref="K1798:K1861" si="50">G1798</f>
        <v>MTHCM-KV2</v>
      </c>
      <c r="L1798" t="str">
        <f>_xlfn.XLOOKUP(J1798,'Loại hình'!A:A,'Loại hình'!B:B,"",0)</f>
        <v>Win+</v>
      </c>
    </row>
    <row r="1799" spans="1:12" x14ac:dyDescent="0.25">
      <c r="A1799" t="str">
        <f t="shared" si="49"/>
        <v>5115</v>
      </c>
      <c r="C1799" s="1" t="s">
        <v>6618</v>
      </c>
      <c r="D1799" s="1" t="s">
        <v>6619</v>
      </c>
      <c r="E1799" s="1" t="s">
        <v>6620</v>
      </c>
      <c r="F1799" s="1" t="s">
        <v>6621</v>
      </c>
      <c r="G1799" s="1" t="s">
        <v>2745</v>
      </c>
      <c r="H1799" s="1" t="s">
        <v>2904</v>
      </c>
      <c r="I1799" s="1" t="s">
        <v>2602</v>
      </c>
      <c r="J1799" s="1" t="s">
        <v>46</v>
      </c>
      <c r="K1799" s="1" t="str">
        <f t="shared" si="50"/>
        <v>MTHCM-KV5</v>
      </c>
      <c r="L1799" t="str">
        <f>_xlfn.XLOOKUP(J1799,'Loại hình'!A:A,'Loại hình'!B:B,"",0)</f>
        <v>Win+</v>
      </c>
    </row>
    <row r="1800" spans="1:12" x14ac:dyDescent="0.25">
      <c r="A1800" t="str">
        <f t="shared" si="49"/>
        <v>5124</v>
      </c>
      <c r="C1800" s="1" t="s">
        <v>6622</v>
      </c>
      <c r="D1800" s="1" t="s">
        <v>6623</v>
      </c>
      <c r="E1800" s="1" t="s">
        <v>6624</v>
      </c>
      <c r="F1800" s="1" t="s">
        <v>6625</v>
      </c>
      <c r="G1800" s="1" t="s">
        <v>163</v>
      </c>
      <c r="H1800" s="1" t="s">
        <v>2678</v>
      </c>
      <c r="I1800" s="1" t="s">
        <v>2602</v>
      </c>
      <c r="J1800" s="1" t="s">
        <v>46</v>
      </c>
      <c r="K1800" s="1" t="str">
        <f t="shared" si="50"/>
        <v>MTHCM-KV2</v>
      </c>
      <c r="L1800" t="str">
        <f>_xlfn.XLOOKUP(J1800,'Loại hình'!A:A,'Loại hình'!B:B,"",0)</f>
        <v>Win+</v>
      </c>
    </row>
    <row r="1801" spans="1:12" x14ac:dyDescent="0.25">
      <c r="A1801" t="str">
        <f t="shared" si="49"/>
        <v>5141</v>
      </c>
      <c r="C1801" s="1" t="s">
        <v>6626</v>
      </c>
      <c r="D1801" s="1" t="s">
        <v>6627</v>
      </c>
      <c r="E1801" s="1" t="s">
        <v>6628</v>
      </c>
      <c r="F1801" s="1" t="s">
        <v>6629</v>
      </c>
      <c r="G1801" s="1" t="s">
        <v>2745</v>
      </c>
      <c r="H1801" s="1" t="s">
        <v>2904</v>
      </c>
      <c r="I1801" s="1" t="s">
        <v>2602</v>
      </c>
      <c r="J1801" s="1" t="s">
        <v>46</v>
      </c>
      <c r="K1801" s="1" t="str">
        <f t="shared" si="50"/>
        <v>MTHCM-KV5</v>
      </c>
      <c r="L1801" t="str">
        <f>_xlfn.XLOOKUP(J1801,'Loại hình'!A:A,'Loại hình'!B:B,"",0)</f>
        <v>Win+</v>
      </c>
    </row>
    <row r="1802" spans="1:12" x14ac:dyDescent="0.25">
      <c r="A1802" t="str">
        <f t="shared" si="49"/>
        <v>5182</v>
      </c>
      <c r="C1802" s="1" t="s">
        <v>6630</v>
      </c>
      <c r="D1802" s="1" t="s">
        <v>6631</v>
      </c>
      <c r="E1802" s="1" t="s">
        <v>6632</v>
      </c>
      <c r="F1802" s="1" t="s">
        <v>6633</v>
      </c>
      <c r="G1802" s="1" t="s">
        <v>2745</v>
      </c>
      <c r="H1802" s="1" t="s">
        <v>2914</v>
      </c>
      <c r="I1802" s="1" t="s">
        <v>2602</v>
      </c>
      <c r="J1802" s="1" t="s">
        <v>46</v>
      </c>
      <c r="K1802" s="1" t="str">
        <f t="shared" si="50"/>
        <v>MTHCM-KV5</v>
      </c>
      <c r="L1802" t="str">
        <f>_xlfn.XLOOKUP(J1802,'Loại hình'!A:A,'Loại hình'!B:B,"",0)</f>
        <v>Win+</v>
      </c>
    </row>
    <row r="1803" spans="1:12" x14ac:dyDescent="0.25">
      <c r="A1803" t="str">
        <f t="shared" si="49"/>
        <v>5187</v>
      </c>
      <c r="C1803" s="1" t="s">
        <v>6634</v>
      </c>
      <c r="D1803" s="1" t="s">
        <v>6635</v>
      </c>
      <c r="E1803" s="1" t="s">
        <v>6636</v>
      </c>
      <c r="F1803" s="1" t="s">
        <v>6637</v>
      </c>
      <c r="G1803" s="1" t="s">
        <v>2606</v>
      </c>
      <c r="H1803" s="1" t="s">
        <v>2607</v>
      </c>
      <c r="I1803" s="1" t="s">
        <v>2602</v>
      </c>
      <c r="J1803" s="1" t="s">
        <v>46</v>
      </c>
      <c r="K1803" s="1" t="str">
        <f t="shared" si="50"/>
        <v>MTHCM-KV3</v>
      </c>
      <c r="L1803" t="str">
        <f>_xlfn.XLOOKUP(J1803,'Loại hình'!A:A,'Loại hình'!B:B,"",0)</f>
        <v>Win+</v>
      </c>
    </row>
    <row r="1804" spans="1:12" x14ac:dyDescent="0.25">
      <c r="A1804" t="str">
        <f t="shared" si="49"/>
        <v>5230</v>
      </c>
      <c r="C1804" s="1" t="s">
        <v>6638</v>
      </c>
      <c r="D1804" s="1" t="s">
        <v>6639</v>
      </c>
      <c r="E1804" s="1" t="s">
        <v>6640</v>
      </c>
      <c r="F1804" s="1" t="s">
        <v>6641</v>
      </c>
      <c r="G1804" s="1" t="s">
        <v>2601</v>
      </c>
      <c r="H1804" s="1" t="s">
        <v>2612</v>
      </c>
      <c r="I1804" s="1" t="s">
        <v>2602</v>
      </c>
      <c r="J1804" s="1" t="s">
        <v>46</v>
      </c>
      <c r="K1804" s="1" t="str">
        <f t="shared" si="50"/>
        <v>MTHCM-KV6</v>
      </c>
      <c r="L1804" t="str">
        <f>_xlfn.XLOOKUP(J1804,'Loại hình'!A:A,'Loại hình'!B:B,"",0)</f>
        <v>Win+</v>
      </c>
    </row>
    <row r="1805" spans="1:12" x14ac:dyDescent="0.25">
      <c r="A1805" t="str">
        <f t="shared" si="49"/>
        <v>5231</v>
      </c>
      <c r="C1805" s="1" t="s">
        <v>6642</v>
      </c>
      <c r="D1805" s="1" t="s">
        <v>6643</v>
      </c>
      <c r="E1805" s="1" t="s">
        <v>6644</v>
      </c>
      <c r="F1805" s="1" t="s">
        <v>6645</v>
      </c>
      <c r="G1805" s="1" t="s">
        <v>2616</v>
      </c>
      <c r="H1805" s="1" t="s">
        <v>2617</v>
      </c>
      <c r="I1805" s="1" t="s">
        <v>2602</v>
      </c>
      <c r="J1805" s="1" t="s">
        <v>46</v>
      </c>
      <c r="K1805" s="1" t="str">
        <f t="shared" si="50"/>
        <v>MTHCM-KV4</v>
      </c>
      <c r="L1805" t="str">
        <f>_xlfn.XLOOKUP(J1805,'Loại hình'!A:A,'Loại hình'!B:B,"",0)</f>
        <v>Win+</v>
      </c>
    </row>
    <row r="1806" spans="1:12" x14ac:dyDescent="0.25">
      <c r="A1806" t="str">
        <f t="shared" si="49"/>
        <v>5233</v>
      </c>
      <c r="C1806" s="1" t="s">
        <v>6646</v>
      </c>
      <c r="D1806" s="1" t="s">
        <v>6647</v>
      </c>
      <c r="E1806" s="1" t="s">
        <v>6648</v>
      </c>
      <c r="F1806" s="1" t="s">
        <v>6649</v>
      </c>
      <c r="G1806" s="1" t="s">
        <v>163</v>
      </c>
      <c r="H1806" s="1" t="s">
        <v>2678</v>
      </c>
      <c r="I1806" s="1" t="s">
        <v>2602</v>
      </c>
      <c r="J1806" s="1" t="s">
        <v>46</v>
      </c>
      <c r="K1806" s="1" t="str">
        <f t="shared" si="50"/>
        <v>MTHCM-KV2</v>
      </c>
      <c r="L1806" t="str">
        <f>_xlfn.XLOOKUP(J1806,'Loại hình'!A:A,'Loại hình'!B:B,"",0)</f>
        <v>Win+</v>
      </c>
    </row>
    <row r="1807" spans="1:12" x14ac:dyDescent="0.25">
      <c r="A1807" t="str">
        <f t="shared" si="49"/>
        <v>5238</v>
      </c>
      <c r="C1807" s="1" t="s">
        <v>6650</v>
      </c>
      <c r="D1807" s="1" t="s">
        <v>6651</v>
      </c>
      <c r="E1807" s="1" t="s">
        <v>6652</v>
      </c>
      <c r="F1807" s="1" t="s">
        <v>6653</v>
      </c>
      <c r="G1807" s="1" t="s">
        <v>163</v>
      </c>
      <c r="H1807" s="1" t="s">
        <v>2678</v>
      </c>
      <c r="I1807" s="1" t="s">
        <v>2602</v>
      </c>
      <c r="J1807" s="1" t="s">
        <v>46</v>
      </c>
      <c r="K1807" s="1" t="str">
        <f t="shared" si="50"/>
        <v>MTHCM-KV2</v>
      </c>
      <c r="L1807" t="str">
        <f>_xlfn.XLOOKUP(J1807,'Loại hình'!A:A,'Loại hình'!B:B,"",0)</f>
        <v>Win+</v>
      </c>
    </row>
    <row r="1808" spans="1:12" x14ac:dyDescent="0.25">
      <c r="A1808" t="str">
        <f t="shared" si="49"/>
        <v>5240</v>
      </c>
      <c r="C1808" s="1" t="s">
        <v>6654</v>
      </c>
      <c r="D1808" s="1" t="s">
        <v>6655</v>
      </c>
      <c r="E1808" s="1" t="s">
        <v>6656</v>
      </c>
      <c r="F1808" s="1" t="s">
        <v>6657</v>
      </c>
      <c r="G1808" s="1" t="s">
        <v>2745</v>
      </c>
      <c r="H1808" s="1" t="s">
        <v>2904</v>
      </c>
      <c r="I1808" s="1" t="s">
        <v>2602</v>
      </c>
      <c r="J1808" s="1" t="s">
        <v>46</v>
      </c>
      <c r="K1808" s="1" t="str">
        <f t="shared" si="50"/>
        <v>MTHCM-KV5</v>
      </c>
      <c r="L1808" t="str">
        <f>_xlfn.XLOOKUP(J1808,'Loại hình'!A:A,'Loại hình'!B:B,"",0)</f>
        <v>Win+</v>
      </c>
    </row>
    <row r="1809" spans="1:12" x14ac:dyDescent="0.25">
      <c r="A1809" t="str">
        <f t="shared" si="49"/>
        <v>5269</v>
      </c>
      <c r="C1809" s="1" t="s">
        <v>6658</v>
      </c>
      <c r="D1809" s="1" t="s">
        <v>6659</v>
      </c>
      <c r="E1809" s="1" t="s">
        <v>6660</v>
      </c>
      <c r="F1809" s="1" t="s">
        <v>6661</v>
      </c>
      <c r="G1809" s="1" t="s">
        <v>2601</v>
      </c>
      <c r="H1809" s="1" t="s">
        <v>2612</v>
      </c>
      <c r="I1809" s="1" t="s">
        <v>2602</v>
      </c>
      <c r="J1809" s="1" t="s">
        <v>46</v>
      </c>
      <c r="K1809" s="1" t="str">
        <f t="shared" si="50"/>
        <v>MTHCM-KV6</v>
      </c>
      <c r="L1809" t="str">
        <f>_xlfn.XLOOKUP(J1809,'Loại hình'!A:A,'Loại hình'!B:B,"",0)</f>
        <v>Win+</v>
      </c>
    </row>
    <row r="1810" spans="1:12" x14ac:dyDescent="0.25">
      <c r="A1810" t="str">
        <f t="shared" si="49"/>
        <v>5270</v>
      </c>
      <c r="C1810" s="1" t="s">
        <v>6662</v>
      </c>
      <c r="D1810" s="1" t="s">
        <v>6663</v>
      </c>
      <c r="E1810" s="1" t="s">
        <v>6664</v>
      </c>
      <c r="F1810" s="1" t="s">
        <v>6665</v>
      </c>
      <c r="G1810" s="1" t="s">
        <v>163</v>
      </c>
      <c r="H1810" s="1" t="s">
        <v>2678</v>
      </c>
      <c r="I1810" s="1" t="s">
        <v>2602</v>
      </c>
      <c r="J1810" s="1" t="s">
        <v>46</v>
      </c>
      <c r="K1810" s="1" t="str">
        <f t="shared" si="50"/>
        <v>MTHCM-KV2</v>
      </c>
      <c r="L1810" t="str">
        <f>_xlfn.XLOOKUP(J1810,'Loại hình'!A:A,'Loại hình'!B:B,"",0)</f>
        <v>Win+</v>
      </c>
    </row>
    <row r="1811" spans="1:12" x14ac:dyDescent="0.25">
      <c r="A1811" t="str">
        <f t="shared" si="49"/>
        <v>5274</v>
      </c>
      <c r="C1811" s="1" t="s">
        <v>6666</v>
      </c>
      <c r="D1811" s="1" t="s">
        <v>6667</v>
      </c>
      <c r="E1811" s="1" t="s">
        <v>6668</v>
      </c>
      <c r="F1811" s="1" t="s">
        <v>6669</v>
      </c>
      <c r="G1811" s="1" t="s">
        <v>2601</v>
      </c>
      <c r="H1811" s="1" t="s">
        <v>2421</v>
      </c>
      <c r="I1811" s="1" t="s">
        <v>2602</v>
      </c>
      <c r="J1811" s="1" t="s">
        <v>46</v>
      </c>
      <c r="K1811" s="1" t="str">
        <f t="shared" si="50"/>
        <v>MTHCM-KV6</v>
      </c>
      <c r="L1811" t="str">
        <f>_xlfn.XLOOKUP(J1811,'Loại hình'!A:A,'Loại hình'!B:B,"",0)</f>
        <v>Win+</v>
      </c>
    </row>
    <row r="1812" spans="1:12" x14ac:dyDescent="0.25">
      <c r="A1812" t="str">
        <f t="shared" si="49"/>
        <v>5275</v>
      </c>
      <c r="C1812" s="1" t="s">
        <v>6670</v>
      </c>
      <c r="D1812" s="1" t="s">
        <v>6671</v>
      </c>
      <c r="E1812" s="1" t="s">
        <v>6672</v>
      </c>
      <c r="F1812" s="1" t="s">
        <v>6673</v>
      </c>
      <c r="G1812" s="1" t="s">
        <v>163</v>
      </c>
      <c r="H1812" s="1" t="s">
        <v>2678</v>
      </c>
      <c r="I1812" s="1" t="s">
        <v>2602</v>
      </c>
      <c r="J1812" s="1" t="s">
        <v>46</v>
      </c>
      <c r="K1812" s="1" t="str">
        <f t="shared" si="50"/>
        <v>MTHCM-KV2</v>
      </c>
      <c r="L1812" t="str">
        <f>_xlfn.XLOOKUP(J1812,'Loại hình'!A:A,'Loại hình'!B:B,"",0)</f>
        <v>Win+</v>
      </c>
    </row>
    <row r="1813" spans="1:12" x14ac:dyDescent="0.25">
      <c r="A1813" t="str">
        <f t="shared" si="49"/>
        <v>5278</v>
      </c>
      <c r="C1813" s="1" t="s">
        <v>6674</v>
      </c>
      <c r="D1813" s="1" t="s">
        <v>6675</v>
      </c>
      <c r="E1813" s="1" t="s">
        <v>6676</v>
      </c>
      <c r="F1813" s="1" t="s">
        <v>6677</v>
      </c>
      <c r="G1813" s="1" t="s">
        <v>2745</v>
      </c>
      <c r="H1813" s="1" t="s">
        <v>2904</v>
      </c>
      <c r="I1813" s="1" t="s">
        <v>2602</v>
      </c>
      <c r="J1813" s="1" t="s">
        <v>46</v>
      </c>
      <c r="K1813" s="1" t="str">
        <f t="shared" si="50"/>
        <v>MTHCM-KV5</v>
      </c>
      <c r="L1813" t="str">
        <f>_xlfn.XLOOKUP(J1813,'Loại hình'!A:A,'Loại hình'!B:B,"",0)</f>
        <v>Win+</v>
      </c>
    </row>
    <row r="1814" spans="1:12" x14ac:dyDescent="0.25">
      <c r="A1814" t="str">
        <f t="shared" si="49"/>
        <v>5291</v>
      </c>
      <c r="C1814" s="1" t="s">
        <v>6678</v>
      </c>
      <c r="D1814" s="1" t="s">
        <v>6679</v>
      </c>
      <c r="E1814" s="1" t="s">
        <v>6680</v>
      </c>
      <c r="F1814" s="1" t="s">
        <v>6681</v>
      </c>
      <c r="G1814" s="1" t="s">
        <v>2606</v>
      </c>
      <c r="H1814" s="1" t="s">
        <v>2607</v>
      </c>
      <c r="I1814" s="1" t="s">
        <v>2602</v>
      </c>
      <c r="J1814" s="1" t="s">
        <v>46</v>
      </c>
      <c r="K1814" s="1" t="str">
        <f t="shared" si="50"/>
        <v>MTHCM-KV3</v>
      </c>
      <c r="L1814" t="str">
        <f>_xlfn.XLOOKUP(J1814,'Loại hình'!A:A,'Loại hình'!B:B,"",0)</f>
        <v>Win+</v>
      </c>
    </row>
    <row r="1815" spans="1:12" x14ac:dyDescent="0.25">
      <c r="A1815" t="str">
        <f t="shared" si="49"/>
        <v>5293</v>
      </c>
      <c r="C1815" s="1" t="s">
        <v>6682</v>
      </c>
      <c r="D1815" s="1" t="s">
        <v>6683</v>
      </c>
      <c r="E1815" s="1" t="s">
        <v>6684</v>
      </c>
      <c r="F1815" s="1" t="s">
        <v>6685</v>
      </c>
      <c r="G1815" s="1" t="s">
        <v>2622</v>
      </c>
      <c r="H1815" s="1" t="s">
        <v>2623</v>
      </c>
      <c r="I1815" s="1" t="s">
        <v>2602</v>
      </c>
      <c r="J1815" s="1" t="s">
        <v>46</v>
      </c>
      <c r="K1815" s="1" t="str">
        <f t="shared" si="50"/>
        <v>MTHCM-KV7</v>
      </c>
      <c r="L1815" t="str">
        <f>_xlfn.XLOOKUP(J1815,'Loại hình'!A:A,'Loại hình'!B:B,"",0)</f>
        <v>Win+</v>
      </c>
    </row>
    <row r="1816" spans="1:12" x14ac:dyDescent="0.25">
      <c r="A1816" t="str">
        <f t="shared" si="49"/>
        <v>5301</v>
      </c>
      <c r="C1816" s="1" t="s">
        <v>6686</v>
      </c>
      <c r="D1816" s="1" t="s">
        <v>6687</v>
      </c>
      <c r="E1816" s="1" t="s">
        <v>6688</v>
      </c>
      <c r="F1816" s="1" t="s">
        <v>6689</v>
      </c>
      <c r="G1816" s="1" t="s">
        <v>163</v>
      </c>
      <c r="H1816" s="1" t="s">
        <v>2678</v>
      </c>
      <c r="I1816" s="1" t="s">
        <v>2602</v>
      </c>
      <c r="J1816" s="1" t="s">
        <v>46</v>
      </c>
      <c r="K1816" s="1" t="str">
        <f t="shared" si="50"/>
        <v>MTHCM-KV2</v>
      </c>
      <c r="L1816" t="str">
        <f>_xlfn.XLOOKUP(J1816,'Loại hình'!A:A,'Loại hình'!B:B,"",0)</f>
        <v>Win+</v>
      </c>
    </row>
    <row r="1817" spans="1:12" x14ac:dyDescent="0.25">
      <c r="A1817" t="str">
        <f t="shared" si="49"/>
        <v>5302</v>
      </c>
      <c r="C1817" s="1" t="s">
        <v>6690</v>
      </c>
      <c r="D1817" s="1" t="s">
        <v>6691</v>
      </c>
      <c r="E1817" s="1" t="s">
        <v>6692</v>
      </c>
      <c r="F1817" s="1" t="s">
        <v>6693</v>
      </c>
      <c r="G1817" s="1" t="s">
        <v>2601</v>
      </c>
      <c r="H1817" s="1" t="s">
        <v>2612</v>
      </c>
      <c r="I1817" s="1" t="s">
        <v>2602</v>
      </c>
      <c r="J1817" s="1" t="s">
        <v>46</v>
      </c>
      <c r="K1817" s="1" t="str">
        <f t="shared" si="50"/>
        <v>MTHCM-KV6</v>
      </c>
      <c r="L1817" t="str">
        <f>_xlfn.XLOOKUP(J1817,'Loại hình'!A:A,'Loại hình'!B:B,"",0)</f>
        <v>Win+</v>
      </c>
    </row>
    <row r="1818" spans="1:12" x14ac:dyDescent="0.25">
      <c r="A1818" t="str">
        <f t="shared" si="49"/>
        <v>5329</v>
      </c>
      <c r="C1818" s="1" t="s">
        <v>6694</v>
      </c>
      <c r="D1818" s="1" t="s">
        <v>6695</v>
      </c>
      <c r="E1818" s="1" t="s">
        <v>6696</v>
      </c>
      <c r="F1818" s="1" t="s">
        <v>6697</v>
      </c>
      <c r="G1818" s="1" t="s">
        <v>163</v>
      </c>
      <c r="H1818" s="1" t="s">
        <v>2678</v>
      </c>
      <c r="I1818" s="1" t="s">
        <v>2602</v>
      </c>
      <c r="J1818" s="1" t="s">
        <v>46</v>
      </c>
      <c r="K1818" s="1" t="str">
        <f t="shared" si="50"/>
        <v>MTHCM-KV2</v>
      </c>
      <c r="L1818" t="str">
        <f>_xlfn.XLOOKUP(J1818,'Loại hình'!A:A,'Loại hình'!B:B,"",0)</f>
        <v>Win+</v>
      </c>
    </row>
    <row r="1819" spans="1:12" x14ac:dyDescent="0.25">
      <c r="A1819" t="str">
        <f t="shared" si="49"/>
        <v>5334</v>
      </c>
      <c r="C1819" s="1" t="s">
        <v>6698</v>
      </c>
      <c r="D1819" s="1" t="s">
        <v>6699</v>
      </c>
      <c r="E1819" s="1" t="s">
        <v>6700</v>
      </c>
      <c r="F1819" s="1" t="s">
        <v>6701</v>
      </c>
      <c r="G1819" s="1" t="s">
        <v>163</v>
      </c>
      <c r="H1819" s="1" t="s">
        <v>2678</v>
      </c>
      <c r="I1819" s="1" t="s">
        <v>2602</v>
      </c>
      <c r="J1819" s="1" t="s">
        <v>46</v>
      </c>
      <c r="K1819" s="1" t="str">
        <f t="shared" si="50"/>
        <v>MTHCM-KV2</v>
      </c>
      <c r="L1819" t="str">
        <f>_xlfn.XLOOKUP(J1819,'Loại hình'!A:A,'Loại hình'!B:B,"",0)</f>
        <v>Win+</v>
      </c>
    </row>
    <row r="1820" spans="1:12" x14ac:dyDescent="0.25">
      <c r="A1820" t="str">
        <f t="shared" si="49"/>
        <v>5338</v>
      </c>
      <c r="C1820" s="1" t="s">
        <v>6702</v>
      </c>
      <c r="D1820" s="1" t="s">
        <v>6703</v>
      </c>
      <c r="E1820" s="1" t="s">
        <v>6704</v>
      </c>
      <c r="F1820" s="1" t="s">
        <v>6705</v>
      </c>
      <c r="G1820" s="1" t="s">
        <v>2606</v>
      </c>
      <c r="H1820" s="1" t="s">
        <v>2607</v>
      </c>
      <c r="I1820" s="1" t="s">
        <v>2602</v>
      </c>
      <c r="J1820" s="1" t="s">
        <v>46</v>
      </c>
      <c r="K1820" s="1" t="str">
        <f t="shared" si="50"/>
        <v>MTHCM-KV3</v>
      </c>
      <c r="L1820" t="str">
        <f>_xlfn.XLOOKUP(J1820,'Loại hình'!A:A,'Loại hình'!B:B,"",0)</f>
        <v>Win+</v>
      </c>
    </row>
    <row r="1821" spans="1:12" x14ac:dyDescent="0.25">
      <c r="A1821" t="str">
        <f t="shared" si="49"/>
        <v>5354</v>
      </c>
      <c r="C1821" s="1" t="s">
        <v>6706</v>
      </c>
      <c r="D1821" s="1" t="s">
        <v>6707</v>
      </c>
      <c r="E1821" s="1" t="s">
        <v>6708</v>
      </c>
      <c r="F1821" s="1" t="s">
        <v>6709</v>
      </c>
      <c r="G1821" s="1" t="s">
        <v>163</v>
      </c>
      <c r="H1821" s="1" t="s">
        <v>2678</v>
      </c>
      <c r="I1821" s="1" t="s">
        <v>2602</v>
      </c>
      <c r="J1821" s="1" t="s">
        <v>46</v>
      </c>
      <c r="K1821" s="1" t="str">
        <f t="shared" si="50"/>
        <v>MTHCM-KV2</v>
      </c>
      <c r="L1821" t="str">
        <f>_xlfn.XLOOKUP(J1821,'Loại hình'!A:A,'Loại hình'!B:B,"",0)</f>
        <v>Win+</v>
      </c>
    </row>
    <row r="1822" spans="1:12" x14ac:dyDescent="0.25">
      <c r="A1822" t="str">
        <f t="shared" si="49"/>
        <v>5355</v>
      </c>
      <c r="C1822" s="1" t="s">
        <v>6710</v>
      </c>
      <c r="D1822" s="1" t="s">
        <v>6711</v>
      </c>
      <c r="E1822" s="1" t="s">
        <v>6712</v>
      </c>
      <c r="F1822" s="1" t="s">
        <v>6713</v>
      </c>
      <c r="G1822" s="1" t="s">
        <v>2601</v>
      </c>
      <c r="H1822" s="1" t="s">
        <v>2612</v>
      </c>
      <c r="I1822" s="1" t="s">
        <v>2602</v>
      </c>
      <c r="J1822" s="1" t="s">
        <v>46</v>
      </c>
      <c r="K1822" s="1" t="str">
        <f t="shared" si="50"/>
        <v>MTHCM-KV6</v>
      </c>
      <c r="L1822" t="str">
        <f>_xlfn.XLOOKUP(J1822,'Loại hình'!A:A,'Loại hình'!B:B,"",0)</f>
        <v>Win+</v>
      </c>
    </row>
    <row r="1823" spans="1:12" x14ac:dyDescent="0.25">
      <c r="A1823" t="str">
        <f t="shared" si="49"/>
        <v>5360</v>
      </c>
      <c r="C1823" s="1" t="s">
        <v>6714</v>
      </c>
      <c r="D1823" s="1" t="s">
        <v>6715</v>
      </c>
      <c r="E1823" s="1" t="s">
        <v>6716</v>
      </c>
      <c r="F1823" s="1" t="s">
        <v>6717</v>
      </c>
      <c r="G1823" s="1" t="s">
        <v>2606</v>
      </c>
      <c r="H1823" s="1" t="s">
        <v>2771</v>
      </c>
      <c r="I1823" s="1" t="s">
        <v>2602</v>
      </c>
      <c r="J1823" s="1" t="s">
        <v>46</v>
      </c>
      <c r="K1823" s="1" t="str">
        <f t="shared" si="50"/>
        <v>MTHCM-KV3</v>
      </c>
      <c r="L1823" t="str">
        <f>_xlfn.XLOOKUP(J1823,'Loại hình'!A:A,'Loại hình'!B:B,"",0)</f>
        <v>Win+</v>
      </c>
    </row>
    <row r="1824" spans="1:12" x14ac:dyDescent="0.25">
      <c r="A1824" t="str">
        <f t="shared" si="49"/>
        <v>5383</v>
      </c>
      <c r="C1824" s="1" t="s">
        <v>6718</v>
      </c>
      <c r="D1824" s="1" t="s">
        <v>6719</v>
      </c>
      <c r="E1824" s="1" t="s">
        <v>6720</v>
      </c>
      <c r="F1824" s="1" t="s">
        <v>6721</v>
      </c>
      <c r="G1824" s="1" t="s">
        <v>2622</v>
      </c>
      <c r="H1824" s="1" t="s">
        <v>2663</v>
      </c>
      <c r="I1824" s="1" t="s">
        <v>2602</v>
      </c>
      <c r="J1824" s="1" t="s">
        <v>46</v>
      </c>
      <c r="K1824" s="1" t="str">
        <f t="shared" si="50"/>
        <v>MTHCM-KV7</v>
      </c>
      <c r="L1824" t="str">
        <f>_xlfn.XLOOKUP(J1824,'Loại hình'!A:A,'Loại hình'!B:B,"",0)</f>
        <v>Win+</v>
      </c>
    </row>
    <row r="1825" spans="1:12" x14ac:dyDescent="0.25">
      <c r="A1825" t="str">
        <f t="shared" si="49"/>
        <v>5386</v>
      </c>
      <c r="C1825" s="1" t="s">
        <v>6722</v>
      </c>
      <c r="D1825" s="1" t="s">
        <v>6723</v>
      </c>
      <c r="E1825" s="1" t="s">
        <v>6724</v>
      </c>
      <c r="F1825" s="1" t="s">
        <v>6725</v>
      </c>
      <c r="G1825" s="1" t="s">
        <v>191</v>
      </c>
      <c r="H1825" s="1" t="s">
        <v>2870</v>
      </c>
      <c r="I1825" s="1" t="s">
        <v>2602</v>
      </c>
      <c r="J1825" s="1" t="s">
        <v>46</v>
      </c>
      <c r="K1825" s="1" t="s">
        <v>193</v>
      </c>
      <c r="L1825" t="str">
        <f>_xlfn.XLOOKUP(J1825,'Loại hình'!A:A,'Loại hình'!B:B,"",0)</f>
        <v>Win+</v>
      </c>
    </row>
    <row r="1826" spans="1:12" x14ac:dyDescent="0.25">
      <c r="A1826" t="str">
        <f t="shared" si="49"/>
        <v>5387</v>
      </c>
      <c r="C1826" s="1" t="s">
        <v>6726</v>
      </c>
      <c r="D1826" s="1" t="s">
        <v>6727</v>
      </c>
      <c r="E1826" s="1" t="s">
        <v>6728</v>
      </c>
      <c r="F1826" s="1" t="s">
        <v>6729</v>
      </c>
      <c r="G1826" s="1" t="s">
        <v>2616</v>
      </c>
      <c r="H1826" s="1" t="s">
        <v>2617</v>
      </c>
      <c r="I1826" s="1" t="s">
        <v>2602</v>
      </c>
      <c r="J1826" s="1" t="s">
        <v>46</v>
      </c>
      <c r="K1826" s="1" t="str">
        <f t="shared" si="50"/>
        <v>MTHCM-KV4</v>
      </c>
      <c r="L1826" t="str">
        <f>_xlfn.XLOOKUP(J1826,'Loại hình'!A:A,'Loại hình'!B:B,"",0)</f>
        <v>Win+</v>
      </c>
    </row>
    <row r="1827" spans="1:12" x14ac:dyDescent="0.25">
      <c r="A1827" t="str">
        <f t="shared" si="49"/>
        <v>5388</v>
      </c>
      <c r="C1827" s="1" t="s">
        <v>6730</v>
      </c>
      <c r="D1827" s="1" t="s">
        <v>6731</v>
      </c>
      <c r="E1827" s="1" t="s">
        <v>6732</v>
      </c>
      <c r="F1827" s="1" t="s">
        <v>6733</v>
      </c>
      <c r="G1827" s="1" t="s">
        <v>2627</v>
      </c>
      <c r="H1827" s="1" t="s">
        <v>2628</v>
      </c>
      <c r="I1827" s="1" t="s">
        <v>2602</v>
      </c>
      <c r="J1827" s="1" t="s">
        <v>46</v>
      </c>
      <c r="K1827" s="1" t="str">
        <f t="shared" si="50"/>
        <v>MTHCM-KV1</v>
      </c>
      <c r="L1827" t="str">
        <f>_xlfn.XLOOKUP(J1827,'Loại hình'!A:A,'Loại hình'!B:B,"",0)</f>
        <v>Win+</v>
      </c>
    </row>
    <row r="1828" spans="1:12" x14ac:dyDescent="0.25">
      <c r="A1828" t="str">
        <f t="shared" si="49"/>
        <v>5414</v>
      </c>
      <c r="C1828" s="1" t="s">
        <v>6734</v>
      </c>
      <c r="D1828" s="1" t="s">
        <v>6735</v>
      </c>
      <c r="E1828" s="1" t="s">
        <v>6736</v>
      </c>
      <c r="F1828" s="1" t="s">
        <v>6737</v>
      </c>
      <c r="G1828" s="1" t="s">
        <v>2745</v>
      </c>
      <c r="H1828" s="1" t="s">
        <v>2914</v>
      </c>
      <c r="I1828" s="1" t="s">
        <v>2602</v>
      </c>
      <c r="J1828" s="1" t="s">
        <v>46</v>
      </c>
      <c r="K1828" s="1" t="str">
        <f t="shared" si="50"/>
        <v>MTHCM-KV5</v>
      </c>
      <c r="L1828" t="str">
        <f>_xlfn.XLOOKUP(J1828,'Loại hình'!A:A,'Loại hình'!B:B,"",0)</f>
        <v>Win+</v>
      </c>
    </row>
    <row r="1829" spans="1:12" x14ac:dyDescent="0.25">
      <c r="A1829" t="str">
        <f t="shared" si="49"/>
        <v>5420</v>
      </c>
      <c r="C1829" s="1" t="s">
        <v>6738</v>
      </c>
      <c r="D1829" s="1" t="s">
        <v>6739</v>
      </c>
      <c r="E1829" s="1" t="s">
        <v>6740</v>
      </c>
      <c r="F1829" s="1" t="s">
        <v>6741</v>
      </c>
      <c r="G1829" s="1" t="s">
        <v>2622</v>
      </c>
      <c r="H1829" s="1" t="s">
        <v>2663</v>
      </c>
      <c r="I1829" s="1" t="s">
        <v>2602</v>
      </c>
      <c r="J1829" s="1" t="s">
        <v>46</v>
      </c>
      <c r="K1829" s="1" t="str">
        <f t="shared" si="50"/>
        <v>MTHCM-KV7</v>
      </c>
      <c r="L1829" t="str">
        <f>_xlfn.XLOOKUP(J1829,'Loại hình'!A:A,'Loại hình'!B:B,"",0)</f>
        <v>Win+</v>
      </c>
    </row>
    <row r="1830" spans="1:12" x14ac:dyDescent="0.25">
      <c r="A1830" t="str">
        <f t="shared" si="49"/>
        <v>5427</v>
      </c>
      <c r="C1830" s="1" t="s">
        <v>6742</v>
      </c>
      <c r="D1830" s="1" t="s">
        <v>6743</v>
      </c>
      <c r="E1830" s="1" t="s">
        <v>6744</v>
      </c>
      <c r="F1830" s="1" t="s">
        <v>6745</v>
      </c>
      <c r="G1830" s="1" t="s">
        <v>2616</v>
      </c>
      <c r="H1830" s="1" t="s">
        <v>2674</v>
      </c>
      <c r="I1830" s="1" t="s">
        <v>2602</v>
      </c>
      <c r="J1830" s="1" t="s">
        <v>46</v>
      </c>
      <c r="K1830" s="1" t="str">
        <f t="shared" si="50"/>
        <v>MTHCM-KV4</v>
      </c>
      <c r="L1830" t="str">
        <f>_xlfn.XLOOKUP(J1830,'Loại hình'!A:A,'Loại hình'!B:B,"",0)</f>
        <v>Win+</v>
      </c>
    </row>
    <row r="1831" spans="1:12" x14ac:dyDescent="0.25">
      <c r="A1831" t="str">
        <f t="shared" si="49"/>
        <v>5436</v>
      </c>
      <c r="C1831" s="1" t="s">
        <v>6746</v>
      </c>
      <c r="D1831" s="1" t="s">
        <v>6747</v>
      </c>
      <c r="E1831" s="1" t="s">
        <v>6748</v>
      </c>
      <c r="F1831" s="1" t="s">
        <v>6749</v>
      </c>
      <c r="G1831" s="1" t="s">
        <v>2616</v>
      </c>
      <c r="H1831" s="1" t="s">
        <v>2617</v>
      </c>
      <c r="I1831" s="1" t="s">
        <v>2602</v>
      </c>
      <c r="J1831" s="1" t="s">
        <v>46</v>
      </c>
      <c r="K1831" s="1" t="str">
        <f t="shared" si="50"/>
        <v>MTHCM-KV4</v>
      </c>
      <c r="L1831" t="str">
        <f>_xlfn.XLOOKUP(J1831,'Loại hình'!A:A,'Loại hình'!B:B,"",0)</f>
        <v>Win+</v>
      </c>
    </row>
    <row r="1832" spans="1:12" x14ac:dyDescent="0.25">
      <c r="A1832" t="str">
        <f t="shared" si="49"/>
        <v>5447</v>
      </c>
      <c r="C1832" s="1" t="s">
        <v>6750</v>
      </c>
      <c r="D1832" s="1" t="s">
        <v>6751</v>
      </c>
      <c r="E1832" s="1" t="s">
        <v>6752</v>
      </c>
      <c r="F1832" s="1" t="s">
        <v>6753</v>
      </c>
      <c r="G1832" s="1" t="s">
        <v>2745</v>
      </c>
      <c r="H1832" s="1" t="s">
        <v>2904</v>
      </c>
      <c r="I1832" s="1" t="s">
        <v>2602</v>
      </c>
      <c r="J1832" s="1" t="s">
        <v>46</v>
      </c>
      <c r="K1832" s="1" t="str">
        <f t="shared" si="50"/>
        <v>MTHCM-KV5</v>
      </c>
      <c r="L1832" t="str">
        <f>_xlfn.XLOOKUP(J1832,'Loại hình'!A:A,'Loại hình'!B:B,"",0)</f>
        <v>Win+</v>
      </c>
    </row>
    <row r="1833" spans="1:12" x14ac:dyDescent="0.25">
      <c r="A1833" t="str">
        <f t="shared" si="49"/>
        <v>5449</v>
      </c>
      <c r="C1833" s="1" t="s">
        <v>6754</v>
      </c>
      <c r="D1833" s="1" t="s">
        <v>6755</v>
      </c>
      <c r="E1833" s="1" t="s">
        <v>6756</v>
      </c>
      <c r="F1833" s="1" t="s">
        <v>6757</v>
      </c>
      <c r="G1833" s="1" t="s">
        <v>2745</v>
      </c>
      <c r="H1833" s="1" t="s">
        <v>2746</v>
      </c>
      <c r="I1833" s="1" t="s">
        <v>2602</v>
      </c>
      <c r="J1833" s="1" t="s">
        <v>46</v>
      </c>
      <c r="K1833" s="1" t="str">
        <f t="shared" si="50"/>
        <v>MTHCM-KV5</v>
      </c>
      <c r="L1833" t="str">
        <f>_xlfn.XLOOKUP(J1833,'Loại hình'!A:A,'Loại hình'!B:B,"",0)</f>
        <v>Win+</v>
      </c>
    </row>
    <row r="1834" spans="1:12" x14ac:dyDescent="0.25">
      <c r="A1834" t="str">
        <f t="shared" si="49"/>
        <v>5451</v>
      </c>
      <c r="C1834" s="1" t="s">
        <v>6758</v>
      </c>
      <c r="D1834" s="1" t="s">
        <v>6759</v>
      </c>
      <c r="E1834" s="1" t="s">
        <v>6760</v>
      </c>
      <c r="F1834" s="1" t="s">
        <v>6761</v>
      </c>
      <c r="G1834" s="1" t="s">
        <v>2601</v>
      </c>
      <c r="H1834" s="1" t="s">
        <v>2612</v>
      </c>
      <c r="I1834" s="1" t="s">
        <v>2602</v>
      </c>
      <c r="J1834" s="1" t="s">
        <v>46</v>
      </c>
      <c r="K1834" s="1" t="str">
        <f t="shared" si="50"/>
        <v>MTHCM-KV6</v>
      </c>
      <c r="L1834" t="str">
        <f>_xlfn.XLOOKUP(J1834,'Loại hình'!A:A,'Loại hình'!B:B,"",0)</f>
        <v>Win+</v>
      </c>
    </row>
    <row r="1835" spans="1:12" x14ac:dyDescent="0.25">
      <c r="A1835" t="str">
        <f t="shared" si="49"/>
        <v>5459</v>
      </c>
      <c r="C1835" s="1" t="s">
        <v>6762</v>
      </c>
      <c r="D1835" s="1" t="s">
        <v>6763</v>
      </c>
      <c r="E1835" s="1" t="s">
        <v>6764</v>
      </c>
      <c r="F1835" s="1" t="s">
        <v>6765</v>
      </c>
      <c r="G1835" s="1" t="s">
        <v>2616</v>
      </c>
      <c r="H1835" s="1" t="s">
        <v>2697</v>
      </c>
      <c r="I1835" s="1" t="s">
        <v>2602</v>
      </c>
      <c r="J1835" s="1" t="s">
        <v>46</v>
      </c>
      <c r="K1835" s="1" t="str">
        <f t="shared" si="50"/>
        <v>MTHCM-KV4</v>
      </c>
      <c r="L1835" t="str">
        <f>_xlfn.XLOOKUP(J1835,'Loại hình'!A:A,'Loại hình'!B:B,"",0)</f>
        <v>Win+</v>
      </c>
    </row>
    <row r="1836" spans="1:12" x14ac:dyDescent="0.25">
      <c r="A1836" t="str">
        <f t="shared" si="49"/>
        <v>5479</v>
      </c>
      <c r="C1836" s="1" t="s">
        <v>6766</v>
      </c>
      <c r="D1836" s="1" t="s">
        <v>6767</v>
      </c>
      <c r="E1836" s="1" t="s">
        <v>6768</v>
      </c>
      <c r="F1836" s="1" t="s">
        <v>6769</v>
      </c>
      <c r="G1836" s="1" t="s">
        <v>2606</v>
      </c>
      <c r="H1836" s="1" t="s">
        <v>3093</v>
      </c>
      <c r="I1836" s="1" t="s">
        <v>2602</v>
      </c>
      <c r="J1836" s="1" t="s">
        <v>46</v>
      </c>
      <c r="K1836" s="1" t="str">
        <f t="shared" si="50"/>
        <v>MTHCM-KV3</v>
      </c>
      <c r="L1836" t="str">
        <f>_xlfn.XLOOKUP(J1836,'Loại hình'!A:A,'Loại hình'!B:B,"",0)</f>
        <v>Win+</v>
      </c>
    </row>
    <row r="1837" spans="1:12" x14ac:dyDescent="0.25">
      <c r="A1837" t="str">
        <f t="shared" si="49"/>
        <v>5482</v>
      </c>
      <c r="C1837" s="1" t="s">
        <v>6770</v>
      </c>
      <c r="D1837" s="1" t="s">
        <v>6771</v>
      </c>
      <c r="E1837" s="1" t="s">
        <v>6772</v>
      </c>
      <c r="F1837" s="1" t="s">
        <v>6773</v>
      </c>
      <c r="G1837" s="1" t="s">
        <v>2601</v>
      </c>
      <c r="H1837" s="1" t="s">
        <v>2421</v>
      </c>
      <c r="I1837" s="1" t="s">
        <v>2602</v>
      </c>
      <c r="J1837" s="1" t="s">
        <v>46</v>
      </c>
      <c r="K1837" s="1" t="str">
        <f t="shared" si="50"/>
        <v>MTHCM-KV6</v>
      </c>
      <c r="L1837" t="str">
        <f>_xlfn.XLOOKUP(J1837,'Loại hình'!A:A,'Loại hình'!B:B,"",0)</f>
        <v>Win+</v>
      </c>
    </row>
    <row r="1838" spans="1:12" x14ac:dyDescent="0.25">
      <c r="A1838" t="str">
        <f t="shared" si="49"/>
        <v>5483</v>
      </c>
      <c r="C1838" s="1" t="s">
        <v>6774</v>
      </c>
      <c r="D1838" s="1" t="s">
        <v>6775</v>
      </c>
      <c r="E1838" s="1" t="s">
        <v>6776</v>
      </c>
      <c r="F1838" s="1" t="s">
        <v>6777</v>
      </c>
      <c r="G1838" s="1" t="s">
        <v>2616</v>
      </c>
      <c r="H1838" s="1" t="s">
        <v>2617</v>
      </c>
      <c r="I1838" s="1" t="s">
        <v>2602</v>
      </c>
      <c r="J1838" s="1" t="s">
        <v>46</v>
      </c>
      <c r="K1838" s="1" t="str">
        <f t="shared" si="50"/>
        <v>MTHCM-KV4</v>
      </c>
      <c r="L1838" t="str">
        <f>_xlfn.XLOOKUP(J1838,'Loại hình'!A:A,'Loại hình'!B:B,"",0)</f>
        <v>Win+</v>
      </c>
    </row>
    <row r="1839" spans="1:12" x14ac:dyDescent="0.25">
      <c r="A1839" t="str">
        <f t="shared" si="49"/>
        <v>5493</v>
      </c>
      <c r="C1839" s="1" t="s">
        <v>6778</v>
      </c>
      <c r="D1839" s="1" t="s">
        <v>6779</v>
      </c>
      <c r="E1839" s="1" t="s">
        <v>6780</v>
      </c>
      <c r="F1839" s="1" t="s">
        <v>6781</v>
      </c>
      <c r="G1839" s="1" t="s">
        <v>2745</v>
      </c>
      <c r="H1839" s="1" t="s">
        <v>2746</v>
      </c>
      <c r="I1839" s="1" t="s">
        <v>2602</v>
      </c>
      <c r="J1839" s="1" t="s">
        <v>46</v>
      </c>
      <c r="K1839" s="1" t="str">
        <f t="shared" si="50"/>
        <v>MTHCM-KV5</v>
      </c>
      <c r="L1839" t="str">
        <f>_xlfn.XLOOKUP(J1839,'Loại hình'!A:A,'Loại hình'!B:B,"",0)</f>
        <v>Win+</v>
      </c>
    </row>
    <row r="1840" spans="1:12" x14ac:dyDescent="0.25">
      <c r="A1840" t="str">
        <f t="shared" si="49"/>
        <v>5499</v>
      </c>
      <c r="C1840" s="1" t="s">
        <v>6782</v>
      </c>
      <c r="D1840" s="1" t="s">
        <v>6783</v>
      </c>
      <c r="E1840" s="1" t="s">
        <v>6784</v>
      </c>
      <c r="F1840" s="1" t="s">
        <v>6785</v>
      </c>
      <c r="G1840" s="1" t="s">
        <v>2601</v>
      </c>
      <c r="H1840" s="1" t="s">
        <v>2421</v>
      </c>
      <c r="I1840" s="1" t="s">
        <v>2602</v>
      </c>
      <c r="J1840" s="1" t="s">
        <v>46</v>
      </c>
      <c r="K1840" s="1" t="str">
        <f t="shared" si="50"/>
        <v>MTHCM-KV6</v>
      </c>
      <c r="L1840" t="str">
        <f>_xlfn.XLOOKUP(J1840,'Loại hình'!A:A,'Loại hình'!B:B,"",0)</f>
        <v>Win+</v>
      </c>
    </row>
    <row r="1841" spans="1:12" x14ac:dyDescent="0.25">
      <c r="A1841" t="str">
        <f t="shared" si="49"/>
        <v>5517</v>
      </c>
      <c r="C1841" s="1" t="s">
        <v>6786</v>
      </c>
      <c r="D1841" s="1" t="s">
        <v>6787</v>
      </c>
      <c r="E1841" s="1" t="s">
        <v>6788</v>
      </c>
      <c r="F1841" s="1" t="s">
        <v>6789</v>
      </c>
      <c r="G1841" s="1" t="s">
        <v>163</v>
      </c>
      <c r="H1841" s="1" t="s">
        <v>2678</v>
      </c>
      <c r="I1841" s="1" t="s">
        <v>2602</v>
      </c>
      <c r="J1841" s="1" t="s">
        <v>46</v>
      </c>
      <c r="K1841" s="1" t="str">
        <f t="shared" si="50"/>
        <v>MTHCM-KV2</v>
      </c>
      <c r="L1841" t="str">
        <f>_xlfn.XLOOKUP(J1841,'Loại hình'!A:A,'Loại hình'!B:B,"",0)</f>
        <v>Win+</v>
      </c>
    </row>
    <row r="1842" spans="1:12" x14ac:dyDescent="0.25">
      <c r="A1842" t="str">
        <f t="shared" si="49"/>
        <v>5521</v>
      </c>
      <c r="C1842" s="1" t="s">
        <v>6790</v>
      </c>
      <c r="D1842" s="1" t="s">
        <v>6791</v>
      </c>
      <c r="E1842" s="1" t="s">
        <v>6792</v>
      </c>
      <c r="F1842" s="1" t="s">
        <v>6793</v>
      </c>
      <c r="G1842" s="1" t="s">
        <v>2745</v>
      </c>
      <c r="H1842" s="1" t="s">
        <v>2904</v>
      </c>
      <c r="I1842" s="1" t="s">
        <v>2602</v>
      </c>
      <c r="J1842" s="1" t="s">
        <v>46</v>
      </c>
      <c r="K1842" s="1" t="str">
        <f t="shared" si="50"/>
        <v>MTHCM-KV5</v>
      </c>
      <c r="L1842" t="str">
        <f>_xlfn.XLOOKUP(J1842,'Loại hình'!A:A,'Loại hình'!B:B,"",0)</f>
        <v>Win+</v>
      </c>
    </row>
    <row r="1843" spans="1:12" x14ac:dyDescent="0.25">
      <c r="A1843" t="str">
        <f t="shared" si="49"/>
        <v>5532</v>
      </c>
      <c r="C1843" s="1" t="s">
        <v>6794</v>
      </c>
      <c r="D1843" s="1" t="s">
        <v>6795</v>
      </c>
      <c r="E1843" s="1" t="s">
        <v>6796</v>
      </c>
      <c r="F1843" s="1" t="s">
        <v>6797</v>
      </c>
      <c r="G1843" s="1" t="s">
        <v>2606</v>
      </c>
      <c r="H1843" s="1" t="s">
        <v>2607</v>
      </c>
      <c r="I1843" s="1" t="s">
        <v>2602</v>
      </c>
      <c r="J1843" s="1" t="s">
        <v>46</v>
      </c>
      <c r="K1843" s="1" t="str">
        <f t="shared" si="50"/>
        <v>MTHCM-KV3</v>
      </c>
      <c r="L1843" t="str">
        <f>_xlfn.XLOOKUP(J1843,'Loại hình'!A:A,'Loại hình'!B:B,"",0)</f>
        <v>Win+</v>
      </c>
    </row>
    <row r="1844" spans="1:12" x14ac:dyDescent="0.25">
      <c r="A1844" t="str">
        <f t="shared" si="49"/>
        <v>5544</v>
      </c>
      <c r="C1844" s="1" t="s">
        <v>6798</v>
      </c>
      <c r="D1844" s="1" t="s">
        <v>6799</v>
      </c>
      <c r="E1844" s="1" t="s">
        <v>6800</v>
      </c>
      <c r="F1844" s="1" t="s">
        <v>6801</v>
      </c>
      <c r="G1844" s="1" t="s">
        <v>2745</v>
      </c>
      <c r="H1844" s="1" t="s">
        <v>2904</v>
      </c>
      <c r="I1844" s="1" t="s">
        <v>2602</v>
      </c>
      <c r="J1844" s="1" t="s">
        <v>46</v>
      </c>
      <c r="K1844" s="1" t="str">
        <f t="shared" si="50"/>
        <v>MTHCM-KV5</v>
      </c>
      <c r="L1844" t="str">
        <f>_xlfn.XLOOKUP(J1844,'Loại hình'!A:A,'Loại hình'!B:B,"",0)</f>
        <v>Win+</v>
      </c>
    </row>
    <row r="1845" spans="1:12" x14ac:dyDescent="0.25">
      <c r="A1845" t="str">
        <f t="shared" ref="A1845:A1908" si="51">RIGHT(C1845,4)</f>
        <v>5545</v>
      </c>
      <c r="C1845" s="1" t="s">
        <v>6802</v>
      </c>
      <c r="D1845" s="1" t="s">
        <v>6803</v>
      </c>
      <c r="E1845" s="1" t="s">
        <v>6804</v>
      </c>
      <c r="F1845" s="1" t="s">
        <v>6805</v>
      </c>
      <c r="G1845" s="1" t="s">
        <v>2627</v>
      </c>
      <c r="H1845" s="1" t="s">
        <v>2628</v>
      </c>
      <c r="I1845" s="1" t="s">
        <v>2602</v>
      </c>
      <c r="J1845" s="1" t="s">
        <v>46</v>
      </c>
      <c r="K1845" s="1" t="str">
        <f t="shared" si="50"/>
        <v>MTHCM-KV1</v>
      </c>
      <c r="L1845" t="str">
        <f>_xlfn.XLOOKUP(J1845,'Loại hình'!A:A,'Loại hình'!B:B,"",0)</f>
        <v>Win+</v>
      </c>
    </row>
    <row r="1846" spans="1:12" x14ac:dyDescent="0.25">
      <c r="A1846" t="str">
        <f t="shared" si="51"/>
        <v>5547</v>
      </c>
      <c r="C1846" s="1" t="s">
        <v>6806</v>
      </c>
      <c r="D1846" s="1" t="s">
        <v>6807</v>
      </c>
      <c r="E1846" s="1" t="s">
        <v>6808</v>
      </c>
      <c r="F1846" s="1" t="s">
        <v>6809</v>
      </c>
      <c r="G1846" s="1" t="s">
        <v>2627</v>
      </c>
      <c r="H1846" s="1" t="s">
        <v>2658</v>
      </c>
      <c r="I1846" s="1" t="s">
        <v>2602</v>
      </c>
      <c r="J1846" s="1" t="s">
        <v>46</v>
      </c>
      <c r="K1846" s="1" t="str">
        <f t="shared" si="50"/>
        <v>MTHCM-KV1</v>
      </c>
      <c r="L1846" t="str">
        <f>_xlfn.XLOOKUP(J1846,'Loại hình'!A:A,'Loại hình'!B:B,"",0)</f>
        <v>Win+</v>
      </c>
    </row>
    <row r="1847" spans="1:12" x14ac:dyDescent="0.25">
      <c r="A1847" t="str">
        <f t="shared" si="51"/>
        <v>5548</v>
      </c>
      <c r="C1847" s="1" t="s">
        <v>6810</v>
      </c>
      <c r="D1847" s="1" t="s">
        <v>6811</v>
      </c>
      <c r="E1847" s="1" t="s">
        <v>6812</v>
      </c>
      <c r="F1847" s="1" t="s">
        <v>6813</v>
      </c>
      <c r="G1847" s="1" t="s">
        <v>2616</v>
      </c>
      <c r="H1847" s="1" t="s">
        <v>2674</v>
      </c>
      <c r="I1847" s="1" t="s">
        <v>2602</v>
      </c>
      <c r="J1847" s="1" t="s">
        <v>46</v>
      </c>
      <c r="K1847" s="1" t="str">
        <f t="shared" si="50"/>
        <v>MTHCM-KV4</v>
      </c>
      <c r="L1847" t="str">
        <f>_xlfn.XLOOKUP(J1847,'Loại hình'!A:A,'Loại hình'!B:B,"",0)</f>
        <v>Win+</v>
      </c>
    </row>
    <row r="1848" spans="1:12" x14ac:dyDescent="0.25">
      <c r="A1848" t="str">
        <f t="shared" si="51"/>
        <v>5552</v>
      </c>
      <c r="C1848" s="1" t="s">
        <v>6814</v>
      </c>
      <c r="D1848" s="1" t="s">
        <v>6815</v>
      </c>
      <c r="E1848" s="1" t="s">
        <v>6816</v>
      </c>
      <c r="F1848" s="1" t="s">
        <v>6817</v>
      </c>
      <c r="G1848" s="1" t="s">
        <v>2745</v>
      </c>
      <c r="H1848" s="1" t="s">
        <v>2904</v>
      </c>
      <c r="I1848" s="1" t="s">
        <v>2602</v>
      </c>
      <c r="J1848" s="1" t="s">
        <v>46</v>
      </c>
      <c r="K1848" s="1" t="str">
        <f t="shared" si="50"/>
        <v>MTHCM-KV5</v>
      </c>
      <c r="L1848" t="str">
        <f>_xlfn.XLOOKUP(J1848,'Loại hình'!A:A,'Loại hình'!B:B,"",0)</f>
        <v>Win+</v>
      </c>
    </row>
    <row r="1849" spans="1:12" x14ac:dyDescent="0.25">
      <c r="A1849" t="str">
        <f t="shared" si="51"/>
        <v>5556</v>
      </c>
      <c r="C1849" s="1" t="s">
        <v>6818</v>
      </c>
      <c r="D1849" s="1" t="s">
        <v>6819</v>
      </c>
      <c r="E1849" s="1" t="s">
        <v>6820</v>
      </c>
      <c r="F1849" s="1" t="s">
        <v>6821</v>
      </c>
      <c r="G1849" s="1" t="s">
        <v>2745</v>
      </c>
      <c r="H1849" s="1" t="s">
        <v>2746</v>
      </c>
      <c r="I1849" s="1" t="s">
        <v>2602</v>
      </c>
      <c r="J1849" s="1" t="s">
        <v>46</v>
      </c>
      <c r="K1849" s="1" t="str">
        <f t="shared" si="50"/>
        <v>MTHCM-KV5</v>
      </c>
      <c r="L1849" t="str">
        <f>_xlfn.XLOOKUP(J1849,'Loại hình'!A:A,'Loại hình'!B:B,"",0)</f>
        <v>Win+</v>
      </c>
    </row>
    <row r="1850" spans="1:12" x14ac:dyDescent="0.25">
      <c r="A1850" t="str">
        <f t="shared" si="51"/>
        <v>5557</v>
      </c>
      <c r="C1850" s="1" t="s">
        <v>6822</v>
      </c>
      <c r="D1850" s="1" t="s">
        <v>6823</v>
      </c>
      <c r="E1850" s="1" t="s">
        <v>6824</v>
      </c>
      <c r="F1850" s="1" t="s">
        <v>6825</v>
      </c>
      <c r="G1850" s="1" t="s">
        <v>163</v>
      </c>
      <c r="H1850" s="1" t="s">
        <v>2678</v>
      </c>
      <c r="I1850" s="1" t="s">
        <v>2602</v>
      </c>
      <c r="J1850" s="1" t="s">
        <v>46</v>
      </c>
      <c r="K1850" s="1" t="str">
        <f t="shared" si="50"/>
        <v>MTHCM-KV2</v>
      </c>
      <c r="L1850" t="str">
        <f>_xlfn.XLOOKUP(J1850,'Loại hình'!A:A,'Loại hình'!B:B,"",0)</f>
        <v>Win+</v>
      </c>
    </row>
    <row r="1851" spans="1:12" x14ac:dyDescent="0.25">
      <c r="A1851" t="str">
        <f t="shared" si="51"/>
        <v>5559</v>
      </c>
      <c r="C1851" s="1" t="s">
        <v>6826</v>
      </c>
      <c r="D1851" s="1" t="s">
        <v>6827</v>
      </c>
      <c r="E1851" s="1" t="s">
        <v>6828</v>
      </c>
      <c r="F1851" s="1" t="s">
        <v>6829</v>
      </c>
      <c r="G1851" s="1" t="s">
        <v>163</v>
      </c>
      <c r="H1851" s="1" t="s">
        <v>2678</v>
      </c>
      <c r="I1851" s="1" t="s">
        <v>2602</v>
      </c>
      <c r="J1851" s="1" t="s">
        <v>46</v>
      </c>
      <c r="K1851" s="1" t="str">
        <f t="shared" si="50"/>
        <v>MTHCM-KV2</v>
      </c>
      <c r="L1851" t="str">
        <f>_xlfn.XLOOKUP(J1851,'Loại hình'!A:A,'Loại hình'!B:B,"",0)</f>
        <v>Win+</v>
      </c>
    </row>
    <row r="1852" spans="1:12" x14ac:dyDescent="0.25">
      <c r="A1852" t="str">
        <f t="shared" si="51"/>
        <v>5560</v>
      </c>
      <c r="C1852" s="1" t="s">
        <v>6830</v>
      </c>
      <c r="D1852" s="1" t="s">
        <v>6831</v>
      </c>
      <c r="E1852" s="1" t="s">
        <v>6832</v>
      </c>
      <c r="F1852" s="1" t="s">
        <v>6833</v>
      </c>
      <c r="G1852" s="1" t="s">
        <v>2627</v>
      </c>
      <c r="H1852" s="1" t="s">
        <v>2628</v>
      </c>
      <c r="I1852" s="1" t="s">
        <v>2602</v>
      </c>
      <c r="J1852" s="1" t="s">
        <v>46</v>
      </c>
      <c r="K1852" s="1" t="str">
        <f t="shared" si="50"/>
        <v>MTHCM-KV1</v>
      </c>
      <c r="L1852" t="str">
        <f>_xlfn.XLOOKUP(J1852,'Loại hình'!A:A,'Loại hình'!B:B,"",0)</f>
        <v>Win+</v>
      </c>
    </row>
    <row r="1853" spans="1:12" x14ac:dyDescent="0.25">
      <c r="A1853" t="str">
        <f t="shared" si="51"/>
        <v>5588</v>
      </c>
      <c r="C1853" s="1" t="s">
        <v>6834</v>
      </c>
      <c r="D1853" s="1" t="s">
        <v>6835</v>
      </c>
      <c r="E1853" s="1" t="s">
        <v>6836</v>
      </c>
      <c r="F1853" s="1" t="s">
        <v>6837</v>
      </c>
      <c r="G1853" s="1" t="s">
        <v>2601</v>
      </c>
      <c r="H1853" s="1" t="s">
        <v>2612</v>
      </c>
      <c r="I1853" s="1" t="s">
        <v>2602</v>
      </c>
      <c r="J1853" s="1" t="s">
        <v>46</v>
      </c>
      <c r="K1853" s="1" t="str">
        <f t="shared" si="50"/>
        <v>MTHCM-KV6</v>
      </c>
      <c r="L1853" t="str">
        <f>_xlfn.XLOOKUP(J1853,'Loại hình'!A:A,'Loại hình'!B:B,"",0)</f>
        <v>Win+</v>
      </c>
    </row>
    <row r="1854" spans="1:12" x14ac:dyDescent="0.25">
      <c r="A1854" t="str">
        <f t="shared" si="51"/>
        <v>5591</v>
      </c>
      <c r="C1854" s="1" t="s">
        <v>6838</v>
      </c>
      <c r="D1854" s="1" t="s">
        <v>6839</v>
      </c>
      <c r="E1854" s="1" t="s">
        <v>6840</v>
      </c>
      <c r="F1854" s="1" t="s">
        <v>6841</v>
      </c>
      <c r="G1854" s="1" t="s">
        <v>2616</v>
      </c>
      <c r="H1854" s="1" t="s">
        <v>2617</v>
      </c>
      <c r="I1854" s="1" t="s">
        <v>2602</v>
      </c>
      <c r="J1854" s="1" t="s">
        <v>46</v>
      </c>
      <c r="K1854" s="1" t="str">
        <f t="shared" si="50"/>
        <v>MTHCM-KV4</v>
      </c>
      <c r="L1854" t="str">
        <f>_xlfn.XLOOKUP(J1854,'Loại hình'!A:A,'Loại hình'!B:B,"",0)</f>
        <v>Win+</v>
      </c>
    </row>
    <row r="1855" spans="1:12" x14ac:dyDescent="0.25">
      <c r="A1855" t="str">
        <f t="shared" si="51"/>
        <v>5606</v>
      </c>
      <c r="C1855" s="1" t="s">
        <v>6842</v>
      </c>
      <c r="D1855" s="1" t="s">
        <v>6843</v>
      </c>
      <c r="E1855" s="1" t="s">
        <v>6844</v>
      </c>
      <c r="F1855" s="1" t="s">
        <v>6845</v>
      </c>
      <c r="G1855" s="1" t="s">
        <v>2616</v>
      </c>
      <c r="H1855" s="1" t="s">
        <v>2697</v>
      </c>
      <c r="I1855" s="1" t="s">
        <v>2602</v>
      </c>
      <c r="J1855" s="1" t="s">
        <v>46</v>
      </c>
      <c r="K1855" s="1" t="str">
        <f t="shared" si="50"/>
        <v>MTHCM-KV4</v>
      </c>
      <c r="L1855" t="str">
        <f>_xlfn.XLOOKUP(J1855,'Loại hình'!A:A,'Loại hình'!B:B,"",0)</f>
        <v>Win+</v>
      </c>
    </row>
    <row r="1856" spans="1:12" x14ac:dyDescent="0.25">
      <c r="A1856" t="str">
        <f t="shared" si="51"/>
        <v>5637</v>
      </c>
      <c r="C1856" s="1" t="s">
        <v>6846</v>
      </c>
      <c r="D1856" s="1" t="s">
        <v>6847</v>
      </c>
      <c r="E1856" s="1" t="s">
        <v>6848</v>
      </c>
      <c r="F1856" s="1" t="s">
        <v>6849</v>
      </c>
      <c r="G1856" s="1" t="s">
        <v>163</v>
      </c>
      <c r="H1856" s="1" t="s">
        <v>2678</v>
      </c>
      <c r="I1856" s="1" t="s">
        <v>2602</v>
      </c>
      <c r="J1856" s="1" t="s">
        <v>46</v>
      </c>
      <c r="K1856" s="1" t="str">
        <f t="shared" si="50"/>
        <v>MTHCM-KV2</v>
      </c>
      <c r="L1856" t="str">
        <f>_xlfn.XLOOKUP(J1856,'Loại hình'!A:A,'Loại hình'!B:B,"",0)</f>
        <v>Win+</v>
      </c>
    </row>
    <row r="1857" spans="1:12" x14ac:dyDescent="0.25">
      <c r="A1857" t="str">
        <f t="shared" si="51"/>
        <v>5647</v>
      </c>
      <c r="C1857" s="1" t="s">
        <v>6850</v>
      </c>
      <c r="D1857" s="1" t="s">
        <v>6851</v>
      </c>
      <c r="E1857" s="1" t="s">
        <v>6852</v>
      </c>
      <c r="F1857" s="1" t="s">
        <v>6853</v>
      </c>
      <c r="G1857" s="1" t="s">
        <v>2601</v>
      </c>
      <c r="H1857" s="1" t="s">
        <v>2612</v>
      </c>
      <c r="I1857" s="1" t="s">
        <v>2602</v>
      </c>
      <c r="J1857" s="1" t="s">
        <v>46</v>
      </c>
      <c r="K1857" s="1" t="str">
        <f t="shared" si="50"/>
        <v>MTHCM-KV6</v>
      </c>
      <c r="L1857" t="str">
        <f>_xlfn.XLOOKUP(J1857,'Loại hình'!A:A,'Loại hình'!B:B,"",0)</f>
        <v>Win+</v>
      </c>
    </row>
    <row r="1858" spans="1:12" x14ac:dyDescent="0.25">
      <c r="A1858" t="str">
        <f t="shared" si="51"/>
        <v>5652</v>
      </c>
      <c r="C1858" s="1" t="s">
        <v>6854</v>
      </c>
      <c r="D1858" s="1" t="s">
        <v>6855</v>
      </c>
      <c r="E1858" s="1" t="s">
        <v>6856</v>
      </c>
      <c r="F1858" s="1" t="s">
        <v>6857</v>
      </c>
      <c r="G1858" s="1" t="s">
        <v>163</v>
      </c>
      <c r="H1858" s="1" t="s">
        <v>2678</v>
      </c>
      <c r="I1858" s="1" t="s">
        <v>2602</v>
      </c>
      <c r="J1858" s="1" t="s">
        <v>46</v>
      </c>
      <c r="K1858" s="1" t="str">
        <f t="shared" si="50"/>
        <v>MTHCM-KV2</v>
      </c>
      <c r="L1858" t="str">
        <f>_xlfn.XLOOKUP(J1858,'Loại hình'!A:A,'Loại hình'!B:B,"",0)</f>
        <v>Win+</v>
      </c>
    </row>
    <row r="1859" spans="1:12" x14ac:dyDescent="0.25">
      <c r="A1859" t="str">
        <f t="shared" si="51"/>
        <v>5657</v>
      </c>
      <c r="C1859" s="1" t="s">
        <v>6858</v>
      </c>
      <c r="D1859" s="1" t="s">
        <v>6859</v>
      </c>
      <c r="E1859" s="1" t="s">
        <v>6860</v>
      </c>
      <c r="F1859" s="1" t="s">
        <v>6861</v>
      </c>
      <c r="G1859" s="1" t="s">
        <v>163</v>
      </c>
      <c r="H1859" s="1" t="s">
        <v>2678</v>
      </c>
      <c r="I1859" s="1" t="s">
        <v>2602</v>
      </c>
      <c r="J1859" s="1" t="s">
        <v>46</v>
      </c>
      <c r="K1859" s="1" t="str">
        <f t="shared" si="50"/>
        <v>MTHCM-KV2</v>
      </c>
      <c r="L1859" t="str">
        <f>_xlfn.XLOOKUP(J1859,'Loại hình'!A:A,'Loại hình'!B:B,"",0)</f>
        <v>Win+</v>
      </c>
    </row>
    <row r="1860" spans="1:12" x14ac:dyDescent="0.25">
      <c r="A1860" t="str">
        <f t="shared" si="51"/>
        <v>5712</v>
      </c>
      <c r="C1860" s="1" t="s">
        <v>6862</v>
      </c>
      <c r="D1860" s="1" t="s">
        <v>6863</v>
      </c>
      <c r="E1860" s="1" t="s">
        <v>6864</v>
      </c>
      <c r="F1860" s="1" t="s">
        <v>6865</v>
      </c>
      <c r="G1860" s="1" t="s">
        <v>2606</v>
      </c>
      <c r="H1860" s="1" t="s">
        <v>2771</v>
      </c>
      <c r="I1860" s="1" t="s">
        <v>2602</v>
      </c>
      <c r="J1860" s="1" t="s">
        <v>46</v>
      </c>
      <c r="K1860" s="1" t="str">
        <f t="shared" si="50"/>
        <v>MTHCM-KV3</v>
      </c>
      <c r="L1860" t="str">
        <f>_xlfn.XLOOKUP(J1860,'Loại hình'!A:A,'Loại hình'!B:B,"",0)</f>
        <v>Win+</v>
      </c>
    </row>
    <row r="1861" spans="1:12" x14ac:dyDescent="0.25">
      <c r="A1861" t="str">
        <f t="shared" si="51"/>
        <v>5717</v>
      </c>
      <c r="C1861" s="1" t="s">
        <v>6866</v>
      </c>
      <c r="D1861" s="1" t="s">
        <v>6867</v>
      </c>
      <c r="E1861" s="1" t="s">
        <v>6868</v>
      </c>
      <c r="F1861" s="1" t="s">
        <v>6869</v>
      </c>
      <c r="G1861" s="1" t="s">
        <v>163</v>
      </c>
      <c r="H1861" s="1" t="s">
        <v>2678</v>
      </c>
      <c r="I1861" s="1" t="s">
        <v>2602</v>
      </c>
      <c r="J1861" s="1" t="s">
        <v>46</v>
      </c>
      <c r="K1861" s="1" t="str">
        <f t="shared" si="50"/>
        <v>MTHCM-KV2</v>
      </c>
      <c r="L1861" t="str">
        <f>_xlfn.XLOOKUP(J1861,'Loại hình'!A:A,'Loại hình'!B:B,"",0)</f>
        <v>Win+</v>
      </c>
    </row>
    <row r="1862" spans="1:12" x14ac:dyDescent="0.25">
      <c r="A1862" t="str">
        <f t="shared" si="51"/>
        <v>5725</v>
      </c>
      <c r="C1862" s="1" t="s">
        <v>6870</v>
      </c>
      <c r="D1862" s="1" t="s">
        <v>6871</v>
      </c>
      <c r="E1862" s="1" t="s">
        <v>6872</v>
      </c>
      <c r="F1862" s="1" t="s">
        <v>6873</v>
      </c>
      <c r="G1862" s="1" t="s">
        <v>163</v>
      </c>
      <c r="H1862" s="1" t="s">
        <v>2678</v>
      </c>
      <c r="I1862" s="1" t="s">
        <v>2602</v>
      </c>
      <c r="J1862" s="1" t="s">
        <v>46</v>
      </c>
      <c r="K1862" s="1" t="str">
        <f t="shared" ref="K1862:K1919" si="52">G1862</f>
        <v>MTHCM-KV2</v>
      </c>
      <c r="L1862" t="str">
        <f>_xlfn.XLOOKUP(J1862,'Loại hình'!A:A,'Loại hình'!B:B,"",0)</f>
        <v>Win+</v>
      </c>
    </row>
    <row r="1863" spans="1:12" x14ac:dyDescent="0.25">
      <c r="A1863" t="str">
        <f t="shared" si="51"/>
        <v>5745</v>
      </c>
      <c r="C1863" s="1" t="s">
        <v>6874</v>
      </c>
      <c r="D1863" s="1" t="s">
        <v>6875</v>
      </c>
      <c r="E1863" s="1" t="s">
        <v>6876</v>
      </c>
      <c r="F1863" s="1" t="s">
        <v>6877</v>
      </c>
      <c r="G1863" s="1" t="s">
        <v>191</v>
      </c>
      <c r="H1863" s="1" t="s">
        <v>2870</v>
      </c>
      <c r="I1863" s="1" t="s">
        <v>2602</v>
      </c>
      <c r="J1863" s="1" t="s">
        <v>46</v>
      </c>
      <c r="K1863" s="1" t="s">
        <v>193</v>
      </c>
      <c r="L1863" t="str">
        <f>_xlfn.XLOOKUP(J1863,'Loại hình'!A:A,'Loại hình'!B:B,"",0)</f>
        <v>Win+</v>
      </c>
    </row>
    <row r="1864" spans="1:12" x14ac:dyDescent="0.25">
      <c r="A1864" t="str">
        <f t="shared" si="51"/>
        <v>5755</v>
      </c>
      <c r="C1864" s="1" t="s">
        <v>6878</v>
      </c>
      <c r="D1864" s="1" t="s">
        <v>6879</v>
      </c>
      <c r="E1864" s="1" t="s">
        <v>6880</v>
      </c>
      <c r="F1864" s="1" t="s">
        <v>6881</v>
      </c>
      <c r="G1864" s="1" t="s">
        <v>2606</v>
      </c>
      <c r="H1864" s="1" t="s">
        <v>2771</v>
      </c>
      <c r="I1864" s="1" t="s">
        <v>2602</v>
      </c>
      <c r="J1864" s="1" t="s">
        <v>46</v>
      </c>
      <c r="K1864" s="1" t="str">
        <f t="shared" si="52"/>
        <v>MTHCM-KV3</v>
      </c>
      <c r="L1864" t="str">
        <f>_xlfn.XLOOKUP(J1864,'Loại hình'!A:A,'Loại hình'!B:B,"",0)</f>
        <v>Win+</v>
      </c>
    </row>
    <row r="1865" spans="1:12" x14ac:dyDescent="0.25">
      <c r="A1865" t="str">
        <f t="shared" si="51"/>
        <v>5767</v>
      </c>
      <c r="C1865" s="1" t="s">
        <v>6882</v>
      </c>
      <c r="D1865" s="1" t="s">
        <v>6883</v>
      </c>
      <c r="E1865" s="1" t="s">
        <v>6884</v>
      </c>
      <c r="F1865" s="1" t="s">
        <v>6885</v>
      </c>
      <c r="G1865" s="1" t="s">
        <v>2601</v>
      </c>
      <c r="H1865" s="1" t="s">
        <v>2612</v>
      </c>
      <c r="I1865" s="1" t="s">
        <v>2602</v>
      </c>
      <c r="J1865" s="1" t="s">
        <v>46</v>
      </c>
      <c r="K1865" s="1" t="str">
        <f t="shared" si="52"/>
        <v>MTHCM-KV6</v>
      </c>
      <c r="L1865" t="str">
        <f>_xlfn.XLOOKUP(J1865,'Loại hình'!A:A,'Loại hình'!B:B,"",0)</f>
        <v>Win+</v>
      </c>
    </row>
    <row r="1866" spans="1:12" x14ac:dyDescent="0.25">
      <c r="A1866" t="str">
        <f t="shared" si="51"/>
        <v>5785</v>
      </c>
      <c r="C1866" s="1" t="s">
        <v>6886</v>
      </c>
      <c r="D1866" s="1" t="s">
        <v>6887</v>
      </c>
      <c r="E1866" s="1" t="s">
        <v>6888</v>
      </c>
      <c r="F1866" s="1" t="s">
        <v>6889</v>
      </c>
      <c r="G1866" s="1" t="s">
        <v>2745</v>
      </c>
      <c r="H1866" s="1" t="s">
        <v>2746</v>
      </c>
      <c r="I1866" s="1" t="s">
        <v>2602</v>
      </c>
      <c r="J1866" s="1" t="s">
        <v>46</v>
      </c>
      <c r="K1866" s="1" t="str">
        <f t="shared" si="52"/>
        <v>MTHCM-KV5</v>
      </c>
      <c r="L1866" t="str">
        <f>_xlfn.XLOOKUP(J1866,'Loại hình'!A:A,'Loại hình'!B:B,"",0)</f>
        <v>Win+</v>
      </c>
    </row>
    <row r="1867" spans="1:12" x14ac:dyDescent="0.25">
      <c r="A1867" t="str">
        <f t="shared" si="51"/>
        <v>5786</v>
      </c>
      <c r="C1867" s="1" t="s">
        <v>6890</v>
      </c>
      <c r="D1867" s="1" t="s">
        <v>6891</v>
      </c>
      <c r="E1867" s="1" t="s">
        <v>6892</v>
      </c>
      <c r="F1867" s="1" t="s">
        <v>6893</v>
      </c>
      <c r="G1867" s="1" t="s">
        <v>2627</v>
      </c>
      <c r="H1867" s="1" t="s">
        <v>2633</v>
      </c>
      <c r="I1867" s="1" t="s">
        <v>2602</v>
      </c>
      <c r="J1867" s="1" t="s">
        <v>46</v>
      </c>
      <c r="K1867" s="1" t="str">
        <f t="shared" si="52"/>
        <v>MTHCM-KV1</v>
      </c>
      <c r="L1867" t="str">
        <f>_xlfn.XLOOKUP(J1867,'Loại hình'!A:A,'Loại hình'!B:B,"",0)</f>
        <v>Win+</v>
      </c>
    </row>
    <row r="1868" spans="1:12" x14ac:dyDescent="0.25">
      <c r="A1868" t="str">
        <f t="shared" si="51"/>
        <v>5793</v>
      </c>
      <c r="C1868" s="1" t="s">
        <v>6894</v>
      </c>
      <c r="D1868" s="1" t="s">
        <v>6895</v>
      </c>
      <c r="E1868" s="1" t="s">
        <v>6896</v>
      </c>
      <c r="F1868" s="1" t="s">
        <v>6897</v>
      </c>
      <c r="G1868" s="1" t="s">
        <v>2627</v>
      </c>
      <c r="H1868" s="1" t="s">
        <v>2628</v>
      </c>
      <c r="I1868" s="1" t="s">
        <v>2602</v>
      </c>
      <c r="J1868" s="1" t="s">
        <v>46</v>
      </c>
      <c r="K1868" s="1" t="str">
        <f t="shared" si="52"/>
        <v>MTHCM-KV1</v>
      </c>
      <c r="L1868" t="str">
        <f>_xlfn.XLOOKUP(J1868,'Loại hình'!A:A,'Loại hình'!B:B,"",0)</f>
        <v>Win+</v>
      </c>
    </row>
    <row r="1869" spans="1:12" x14ac:dyDescent="0.25">
      <c r="A1869" t="str">
        <f t="shared" si="51"/>
        <v>5794</v>
      </c>
      <c r="C1869" s="1" t="s">
        <v>6898</v>
      </c>
      <c r="D1869" s="1" t="s">
        <v>6899</v>
      </c>
      <c r="E1869" s="1" t="s">
        <v>6900</v>
      </c>
      <c r="F1869" s="1" t="s">
        <v>6901</v>
      </c>
      <c r="G1869" s="1" t="s">
        <v>2627</v>
      </c>
      <c r="H1869" s="1" t="s">
        <v>2633</v>
      </c>
      <c r="I1869" s="1" t="s">
        <v>2602</v>
      </c>
      <c r="J1869" s="1" t="s">
        <v>46</v>
      </c>
      <c r="K1869" s="1" t="str">
        <f t="shared" si="52"/>
        <v>MTHCM-KV1</v>
      </c>
      <c r="L1869" t="str">
        <f>_xlfn.XLOOKUP(J1869,'Loại hình'!A:A,'Loại hình'!B:B,"",0)</f>
        <v>Win+</v>
      </c>
    </row>
    <row r="1870" spans="1:12" x14ac:dyDescent="0.25">
      <c r="A1870" t="str">
        <f t="shared" si="51"/>
        <v>5808</v>
      </c>
      <c r="C1870" s="1" t="s">
        <v>6902</v>
      </c>
      <c r="D1870" s="1" t="s">
        <v>6903</v>
      </c>
      <c r="E1870" s="1" t="s">
        <v>6904</v>
      </c>
      <c r="F1870" s="1" t="s">
        <v>6905</v>
      </c>
      <c r="G1870" s="1" t="s">
        <v>2601</v>
      </c>
      <c r="H1870" s="1" t="s">
        <v>2421</v>
      </c>
      <c r="I1870" s="1" t="s">
        <v>2602</v>
      </c>
      <c r="J1870" s="1" t="s">
        <v>46</v>
      </c>
      <c r="K1870" s="1" t="str">
        <f t="shared" si="52"/>
        <v>MTHCM-KV6</v>
      </c>
      <c r="L1870" t="str">
        <f>_xlfn.XLOOKUP(J1870,'Loại hình'!A:A,'Loại hình'!B:B,"",0)</f>
        <v>Win+</v>
      </c>
    </row>
    <row r="1871" spans="1:12" x14ac:dyDescent="0.25">
      <c r="A1871" t="str">
        <f t="shared" si="51"/>
        <v>5809</v>
      </c>
      <c r="C1871" s="1" t="s">
        <v>6906</v>
      </c>
      <c r="D1871" s="1" t="s">
        <v>6907</v>
      </c>
      <c r="E1871" s="1" t="s">
        <v>6908</v>
      </c>
      <c r="F1871" s="1" t="s">
        <v>6909</v>
      </c>
      <c r="G1871" s="1" t="s">
        <v>2601</v>
      </c>
      <c r="H1871" s="1" t="s">
        <v>2421</v>
      </c>
      <c r="I1871" s="1" t="s">
        <v>2602</v>
      </c>
      <c r="J1871" s="1" t="s">
        <v>46</v>
      </c>
      <c r="K1871" s="1" t="str">
        <f t="shared" si="52"/>
        <v>MTHCM-KV6</v>
      </c>
      <c r="L1871" t="str">
        <f>_xlfn.XLOOKUP(J1871,'Loại hình'!A:A,'Loại hình'!B:B,"",0)</f>
        <v>Win+</v>
      </c>
    </row>
    <row r="1872" spans="1:12" x14ac:dyDescent="0.25">
      <c r="A1872" t="str">
        <f t="shared" si="51"/>
        <v>5822</v>
      </c>
      <c r="C1872" s="1" t="s">
        <v>6910</v>
      </c>
      <c r="D1872" s="1" t="s">
        <v>6911</v>
      </c>
      <c r="E1872" s="1" t="s">
        <v>6912</v>
      </c>
      <c r="F1872" s="1" t="s">
        <v>6913</v>
      </c>
      <c r="G1872" s="1" t="s">
        <v>2627</v>
      </c>
      <c r="H1872" s="1" t="s">
        <v>2633</v>
      </c>
      <c r="I1872" s="1" t="s">
        <v>2602</v>
      </c>
      <c r="J1872" s="1" t="s">
        <v>46</v>
      </c>
      <c r="K1872" s="1" t="str">
        <f t="shared" si="52"/>
        <v>MTHCM-KV1</v>
      </c>
      <c r="L1872" t="str">
        <f>_xlfn.XLOOKUP(J1872,'Loại hình'!A:A,'Loại hình'!B:B,"",0)</f>
        <v>Win+</v>
      </c>
    </row>
    <row r="1873" spans="1:12" x14ac:dyDescent="0.25">
      <c r="A1873" t="str">
        <f t="shared" si="51"/>
        <v>5823</v>
      </c>
      <c r="C1873" s="1" t="s">
        <v>6914</v>
      </c>
      <c r="D1873" s="1" t="s">
        <v>6915</v>
      </c>
      <c r="E1873" s="1" t="s">
        <v>6916</v>
      </c>
      <c r="F1873" s="1" t="s">
        <v>6917</v>
      </c>
      <c r="G1873" s="1" t="s">
        <v>2616</v>
      </c>
      <c r="H1873" s="1" t="s">
        <v>2674</v>
      </c>
      <c r="I1873" s="1" t="s">
        <v>2602</v>
      </c>
      <c r="J1873" s="1" t="s">
        <v>46</v>
      </c>
      <c r="K1873" s="1" t="str">
        <f t="shared" si="52"/>
        <v>MTHCM-KV4</v>
      </c>
      <c r="L1873" t="str">
        <f>_xlfn.XLOOKUP(J1873,'Loại hình'!A:A,'Loại hình'!B:B,"",0)</f>
        <v>Win+</v>
      </c>
    </row>
    <row r="1874" spans="1:12" x14ac:dyDescent="0.25">
      <c r="A1874" t="str">
        <f t="shared" si="51"/>
        <v>5824</v>
      </c>
      <c r="C1874" s="1" t="s">
        <v>6918</v>
      </c>
      <c r="D1874" s="1" t="s">
        <v>6919</v>
      </c>
      <c r="E1874" s="1" t="s">
        <v>6920</v>
      </c>
      <c r="F1874" s="1" t="s">
        <v>6921</v>
      </c>
      <c r="G1874" s="1" t="s">
        <v>2606</v>
      </c>
      <c r="H1874" s="1" t="s">
        <v>3093</v>
      </c>
      <c r="I1874" s="1" t="s">
        <v>2602</v>
      </c>
      <c r="J1874" s="1" t="s">
        <v>46</v>
      </c>
      <c r="K1874" s="1" t="str">
        <f t="shared" si="52"/>
        <v>MTHCM-KV3</v>
      </c>
      <c r="L1874" t="str">
        <f>_xlfn.XLOOKUP(J1874,'Loại hình'!A:A,'Loại hình'!B:B,"",0)</f>
        <v>Win+</v>
      </c>
    </row>
    <row r="1875" spans="1:12" x14ac:dyDescent="0.25">
      <c r="A1875" t="str">
        <f t="shared" si="51"/>
        <v>5827</v>
      </c>
      <c r="C1875" s="1" t="s">
        <v>6922</v>
      </c>
      <c r="D1875" s="1" t="s">
        <v>6923</v>
      </c>
      <c r="E1875" s="1" t="s">
        <v>6924</v>
      </c>
      <c r="F1875" s="1" t="s">
        <v>6925</v>
      </c>
      <c r="G1875" s="1" t="s">
        <v>2601</v>
      </c>
      <c r="H1875" s="1" t="s">
        <v>2612</v>
      </c>
      <c r="I1875" s="1" t="s">
        <v>2602</v>
      </c>
      <c r="J1875" s="1" t="s">
        <v>46</v>
      </c>
      <c r="K1875" s="1" t="str">
        <f t="shared" si="52"/>
        <v>MTHCM-KV6</v>
      </c>
      <c r="L1875" t="str">
        <f>_xlfn.XLOOKUP(J1875,'Loại hình'!A:A,'Loại hình'!B:B,"",0)</f>
        <v>Win+</v>
      </c>
    </row>
    <row r="1876" spans="1:12" x14ac:dyDescent="0.25">
      <c r="A1876" t="str">
        <f t="shared" si="51"/>
        <v>5840</v>
      </c>
      <c r="C1876" s="1" t="s">
        <v>6926</v>
      </c>
      <c r="D1876" s="1" t="s">
        <v>6927</v>
      </c>
      <c r="E1876" s="1" t="s">
        <v>6928</v>
      </c>
      <c r="F1876" s="1" t="s">
        <v>6929</v>
      </c>
      <c r="G1876" s="1" t="s">
        <v>2601</v>
      </c>
      <c r="H1876" s="1" t="s">
        <v>2612</v>
      </c>
      <c r="I1876" s="1" t="s">
        <v>2602</v>
      </c>
      <c r="J1876" s="1" t="s">
        <v>46</v>
      </c>
      <c r="K1876" s="1" t="str">
        <f t="shared" si="52"/>
        <v>MTHCM-KV6</v>
      </c>
      <c r="L1876" t="str">
        <f>_xlfn.XLOOKUP(J1876,'Loại hình'!A:A,'Loại hình'!B:B,"",0)</f>
        <v>Win+</v>
      </c>
    </row>
    <row r="1877" spans="1:12" x14ac:dyDescent="0.25">
      <c r="A1877" t="str">
        <f t="shared" si="51"/>
        <v>5841</v>
      </c>
      <c r="C1877" s="1" t="s">
        <v>6930</v>
      </c>
      <c r="D1877" s="1" t="s">
        <v>6931</v>
      </c>
      <c r="E1877" s="1" t="s">
        <v>6932</v>
      </c>
      <c r="F1877" s="1" t="s">
        <v>6933</v>
      </c>
      <c r="G1877" s="1" t="s">
        <v>2745</v>
      </c>
      <c r="H1877" s="1" t="s">
        <v>2914</v>
      </c>
      <c r="I1877" s="1" t="s">
        <v>2602</v>
      </c>
      <c r="J1877" s="1" t="s">
        <v>46</v>
      </c>
      <c r="K1877" s="1" t="str">
        <f t="shared" si="52"/>
        <v>MTHCM-KV5</v>
      </c>
      <c r="L1877" t="str">
        <f>_xlfn.XLOOKUP(J1877,'Loại hình'!A:A,'Loại hình'!B:B,"",0)</f>
        <v>Win+</v>
      </c>
    </row>
    <row r="1878" spans="1:12" x14ac:dyDescent="0.25">
      <c r="A1878" t="str">
        <f t="shared" si="51"/>
        <v>5854</v>
      </c>
      <c r="C1878" s="1" t="s">
        <v>6934</v>
      </c>
      <c r="D1878" s="1" t="s">
        <v>6935</v>
      </c>
      <c r="E1878" s="1" t="s">
        <v>6936</v>
      </c>
      <c r="F1878" s="1" t="s">
        <v>6937</v>
      </c>
      <c r="G1878" s="1" t="s">
        <v>2627</v>
      </c>
      <c r="H1878" s="1" t="s">
        <v>2628</v>
      </c>
      <c r="I1878" s="1" t="s">
        <v>2602</v>
      </c>
      <c r="J1878" s="1" t="s">
        <v>46</v>
      </c>
      <c r="K1878" s="1" t="str">
        <f t="shared" si="52"/>
        <v>MTHCM-KV1</v>
      </c>
      <c r="L1878" t="str">
        <f>_xlfn.XLOOKUP(J1878,'Loại hình'!A:A,'Loại hình'!B:B,"",0)</f>
        <v>Win+</v>
      </c>
    </row>
    <row r="1879" spans="1:12" x14ac:dyDescent="0.25">
      <c r="A1879" t="str">
        <f t="shared" si="51"/>
        <v>5904</v>
      </c>
      <c r="C1879" s="1" t="s">
        <v>6938</v>
      </c>
      <c r="D1879" s="1" t="s">
        <v>6939</v>
      </c>
      <c r="E1879" s="1" t="s">
        <v>6940</v>
      </c>
      <c r="F1879" s="1" t="s">
        <v>6941</v>
      </c>
      <c r="G1879" s="1" t="s">
        <v>163</v>
      </c>
      <c r="H1879" s="1" t="s">
        <v>2678</v>
      </c>
      <c r="I1879" s="1" t="s">
        <v>2602</v>
      </c>
      <c r="J1879" s="1" t="s">
        <v>46</v>
      </c>
      <c r="K1879" s="1" t="str">
        <f t="shared" si="52"/>
        <v>MTHCM-KV2</v>
      </c>
      <c r="L1879" t="str">
        <f>_xlfn.XLOOKUP(J1879,'Loại hình'!A:A,'Loại hình'!B:B,"",0)</f>
        <v>Win+</v>
      </c>
    </row>
    <row r="1880" spans="1:12" x14ac:dyDescent="0.25">
      <c r="A1880" t="str">
        <f t="shared" si="51"/>
        <v>5920</v>
      </c>
      <c r="C1880" s="1" t="s">
        <v>6942</v>
      </c>
      <c r="D1880" s="1" t="s">
        <v>6943</v>
      </c>
      <c r="E1880" s="1" t="s">
        <v>6944</v>
      </c>
      <c r="F1880" s="1" t="s">
        <v>6945</v>
      </c>
      <c r="G1880" s="1" t="s">
        <v>2627</v>
      </c>
      <c r="H1880" s="1" t="s">
        <v>2628</v>
      </c>
      <c r="I1880" s="1" t="s">
        <v>2602</v>
      </c>
      <c r="J1880" s="1" t="s">
        <v>46</v>
      </c>
      <c r="K1880" s="1" t="str">
        <f t="shared" si="52"/>
        <v>MTHCM-KV1</v>
      </c>
      <c r="L1880" t="str">
        <f>_xlfn.XLOOKUP(J1880,'Loại hình'!A:A,'Loại hình'!B:B,"",0)</f>
        <v>Win+</v>
      </c>
    </row>
    <row r="1881" spans="1:12" x14ac:dyDescent="0.25">
      <c r="A1881" t="str">
        <f t="shared" si="51"/>
        <v>5972</v>
      </c>
      <c r="C1881" s="1" t="s">
        <v>6946</v>
      </c>
      <c r="D1881" s="1" t="s">
        <v>6947</v>
      </c>
      <c r="E1881" s="1" t="s">
        <v>6948</v>
      </c>
      <c r="F1881" s="1" t="s">
        <v>6949</v>
      </c>
      <c r="G1881" s="1" t="s">
        <v>2601</v>
      </c>
      <c r="H1881" s="1" t="s">
        <v>2612</v>
      </c>
      <c r="I1881" s="1" t="s">
        <v>2602</v>
      </c>
      <c r="J1881" s="1" t="s">
        <v>46</v>
      </c>
      <c r="K1881" s="1" t="str">
        <f t="shared" si="52"/>
        <v>MTHCM-KV6</v>
      </c>
      <c r="L1881" t="str">
        <f>_xlfn.XLOOKUP(J1881,'Loại hình'!A:A,'Loại hình'!B:B,"",0)</f>
        <v>Win+</v>
      </c>
    </row>
    <row r="1882" spans="1:12" x14ac:dyDescent="0.25">
      <c r="A1882" t="str">
        <f t="shared" si="51"/>
        <v>5973</v>
      </c>
      <c r="C1882" s="1" t="s">
        <v>6950</v>
      </c>
      <c r="D1882" s="1" t="s">
        <v>6951</v>
      </c>
      <c r="E1882" s="1" t="s">
        <v>6952</v>
      </c>
      <c r="F1882" s="1" t="s">
        <v>6953</v>
      </c>
      <c r="G1882" s="1" t="s">
        <v>2622</v>
      </c>
      <c r="H1882" s="1" t="s">
        <v>2663</v>
      </c>
      <c r="I1882" s="1" t="s">
        <v>2602</v>
      </c>
      <c r="J1882" s="1" t="s">
        <v>46</v>
      </c>
      <c r="K1882" s="1" t="str">
        <f t="shared" si="52"/>
        <v>MTHCM-KV7</v>
      </c>
      <c r="L1882" t="str">
        <f>_xlfn.XLOOKUP(J1882,'Loại hình'!A:A,'Loại hình'!B:B,"",0)</f>
        <v>Win+</v>
      </c>
    </row>
    <row r="1883" spans="1:12" x14ac:dyDescent="0.25">
      <c r="A1883" t="str">
        <f t="shared" si="51"/>
        <v>5980</v>
      </c>
      <c r="C1883" s="1" t="s">
        <v>6954</v>
      </c>
      <c r="D1883" s="1" t="s">
        <v>6955</v>
      </c>
      <c r="E1883" s="1" t="s">
        <v>6956</v>
      </c>
      <c r="F1883" s="1" t="s">
        <v>6957</v>
      </c>
      <c r="G1883" s="1" t="s">
        <v>191</v>
      </c>
      <c r="H1883" s="1" t="s">
        <v>2870</v>
      </c>
      <c r="I1883" s="1" t="s">
        <v>2602</v>
      </c>
      <c r="J1883" s="1" t="s">
        <v>46</v>
      </c>
      <c r="K1883" s="1" t="s">
        <v>193</v>
      </c>
      <c r="L1883" t="str">
        <f>_xlfn.XLOOKUP(J1883,'Loại hình'!A:A,'Loại hình'!B:B,"",0)</f>
        <v>Win+</v>
      </c>
    </row>
    <row r="1884" spans="1:12" x14ac:dyDescent="0.25">
      <c r="A1884" t="str">
        <f t="shared" si="51"/>
        <v>5983</v>
      </c>
      <c r="C1884" s="1" t="s">
        <v>6958</v>
      </c>
      <c r="D1884" s="1" t="s">
        <v>6959</v>
      </c>
      <c r="E1884" s="1" t="s">
        <v>6960</v>
      </c>
      <c r="F1884" s="1" t="s">
        <v>6961</v>
      </c>
      <c r="G1884" s="1" t="s">
        <v>2627</v>
      </c>
      <c r="H1884" s="1" t="s">
        <v>2628</v>
      </c>
      <c r="I1884" s="1" t="s">
        <v>2602</v>
      </c>
      <c r="J1884" s="1" t="s">
        <v>46</v>
      </c>
      <c r="K1884" s="1" t="str">
        <f t="shared" si="52"/>
        <v>MTHCM-KV1</v>
      </c>
      <c r="L1884" t="str">
        <f>_xlfn.XLOOKUP(J1884,'Loại hình'!A:A,'Loại hình'!B:B,"",0)</f>
        <v>Win+</v>
      </c>
    </row>
    <row r="1885" spans="1:12" x14ac:dyDescent="0.25">
      <c r="A1885" t="str">
        <f t="shared" si="51"/>
        <v>5991</v>
      </c>
      <c r="C1885" s="1" t="s">
        <v>6962</v>
      </c>
      <c r="D1885" s="1" t="s">
        <v>6963</v>
      </c>
      <c r="E1885" s="1" t="s">
        <v>6964</v>
      </c>
      <c r="F1885" s="1" t="s">
        <v>6965</v>
      </c>
      <c r="G1885" s="1" t="s">
        <v>2622</v>
      </c>
      <c r="H1885" s="1" t="s">
        <v>2663</v>
      </c>
      <c r="I1885" s="1" t="s">
        <v>2602</v>
      </c>
      <c r="J1885" s="1" t="s">
        <v>46</v>
      </c>
      <c r="K1885" s="1" t="str">
        <f t="shared" si="52"/>
        <v>MTHCM-KV7</v>
      </c>
      <c r="L1885" t="str">
        <f>_xlfn.XLOOKUP(J1885,'Loại hình'!A:A,'Loại hình'!B:B,"",0)</f>
        <v>Win+</v>
      </c>
    </row>
    <row r="1886" spans="1:12" x14ac:dyDescent="0.25">
      <c r="A1886" t="str">
        <f t="shared" si="51"/>
        <v>5998</v>
      </c>
      <c r="C1886" s="1" t="s">
        <v>6966</v>
      </c>
      <c r="D1886" s="1" t="s">
        <v>6967</v>
      </c>
      <c r="E1886" s="1" t="s">
        <v>6968</v>
      </c>
      <c r="F1886" s="1" t="s">
        <v>6969</v>
      </c>
      <c r="G1886" s="1" t="s">
        <v>2745</v>
      </c>
      <c r="H1886" s="1" t="s">
        <v>2746</v>
      </c>
      <c r="I1886" s="1" t="s">
        <v>2602</v>
      </c>
      <c r="J1886" s="1" t="s">
        <v>46</v>
      </c>
      <c r="K1886" s="1" t="str">
        <f t="shared" si="52"/>
        <v>MTHCM-KV5</v>
      </c>
      <c r="L1886" t="str">
        <f>_xlfn.XLOOKUP(J1886,'Loại hình'!A:A,'Loại hình'!B:B,"",0)</f>
        <v>Win+</v>
      </c>
    </row>
    <row r="1887" spans="1:12" x14ac:dyDescent="0.25">
      <c r="A1887" t="str">
        <f t="shared" si="51"/>
        <v>6000</v>
      </c>
      <c r="C1887" s="1" t="s">
        <v>6970</v>
      </c>
      <c r="D1887" s="1" t="s">
        <v>6971</v>
      </c>
      <c r="E1887" s="1" t="s">
        <v>6972</v>
      </c>
      <c r="F1887" s="1" t="s">
        <v>6973</v>
      </c>
      <c r="G1887" s="1" t="s">
        <v>2601</v>
      </c>
      <c r="H1887" s="1" t="s">
        <v>2421</v>
      </c>
      <c r="I1887" s="1" t="s">
        <v>2602</v>
      </c>
      <c r="J1887" s="1" t="s">
        <v>46</v>
      </c>
      <c r="K1887" s="1" t="str">
        <f t="shared" si="52"/>
        <v>MTHCM-KV6</v>
      </c>
      <c r="L1887" t="str">
        <f>_xlfn.XLOOKUP(J1887,'Loại hình'!A:A,'Loại hình'!B:B,"",0)</f>
        <v>Win+</v>
      </c>
    </row>
    <row r="1888" spans="1:12" x14ac:dyDescent="0.25">
      <c r="A1888" t="str">
        <f t="shared" si="51"/>
        <v>6001</v>
      </c>
      <c r="C1888" s="1" t="s">
        <v>6974</v>
      </c>
      <c r="D1888" s="1" t="s">
        <v>6975</v>
      </c>
      <c r="E1888" s="1" t="s">
        <v>6976</v>
      </c>
      <c r="F1888" s="1" t="s">
        <v>6977</v>
      </c>
      <c r="G1888" s="1" t="s">
        <v>163</v>
      </c>
      <c r="H1888" s="1" t="s">
        <v>2678</v>
      </c>
      <c r="I1888" s="1" t="s">
        <v>2602</v>
      </c>
      <c r="J1888" s="1" t="s">
        <v>46</v>
      </c>
      <c r="K1888" s="1" t="str">
        <f t="shared" si="52"/>
        <v>MTHCM-KV2</v>
      </c>
      <c r="L1888" t="str">
        <f>_xlfn.XLOOKUP(J1888,'Loại hình'!A:A,'Loại hình'!B:B,"",0)</f>
        <v>Win+</v>
      </c>
    </row>
    <row r="1889" spans="1:12" x14ac:dyDescent="0.25">
      <c r="A1889" t="str">
        <f t="shared" si="51"/>
        <v>6008</v>
      </c>
      <c r="C1889" s="1" t="s">
        <v>6978</v>
      </c>
      <c r="D1889" s="1" t="s">
        <v>6979</v>
      </c>
      <c r="E1889" s="1" t="s">
        <v>6980</v>
      </c>
      <c r="F1889" s="1" t="s">
        <v>6981</v>
      </c>
      <c r="G1889" s="1" t="s">
        <v>2745</v>
      </c>
      <c r="H1889" s="1" t="s">
        <v>2904</v>
      </c>
      <c r="I1889" s="1" t="s">
        <v>2602</v>
      </c>
      <c r="J1889" s="1" t="s">
        <v>46</v>
      </c>
      <c r="K1889" s="1" t="str">
        <f t="shared" si="52"/>
        <v>MTHCM-KV5</v>
      </c>
      <c r="L1889" t="str">
        <f>_xlfn.XLOOKUP(J1889,'Loại hình'!A:A,'Loại hình'!B:B,"",0)</f>
        <v>Win+</v>
      </c>
    </row>
    <row r="1890" spans="1:12" x14ac:dyDescent="0.25">
      <c r="A1890" t="str">
        <f t="shared" si="51"/>
        <v>6009</v>
      </c>
      <c r="C1890" s="1" t="s">
        <v>6982</v>
      </c>
      <c r="D1890" s="1" t="s">
        <v>6983</v>
      </c>
      <c r="E1890" s="1" t="s">
        <v>6984</v>
      </c>
      <c r="F1890" s="1" t="s">
        <v>6985</v>
      </c>
      <c r="G1890" s="1" t="s">
        <v>163</v>
      </c>
      <c r="H1890" s="1" t="s">
        <v>2678</v>
      </c>
      <c r="I1890" s="1" t="s">
        <v>2602</v>
      </c>
      <c r="J1890" s="1" t="s">
        <v>46</v>
      </c>
      <c r="K1890" s="1" t="str">
        <f t="shared" si="52"/>
        <v>MTHCM-KV2</v>
      </c>
      <c r="L1890" t="str">
        <f>_xlfn.XLOOKUP(J1890,'Loại hình'!A:A,'Loại hình'!B:B,"",0)</f>
        <v>Win+</v>
      </c>
    </row>
    <row r="1891" spans="1:12" x14ac:dyDescent="0.25">
      <c r="A1891" t="str">
        <f t="shared" si="51"/>
        <v>6020</v>
      </c>
      <c r="C1891" s="1" t="s">
        <v>6986</v>
      </c>
      <c r="D1891" s="1" t="s">
        <v>6987</v>
      </c>
      <c r="E1891" s="1" t="s">
        <v>6988</v>
      </c>
      <c r="F1891" s="1" t="s">
        <v>6989</v>
      </c>
      <c r="G1891" s="1" t="s">
        <v>2745</v>
      </c>
      <c r="H1891" s="1" t="s">
        <v>2904</v>
      </c>
      <c r="I1891" s="1" t="s">
        <v>2602</v>
      </c>
      <c r="J1891" s="1" t="s">
        <v>46</v>
      </c>
      <c r="K1891" s="1" t="str">
        <f t="shared" si="52"/>
        <v>MTHCM-KV5</v>
      </c>
      <c r="L1891" t="str">
        <f>_xlfn.XLOOKUP(J1891,'Loại hình'!A:A,'Loại hình'!B:B,"",0)</f>
        <v>Win+</v>
      </c>
    </row>
    <row r="1892" spans="1:12" x14ac:dyDescent="0.25">
      <c r="A1892" t="str">
        <f t="shared" si="51"/>
        <v>6027</v>
      </c>
      <c r="C1892" s="1" t="s">
        <v>6990</v>
      </c>
      <c r="D1892" s="1" t="s">
        <v>6991</v>
      </c>
      <c r="E1892" s="1" t="s">
        <v>6992</v>
      </c>
      <c r="F1892" s="1" t="s">
        <v>6993</v>
      </c>
      <c r="G1892" s="1" t="s">
        <v>2745</v>
      </c>
      <c r="H1892" s="1" t="s">
        <v>2904</v>
      </c>
      <c r="I1892" s="1" t="s">
        <v>2602</v>
      </c>
      <c r="J1892" s="1" t="s">
        <v>46</v>
      </c>
      <c r="K1892" s="1" t="str">
        <f t="shared" si="52"/>
        <v>MTHCM-KV5</v>
      </c>
      <c r="L1892" t="str">
        <f>_xlfn.XLOOKUP(J1892,'Loại hình'!A:A,'Loại hình'!B:B,"",0)</f>
        <v>Win+</v>
      </c>
    </row>
    <row r="1893" spans="1:12" x14ac:dyDescent="0.25">
      <c r="A1893" t="str">
        <f t="shared" si="51"/>
        <v>6030</v>
      </c>
      <c r="C1893" s="1" t="s">
        <v>6994</v>
      </c>
      <c r="D1893" s="1" t="s">
        <v>6995</v>
      </c>
      <c r="E1893" s="1" t="s">
        <v>6996</v>
      </c>
      <c r="F1893" s="1" t="s">
        <v>6997</v>
      </c>
      <c r="G1893" s="1" t="s">
        <v>2627</v>
      </c>
      <c r="H1893" s="1" t="s">
        <v>2628</v>
      </c>
      <c r="I1893" s="1" t="s">
        <v>2602</v>
      </c>
      <c r="J1893" s="1" t="s">
        <v>46</v>
      </c>
      <c r="K1893" s="1" t="str">
        <f t="shared" si="52"/>
        <v>MTHCM-KV1</v>
      </c>
      <c r="L1893" t="str">
        <f>_xlfn.XLOOKUP(J1893,'Loại hình'!A:A,'Loại hình'!B:B,"",0)</f>
        <v>Win+</v>
      </c>
    </row>
    <row r="1894" spans="1:12" x14ac:dyDescent="0.25">
      <c r="A1894" t="str">
        <f t="shared" si="51"/>
        <v>6031</v>
      </c>
      <c r="C1894" s="1" t="s">
        <v>6998</v>
      </c>
      <c r="D1894" s="1" t="s">
        <v>6999</v>
      </c>
      <c r="E1894" s="1" t="s">
        <v>7000</v>
      </c>
      <c r="F1894" s="1" t="s">
        <v>7001</v>
      </c>
      <c r="G1894" s="1" t="s">
        <v>2601</v>
      </c>
      <c r="H1894" s="1" t="s">
        <v>2612</v>
      </c>
      <c r="I1894" s="1" t="s">
        <v>2602</v>
      </c>
      <c r="J1894" s="1" t="s">
        <v>46</v>
      </c>
      <c r="K1894" s="1" t="str">
        <f t="shared" si="52"/>
        <v>MTHCM-KV6</v>
      </c>
      <c r="L1894" t="str">
        <f>_xlfn.XLOOKUP(J1894,'Loại hình'!A:A,'Loại hình'!B:B,"",0)</f>
        <v>Win+</v>
      </c>
    </row>
    <row r="1895" spans="1:12" x14ac:dyDescent="0.25">
      <c r="A1895" t="str">
        <f t="shared" si="51"/>
        <v>6032</v>
      </c>
      <c r="C1895" s="1" t="s">
        <v>7002</v>
      </c>
      <c r="D1895" s="1" t="s">
        <v>7003</v>
      </c>
      <c r="E1895" s="1" t="s">
        <v>7004</v>
      </c>
      <c r="F1895" s="1" t="s">
        <v>7005</v>
      </c>
      <c r="G1895" s="1" t="s">
        <v>2606</v>
      </c>
      <c r="H1895" s="1" t="s">
        <v>2607</v>
      </c>
      <c r="I1895" s="1" t="s">
        <v>2602</v>
      </c>
      <c r="J1895" s="1" t="s">
        <v>46</v>
      </c>
      <c r="K1895" s="1" t="str">
        <f t="shared" si="52"/>
        <v>MTHCM-KV3</v>
      </c>
      <c r="L1895" t="str">
        <f>_xlfn.XLOOKUP(J1895,'Loại hình'!A:A,'Loại hình'!B:B,"",0)</f>
        <v>Win+</v>
      </c>
    </row>
    <row r="1896" spans="1:12" x14ac:dyDescent="0.25">
      <c r="A1896" t="str">
        <f t="shared" si="51"/>
        <v>6036</v>
      </c>
      <c r="C1896" s="1" t="s">
        <v>7006</v>
      </c>
      <c r="D1896" s="1" t="s">
        <v>7007</v>
      </c>
      <c r="E1896" s="1" t="s">
        <v>7008</v>
      </c>
      <c r="F1896" s="1" t="s">
        <v>7009</v>
      </c>
      <c r="G1896" s="1" t="s">
        <v>2616</v>
      </c>
      <c r="H1896" s="1" t="s">
        <v>2617</v>
      </c>
      <c r="I1896" s="1" t="s">
        <v>2602</v>
      </c>
      <c r="J1896" s="1" t="s">
        <v>46</v>
      </c>
      <c r="K1896" s="1" t="str">
        <f t="shared" si="52"/>
        <v>MTHCM-KV4</v>
      </c>
      <c r="L1896" t="str">
        <f>_xlfn.XLOOKUP(J1896,'Loại hình'!A:A,'Loại hình'!B:B,"",0)</f>
        <v>Win+</v>
      </c>
    </row>
    <row r="1897" spans="1:12" x14ac:dyDescent="0.25">
      <c r="A1897" t="str">
        <f t="shared" si="51"/>
        <v>6047</v>
      </c>
      <c r="C1897" s="1" t="s">
        <v>7010</v>
      </c>
      <c r="D1897" s="1" t="s">
        <v>7011</v>
      </c>
      <c r="E1897" s="1" t="s">
        <v>7012</v>
      </c>
      <c r="F1897" s="1" t="s">
        <v>7013</v>
      </c>
      <c r="G1897" s="1" t="s">
        <v>2745</v>
      </c>
      <c r="H1897" s="1" t="s">
        <v>2746</v>
      </c>
      <c r="I1897" s="1" t="s">
        <v>2602</v>
      </c>
      <c r="J1897" s="1" t="s">
        <v>46</v>
      </c>
      <c r="K1897" s="1" t="str">
        <f t="shared" si="52"/>
        <v>MTHCM-KV5</v>
      </c>
      <c r="L1897" t="str">
        <f>_xlfn.XLOOKUP(J1897,'Loại hình'!A:A,'Loại hình'!B:B,"",0)</f>
        <v>Win+</v>
      </c>
    </row>
    <row r="1898" spans="1:12" x14ac:dyDescent="0.25">
      <c r="A1898" t="str">
        <f t="shared" si="51"/>
        <v>6056</v>
      </c>
      <c r="C1898" s="1" t="s">
        <v>7014</v>
      </c>
      <c r="D1898" s="1" t="s">
        <v>7015</v>
      </c>
      <c r="E1898" s="1" t="s">
        <v>7016</v>
      </c>
      <c r="F1898" s="1" t="s">
        <v>7017</v>
      </c>
      <c r="G1898" s="1" t="s">
        <v>2601</v>
      </c>
      <c r="H1898" s="1" t="s">
        <v>2421</v>
      </c>
      <c r="I1898" s="1" t="s">
        <v>2602</v>
      </c>
      <c r="J1898" s="1" t="s">
        <v>46</v>
      </c>
      <c r="K1898" s="1" t="str">
        <f t="shared" si="52"/>
        <v>MTHCM-KV6</v>
      </c>
      <c r="L1898" t="str">
        <f>_xlfn.XLOOKUP(J1898,'Loại hình'!A:A,'Loại hình'!B:B,"",0)</f>
        <v>Win+</v>
      </c>
    </row>
    <row r="1899" spans="1:12" x14ac:dyDescent="0.25">
      <c r="A1899" t="str">
        <f t="shared" si="51"/>
        <v>6057</v>
      </c>
      <c r="C1899" s="1" t="s">
        <v>7018</v>
      </c>
      <c r="D1899" s="1" t="s">
        <v>7019</v>
      </c>
      <c r="E1899" s="1" t="s">
        <v>7020</v>
      </c>
      <c r="F1899" s="1" t="s">
        <v>7021</v>
      </c>
      <c r="G1899" s="1" t="s">
        <v>2616</v>
      </c>
      <c r="H1899" s="1" t="s">
        <v>2617</v>
      </c>
      <c r="I1899" s="1" t="s">
        <v>2602</v>
      </c>
      <c r="J1899" s="1" t="s">
        <v>46</v>
      </c>
      <c r="K1899" s="1" t="str">
        <f t="shared" si="52"/>
        <v>MTHCM-KV4</v>
      </c>
      <c r="L1899" t="str">
        <f>_xlfn.XLOOKUP(J1899,'Loại hình'!A:A,'Loại hình'!B:B,"",0)</f>
        <v>Win+</v>
      </c>
    </row>
    <row r="1900" spans="1:12" x14ac:dyDescent="0.25">
      <c r="A1900" t="str">
        <f t="shared" si="51"/>
        <v>6058</v>
      </c>
      <c r="C1900" s="1" t="s">
        <v>7022</v>
      </c>
      <c r="D1900" s="1" t="s">
        <v>7023</v>
      </c>
      <c r="E1900" s="1" t="s">
        <v>7024</v>
      </c>
      <c r="F1900" s="1" t="s">
        <v>7025</v>
      </c>
      <c r="G1900" s="1" t="s">
        <v>2601</v>
      </c>
      <c r="H1900" s="1" t="s">
        <v>2612</v>
      </c>
      <c r="I1900" s="1" t="s">
        <v>2602</v>
      </c>
      <c r="J1900" s="1" t="s">
        <v>46</v>
      </c>
      <c r="K1900" s="1" t="str">
        <f t="shared" si="52"/>
        <v>MTHCM-KV6</v>
      </c>
      <c r="L1900" t="str">
        <f>_xlfn.XLOOKUP(J1900,'Loại hình'!A:A,'Loại hình'!B:B,"",0)</f>
        <v>Win+</v>
      </c>
    </row>
    <row r="1901" spans="1:12" x14ac:dyDescent="0.25">
      <c r="A1901" t="str">
        <f t="shared" si="51"/>
        <v>6060</v>
      </c>
      <c r="C1901" s="1" t="s">
        <v>7026</v>
      </c>
      <c r="D1901" s="1" t="s">
        <v>7027</v>
      </c>
      <c r="E1901" s="1" t="s">
        <v>7028</v>
      </c>
      <c r="F1901" s="1" t="s">
        <v>7029</v>
      </c>
      <c r="G1901" s="1" t="s">
        <v>2627</v>
      </c>
      <c r="H1901" s="1" t="s">
        <v>2633</v>
      </c>
      <c r="I1901" s="1" t="s">
        <v>2602</v>
      </c>
      <c r="J1901" s="1" t="s">
        <v>46</v>
      </c>
      <c r="K1901" s="1" t="str">
        <f t="shared" si="52"/>
        <v>MTHCM-KV1</v>
      </c>
      <c r="L1901" t="str">
        <f>_xlfn.XLOOKUP(J1901,'Loại hình'!A:A,'Loại hình'!B:B,"",0)</f>
        <v>Win+</v>
      </c>
    </row>
    <row r="1902" spans="1:12" x14ac:dyDescent="0.25">
      <c r="A1902" t="str">
        <f t="shared" si="51"/>
        <v>6065</v>
      </c>
      <c r="C1902" s="1" t="s">
        <v>7030</v>
      </c>
      <c r="D1902" s="1" t="s">
        <v>7031</v>
      </c>
      <c r="E1902" s="1" t="s">
        <v>7032</v>
      </c>
      <c r="F1902" s="1" t="s">
        <v>7033</v>
      </c>
      <c r="G1902" s="1" t="s">
        <v>2622</v>
      </c>
      <c r="H1902" s="1" t="s">
        <v>2949</v>
      </c>
      <c r="I1902" s="1" t="s">
        <v>2602</v>
      </c>
      <c r="J1902" s="1" t="s">
        <v>46</v>
      </c>
      <c r="K1902" s="1" t="str">
        <f t="shared" si="52"/>
        <v>MTHCM-KV7</v>
      </c>
      <c r="L1902" t="str">
        <f>_xlfn.XLOOKUP(J1902,'Loại hình'!A:A,'Loại hình'!B:B,"",0)</f>
        <v>Win+</v>
      </c>
    </row>
    <row r="1903" spans="1:12" x14ac:dyDescent="0.25">
      <c r="A1903" t="str">
        <f t="shared" si="51"/>
        <v>6066</v>
      </c>
      <c r="C1903" s="1" t="s">
        <v>7034</v>
      </c>
      <c r="D1903" s="1" t="s">
        <v>7035</v>
      </c>
      <c r="E1903" s="1" t="s">
        <v>7036</v>
      </c>
      <c r="F1903" s="1" t="s">
        <v>7037</v>
      </c>
      <c r="G1903" s="1" t="s">
        <v>2601</v>
      </c>
      <c r="H1903" s="1" t="s">
        <v>2612</v>
      </c>
      <c r="I1903" s="1" t="s">
        <v>2602</v>
      </c>
      <c r="J1903" s="1" t="s">
        <v>46</v>
      </c>
      <c r="K1903" s="1" t="str">
        <f t="shared" si="52"/>
        <v>MTHCM-KV6</v>
      </c>
      <c r="L1903" t="str">
        <f>_xlfn.XLOOKUP(J1903,'Loại hình'!A:A,'Loại hình'!B:B,"",0)</f>
        <v>Win+</v>
      </c>
    </row>
    <row r="1904" spans="1:12" x14ac:dyDescent="0.25">
      <c r="A1904" t="str">
        <f t="shared" si="51"/>
        <v>6067</v>
      </c>
      <c r="C1904" s="1" t="s">
        <v>7038</v>
      </c>
      <c r="D1904" s="1" t="s">
        <v>7039</v>
      </c>
      <c r="E1904" s="1" t="s">
        <v>7040</v>
      </c>
      <c r="F1904" s="1" t="s">
        <v>7041</v>
      </c>
      <c r="G1904" s="1" t="s">
        <v>2606</v>
      </c>
      <c r="H1904" s="1" t="s">
        <v>2607</v>
      </c>
      <c r="I1904" s="1" t="s">
        <v>2602</v>
      </c>
      <c r="J1904" s="1" t="s">
        <v>46</v>
      </c>
      <c r="K1904" s="1" t="str">
        <f t="shared" si="52"/>
        <v>MTHCM-KV3</v>
      </c>
      <c r="L1904" t="str">
        <f>_xlfn.XLOOKUP(J1904,'Loại hình'!A:A,'Loại hình'!B:B,"",0)</f>
        <v>Win+</v>
      </c>
    </row>
    <row r="1905" spans="1:12" x14ac:dyDescent="0.25">
      <c r="A1905" t="str">
        <f t="shared" si="51"/>
        <v>6068</v>
      </c>
      <c r="C1905" s="1" t="s">
        <v>7042</v>
      </c>
      <c r="D1905" s="1" t="s">
        <v>7043</v>
      </c>
      <c r="E1905" s="1" t="s">
        <v>7044</v>
      </c>
      <c r="F1905" s="1" t="s">
        <v>7045</v>
      </c>
      <c r="G1905" s="1" t="s">
        <v>2745</v>
      </c>
      <c r="H1905" s="1" t="s">
        <v>2746</v>
      </c>
      <c r="I1905" s="1" t="s">
        <v>2602</v>
      </c>
      <c r="J1905" s="1" t="s">
        <v>46</v>
      </c>
      <c r="K1905" s="1" t="str">
        <f t="shared" si="52"/>
        <v>MTHCM-KV5</v>
      </c>
      <c r="L1905" t="str">
        <f>_xlfn.XLOOKUP(J1905,'Loại hình'!A:A,'Loại hình'!B:B,"",0)</f>
        <v>Win+</v>
      </c>
    </row>
    <row r="1906" spans="1:12" x14ac:dyDescent="0.25">
      <c r="A1906" t="str">
        <f t="shared" si="51"/>
        <v>6070</v>
      </c>
      <c r="C1906" s="1" t="s">
        <v>7046</v>
      </c>
      <c r="D1906" s="1" t="s">
        <v>7047</v>
      </c>
      <c r="E1906" s="1" t="s">
        <v>7048</v>
      </c>
      <c r="F1906" s="1" t="s">
        <v>7049</v>
      </c>
      <c r="G1906" s="1" t="s">
        <v>2606</v>
      </c>
      <c r="H1906" s="1" t="s">
        <v>2771</v>
      </c>
      <c r="I1906" s="1" t="s">
        <v>2602</v>
      </c>
      <c r="J1906" s="1" t="s">
        <v>46</v>
      </c>
      <c r="K1906" s="1" t="str">
        <f t="shared" si="52"/>
        <v>MTHCM-KV3</v>
      </c>
      <c r="L1906" t="str">
        <f>_xlfn.XLOOKUP(J1906,'Loại hình'!A:A,'Loại hình'!B:B,"",0)</f>
        <v>Win+</v>
      </c>
    </row>
    <row r="1907" spans="1:12" x14ac:dyDescent="0.25">
      <c r="A1907" t="str">
        <f t="shared" si="51"/>
        <v>6086</v>
      </c>
      <c r="C1907" s="1" t="s">
        <v>7050</v>
      </c>
      <c r="D1907" s="1" t="s">
        <v>7051</v>
      </c>
      <c r="E1907" s="1" t="s">
        <v>7052</v>
      </c>
      <c r="F1907" s="1" t="s">
        <v>7053</v>
      </c>
      <c r="G1907" s="1" t="s">
        <v>2606</v>
      </c>
      <c r="H1907" s="1" t="s">
        <v>2607</v>
      </c>
      <c r="I1907" s="1" t="s">
        <v>2602</v>
      </c>
      <c r="J1907" s="1" t="s">
        <v>46</v>
      </c>
      <c r="K1907" s="1" t="str">
        <f t="shared" si="52"/>
        <v>MTHCM-KV3</v>
      </c>
      <c r="L1907" t="str">
        <f>_xlfn.XLOOKUP(J1907,'Loại hình'!A:A,'Loại hình'!B:B,"",0)</f>
        <v>Win+</v>
      </c>
    </row>
    <row r="1908" spans="1:12" x14ac:dyDescent="0.25">
      <c r="A1908" t="str">
        <f t="shared" si="51"/>
        <v>6087</v>
      </c>
      <c r="C1908" s="1" t="s">
        <v>7054</v>
      </c>
      <c r="D1908" s="1" t="s">
        <v>7055</v>
      </c>
      <c r="E1908" s="1" t="s">
        <v>7056</v>
      </c>
      <c r="F1908" s="1" t="s">
        <v>7057</v>
      </c>
      <c r="G1908" s="1" t="s">
        <v>2745</v>
      </c>
      <c r="H1908" s="1" t="s">
        <v>2914</v>
      </c>
      <c r="I1908" s="1" t="s">
        <v>2602</v>
      </c>
      <c r="J1908" s="1" t="s">
        <v>46</v>
      </c>
      <c r="K1908" s="1" t="str">
        <f t="shared" si="52"/>
        <v>MTHCM-KV5</v>
      </c>
      <c r="L1908" t="str">
        <f>_xlfn.XLOOKUP(J1908,'Loại hình'!A:A,'Loại hình'!B:B,"",0)</f>
        <v>Win+</v>
      </c>
    </row>
    <row r="1909" spans="1:12" x14ac:dyDescent="0.25">
      <c r="A1909" t="str">
        <f t="shared" ref="A1909:A1972" si="53">RIGHT(C1909,4)</f>
        <v>6088</v>
      </c>
      <c r="C1909" s="1" t="s">
        <v>7058</v>
      </c>
      <c r="D1909" s="1" t="s">
        <v>7059</v>
      </c>
      <c r="E1909" s="1" t="s">
        <v>7060</v>
      </c>
      <c r="F1909" s="1" t="s">
        <v>7061</v>
      </c>
      <c r="G1909" s="1" t="s">
        <v>2616</v>
      </c>
      <c r="H1909" s="1" t="s">
        <v>2674</v>
      </c>
      <c r="I1909" s="1" t="s">
        <v>2602</v>
      </c>
      <c r="J1909" s="1" t="s">
        <v>46</v>
      </c>
      <c r="K1909" s="1" t="str">
        <f t="shared" si="52"/>
        <v>MTHCM-KV4</v>
      </c>
      <c r="L1909" t="str">
        <f>_xlfn.XLOOKUP(J1909,'Loại hình'!A:A,'Loại hình'!B:B,"",0)</f>
        <v>Win+</v>
      </c>
    </row>
    <row r="1910" spans="1:12" x14ac:dyDescent="0.25">
      <c r="A1910" t="str">
        <f t="shared" si="53"/>
        <v>6089</v>
      </c>
      <c r="C1910" s="1" t="s">
        <v>7062</v>
      </c>
      <c r="D1910" s="1" t="s">
        <v>7063</v>
      </c>
      <c r="E1910" s="1" t="s">
        <v>7064</v>
      </c>
      <c r="F1910" s="1" t="s">
        <v>7065</v>
      </c>
      <c r="G1910" s="1" t="s">
        <v>2601</v>
      </c>
      <c r="H1910" s="1" t="s">
        <v>2421</v>
      </c>
      <c r="I1910" s="1" t="s">
        <v>2602</v>
      </c>
      <c r="J1910" s="1" t="s">
        <v>46</v>
      </c>
      <c r="K1910" s="1" t="str">
        <f t="shared" si="52"/>
        <v>MTHCM-KV6</v>
      </c>
      <c r="L1910" t="str">
        <f>_xlfn.XLOOKUP(J1910,'Loại hình'!A:A,'Loại hình'!B:B,"",0)</f>
        <v>Win+</v>
      </c>
    </row>
    <row r="1911" spans="1:12" x14ac:dyDescent="0.25">
      <c r="A1911" t="str">
        <f t="shared" si="53"/>
        <v>6102</v>
      </c>
      <c r="C1911" s="1" t="s">
        <v>7066</v>
      </c>
      <c r="D1911" s="1" t="s">
        <v>7067</v>
      </c>
      <c r="E1911" s="1" t="s">
        <v>7068</v>
      </c>
      <c r="F1911" s="1" t="s">
        <v>7069</v>
      </c>
      <c r="G1911" s="1" t="s">
        <v>163</v>
      </c>
      <c r="H1911" s="1" t="s">
        <v>2678</v>
      </c>
      <c r="I1911" s="1" t="s">
        <v>2602</v>
      </c>
      <c r="J1911" s="1" t="s">
        <v>46</v>
      </c>
      <c r="K1911" s="1" t="str">
        <f t="shared" si="52"/>
        <v>MTHCM-KV2</v>
      </c>
      <c r="L1911" t="str">
        <f>_xlfn.XLOOKUP(J1911,'Loại hình'!A:A,'Loại hình'!B:B,"",0)</f>
        <v>Win+</v>
      </c>
    </row>
    <row r="1912" spans="1:12" x14ac:dyDescent="0.25">
      <c r="A1912" t="str">
        <f t="shared" si="53"/>
        <v>6103</v>
      </c>
      <c r="C1912" s="1" t="s">
        <v>7070</v>
      </c>
      <c r="D1912" s="1" t="s">
        <v>7071</v>
      </c>
      <c r="E1912" s="1" t="s">
        <v>7072</v>
      </c>
      <c r="F1912" s="1" t="s">
        <v>7073</v>
      </c>
      <c r="G1912" s="1" t="s">
        <v>2622</v>
      </c>
      <c r="H1912" s="1" t="s">
        <v>2651</v>
      </c>
      <c r="I1912" s="1" t="s">
        <v>2602</v>
      </c>
      <c r="J1912" s="1" t="s">
        <v>46</v>
      </c>
      <c r="K1912" s="1" t="str">
        <f t="shared" si="52"/>
        <v>MTHCM-KV7</v>
      </c>
      <c r="L1912" t="str">
        <f>_xlfn.XLOOKUP(J1912,'Loại hình'!A:A,'Loại hình'!B:B,"",0)</f>
        <v>Win+</v>
      </c>
    </row>
    <row r="1913" spans="1:12" x14ac:dyDescent="0.25">
      <c r="A1913" t="str">
        <f t="shared" si="53"/>
        <v>6104</v>
      </c>
      <c r="C1913" s="1" t="s">
        <v>7074</v>
      </c>
      <c r="D1913" s="1" t="s">
        <v>7075</v>
      </c>
      <c r="E1913" s="1" t="s">
        <v>7076</v>
      </c>
      <c r="F1913" s="1" t="s">
        <v>7077</v>
      </c>
      <c r="G1913" s="1" t="s">
        <v>2627</v>
      </c>
      <c r="H1913" s="1" t="s">
        <v>2658</v>
      </c>
      <c r="I1913" s="1" t="s">
        <v>2602</v>
      </c>
      <c r="J1913" s="1" t="s">
        <v>46</v>
      </c>
      <c r="K1913" s="1" t="str">
        <f t="shared" si="52"/>
        <v>MTHCM-KV1</v>
      </c>
      <c r="L1913" t="str">
        <f>_xlfn.XLOOKUP(J1913,'Loại hình'!A:A,'Loại hình'!B:B,"",0)</f>
        <v>Win+</v>
      </c>
    </row>
    <row r="1914" spans="1:12" x14ac:dyDescent="0.25">
      <c r="A1914" t="str">
        <f t="shared" si="53"/>
        <v>6114</v>
      </c>
      <c r="C1914" s="1" t="s">
        <v>7078</v>
      </c>
      <c r="D1914" s="1" t="s">
        <v>7079</v>
      </c>
      <c r="E1914" s="1" t="s">
        <v>7080</v>
      </c>
      <c r="F1914" s="1" t="s">
        <v>7081</v>
      </c>
      <c r="G1914" s="1" t="s">
        <v>2601</v>
      </c>
      <c r="H1914" s="1" t="s">
        <v>2612</v>
      </c>
      <c r="I1914" s="1" t="s">
        <v>2602</v>
      </c>
      <c r="J1914" s="1" t="s">
        <v>46</v>
      </c>
      <c r="K1914" s="1" t="str">
        <f t="shared" si="52"/>
        <v>MTHCM-KV6</v>
      </c>
      <c r="L1914" t="str">
        <f>_xlfn.XLOOKUP(J1914,'Loại hình'!A:A,'Loại hình'!B:B,"",0)</f>
        <v>Win+</v>
      </c>
    </row>
    <row r="1915" spans="1:12" x14ac:dyDescent="0.25">
      <c r="A1915" t="str">
        <f t="shared" si="53"/>
        <v>6123</v>
      </c>
      <c r="C1915" s="1" t="s">
        <v>7082</v>
      </c>
      <c r="D1915" s="1" t="s">
        <v>7083</v>
      </c>
      <c r="E1915" s="1" t="s">
        <v>7084</v>
      </c>
      <c r="F1915" s="1" t="s">
        <v>7085</v>
      </c>
      <c r="G1915" s="1" t="s">
        <v>2601</v>
      </c>
      <c r="H1915" s="1" t="s">
        <v>2421</v>
      </c>
      <c r="I1915" s="1" t="s">
        <v>2602</v>
      </c>
      <c r="J1915" s="1" t="s">
        <v>46</v>
      </c>
      <c r="K1915" s="1" t="str">
        <f t="shared" si="52"/>
        <v>MTHCM-KV6</v>
      </c>
      <c r="L1915" t="str">
        <f>_xlfn.XLOOKUP(J1915,'Loại hình'!A:A,'Loại hình'!B:B,"",0)</f>
        <v>Win+</v>
      </c>
    </row>
    <row r="1916" spans="1:12" x14ac:dyDescent="0.25">
      <c r="A1916" t="str">
        <f t="shared" si="53"/>
        <v>6133</v>
      </c>
      <c r="C1916" s="1" t="s">
        <v>7086</v>
      </c>
      <c r="D1916" s="1" t="s">
        <v>7087</v>
      </c>
      <c r="E1916" s="1" t="s">
        <v>7088</v>
      </c>
      <c r="F1916" s="1" t="s">
        <v>7089</v>
      </c>
      <c r="G1916" s="1" t="s">
        <v>2745</v>
      </c>
      <c r="H1916" s="1" t="s">
        <v>2914</v>
      </c>
      <c r="I1916" s="1" t="s">
        <v>2602</v>
      </c>
      <c r="J1916" s="1" t="s">
        <v>46</v>
      </c>
      <c r="K1916" s="1" t="str">
        <f t="shared" si="52"/>
        <v>MTHCM-KV5</v>
      </c>
      <c r="L1916" t="str">
        <f>_xlfn.XLOOKUP(J1916,'Loại hình'!A:A,'Loại hình'!B:B,"",0)</f>
        <v>Win+</v>
      </c>
    </row>
    <row r="1917" spans="1:12" x14ac:dyDescent="0.25">
      <c r="A1917" t="str">
        <f t="shared" si="53"/>
        <v>6135</v>
      </c>
      <c r="C1917" s="1" t="s">
        <v>7090</v>
      </c>
      <c r="D1917" s="1" t="s">
        <v>7091</v>
      </c>
      <c r="E1917" s="1" t="s">
        <v>7092</v>
      </c>
      <c r="F1917" s="1" t="s">
        <v>7093</v>
      </c>
      <c r="G1917" s="1" t="s">
        <v>2616</v>
      </c>
      <c r="H1917" s="1" t="s">
        <v>2617</v>
      </c>
      <c r="I1917" s="1" t="s">
        <v>2602</v>
      </c>
      <c r="J1917" s="1" t="s">
        <v>46</v>
      </c>
      <c r="K1917" s="1" t="str">
        <f t="shared" si="52"/>
        <v>MTHCM-KV4</v>
      </c>
      <c r="L1917" t="str">
        <f>_xlfn.XLOOKUP(J1917,'Loại hình'!A:A,'Loại hình'!B:B,"",0)</f>
        <v>Win+</v>
      </c>
    </row>
    <row r="1918" spans="1:12" x14ac:dyDescent="0.25">
      <c r="A1918" t="str">
        <f t="shared" si="53"/>
        <v>6140</v>
      </c>
      <c r="C1918" s="1" t="s">
        <v>7094</v>
      </c>
      <c r="D1918" s="1" t="s">
        <v>7095</v>
      </c>
      <c r="E1918" s="1" t="s">
        <v>7096</v>
      </c>
      <c r="F1918" s="1" t="s">
        <v>7097</v>
      </c>
      <c r="G1918" s="1" t="s">
        <v>163</v>
      </c>
      <c r="H1918" s="1" t="s">
        <v>2678</v>
      </c>
      <c r="I1918" s="1" t="s">
        <v>2602</v>
      </c>
      <c r="J1918" s="1" t="s">
        <v>46</v>
      </c>
      <c r="K1918" s="1" t="str">
        <f t="shared" si="52"/>
        <v>MTHCM-KV2</v>
      </c>
      <c r="L1918" t="str">
        <f>_xlfn.XLOOKUP(J1918,'Loại hình'!A:A,'Loại hình'!B:B,"",0)</f>
        <v>Win+</v>
      </c>
    </row>
    <row r="1919" spans="1:12" x14ac:dyDescent="0.25">
      <c r="A1919" t="str">
        <f t="shared" si="53"/>
        <v>6143</v>
      </c>
      <c r="C1919" s="1" t="s">
        <v>7098</v>
      </c>
      <c r="D1919" s="1" t="s">
        <v>7099</v>
      </c>
      <c r="E1919" s="1" t="s">
        <v>7100</v>
      </c>
      <c r="F1919" s="1" t="s">
        <v>7101</v>
      </c>
      <c r="G1919" s="1" t="s">
        <v>2606</v>
      </c>
      <c r="H1919" s="1" t="s">
        <v>2640</v>
      </c>
      <c r="I1919" s="1" t="s">
        <v>2602</v>
      </c>
      <c r="J1919" s="1" t="s">
        <v>46</v>
      </c>
      <c r="K1919" s="1" t="str">
        <f t="shared" si="52"/>
        <v>MTHCM-KV3</v>
      </c>
      <c r="L1919" t="str">
        <f>_xlfn.XLOOKUP(J1919,'Loại hình'!A:A,'Loại hình'!B:B,"",0)</f>
        <v>Win+</v>
      </c>
    </row>
    <row r="1920" spans="1:12" x14ac:dyDescent="0.25">
      <c r="A1920" t="str">
        <f t="shared" si="53"/>
        <v>6144</v>
      </c>
      <c r="C1920" s="1" t="s">
        <v>7102</v>
      </c>
      <c r="D1920" s="1" t="s">
        <v>7103</v>
      </c>
      <c r="E1920" s="1" t="s">
        <v>7104</v>
      </c>
      <c r="F1920" s="1" t="s">
        <v>7105</v>
      </c>
      <c r="G1920" s="1" t="s">
        <v>191</v>
      </c>
      <c r="H1920" s="1" t="s">
        <v>2870</v>
      </c>
      <c r="I1920" s="1" t="s">
        <v>2602</v>
      </c>
      <c r="J1920" s="1" t="s">
        <v>46</v>
      </c>
      <c r="K1920" s="1" t="s">
        <v>193</v>
      </c>
      <c r="L1920" t="str">
        <f>_xlfn.XLOOKUP(J1920,'Loại hình'!A:A,'Loại hình'!B:B,"",0)</f>
        <v>Win+</v>
      </c>
    </row>
    <row r="1921" spans="1:12" x14ac:dyDescent="0.25">
      <c r="A1921" t="str">
        <f t="shared" si="53"/>
        <v>6158</v>
      </c>
      <c r="C1921" s="1" t="s">
        <v>7106</v>
      </c>
      <c r="D1921" s="1" t="s">
        <v>7107</v>
      </c>
      <c r="E1921" s="1" t="s">
        <v>7108</v>
      </c>
      <c r="F1921" s="1" t="s">
        <v>7109</v>
      </c>
      <c r="G1921" s="1" t="s">
        <v>2616</v>
      </c>
      <c r="H1921" s="1" t="s">
        <v>2697</v>
      </c>
      <c r="I1921" s="1" t="s">
        <v>2602</v>
      </c>
      <c r="J1921" s="1" t="s">
        <v>46</v>
      </c>
      <c r="K1921" s="1" t="str">
        <f t="shared" ref="K1921:K1984" si="54">G1921</f>
        <v>MTHCM-KV4</v>
      </c>
      <c r="L1921" t="str">
        <f>_xlfn.XLOOKUP(J1921,'Loại hình'!A:A,'Loại hình'!B:B,"",0)</f>
        <v>Win+</v>
      </c>
    </row>
    <row r="1922" spans="1:12" x14ac:dyDescent="0.25">
      <c r="A1922" t="str">
        <f t="shared" si="53"/>
        <v>6159</v>
      </c>
      <c r="C1922" s="1" t="s">
        <v>7110</v>
      </c>
      <c r="D1922" s="1" t="s">
        <v>7111</v>
      </c>
      <c r="E1922" s="1" t="s">
        <v>7112</v>
      </c>
      <c r="F1922" s="1" t="s">
        <v>7113</v>
      </c>
      <c r="G1922" s="1" t="s">
        <v>2606</v>
      </c>
      <c r="H1922" s="1" t="s">
        <v>2607</v>
      </c>
      <c r="I1922" s="1" t="s">
        <v>2602</v>
      </c>
      <c r="J1922" s="1" t="s">
        <v>46</v>
      </c>
      <c r="K1922" s="1" t="str">
        <f t="shared" si="54"/>
        <v>MTHCM-KV3</v>
      </c>
      <c r="L1922" t="str">
        <f>_xlfn.XLOOKUP(J1922,'Loại hình'!A:A,'Loại hình'!B:B,"",0)</f>
        <v>Win+</v>
      </c>
    </row>
    <row r="1923" spans="1:12" x14ac:dyDescent="0.25">
      <c r="A1923" t="str">
        <f t="shared" si="53"/>
        <v>6164</v>
      </c>
      <c r="C1923" s="1" t="s">
        <v>7114</v>
      </c>
      <c r="D1923" s="1" t="s">
        <v>7115</v>
      </c>
      <c r="E1923" s="1" t="s">
        <v>7116</v>
      </c>
      <c r="F1923" s="1" t="s">
        <v>7117</v>
      </c>
      <c r="G1923" s="1" t="s">
        <v>2606</v>
      </c>
      <c r="H1923" s="1" t="s">
        <v>2771</v>
      </c>
      <c r="I1923" s="1" t="s">
        <v>2602</v>
      </c>
      <c r="J1923" s="1" t="s">
        <v>46</v>
      </c>
      <c r="K1923" s="1" t="str">
        <f t="shared" si="54"/>
        <v>MTHCM-KV3</v>
      </c>
      <c r="L1923" t="str">
        <f>_xlfn.XLOOKUP(J1923,'Loại hình'!A:A,'Loại hình'!B:B,"",0)</f>
        <v>Win+</v>
      </c>
    </row>
    <row r="1924" spans="1:12" x14ac:dyDescent="0.25">
      <c r="A1924" t="str">
        <f t="shared" si="53"/>
        <v>6186</v>
      </c>
      <c r="C1924" s="1" t="s">
        <v>7118</v>
      </c>
      <c r="D1924" s="1" t="s">
        <v>7119</v>
      </c>
      <c r="E1924" s="1" t="s">
        <v>7120</v>
      </c>
      <c r="F1924" s="1" t="s">
        <v>7121</v>
      </c>
      <c r="G1924" s="1" t="s">
        <v>2606</v>
      </c>
      <c r="H1924" s="1" t="s">
        <v>2771</v>
      </c>
      <c r="I1924" s="1" t="s">
        <v>2602</v>
      </c>
      <c r="J1924" s="1" t="s">
        <v>46</v>
      </c>
      <c r="K1924" s="1" t="str">
        <f t="shared" si="54"/>
        <v>MTHCM-KV3</v>
      </c>
      <c r="L1924" t="str">
        <f>_xlfn.XLOOKUP(J1924,'Loại hình'!A:A,'Loại hình'!B:B,"",0)</f>
        <v>Win+</v>
      </c>
    </row>
    <row r="1925" spans="1:12" x14ac:dyDescent="0.25">
      <c r="A1925" t="str">
        <f t="shared" si="53"/>
        <v>6188</v>
      </c>
      <c r="C1925" s="1" t="s">
        <v>7122</v>
      </c>
      <c r="D1925" s="1" t="s">
        <v>7123</v>
      </c>
      <c r="E1925" s="1" t="s">
        <v>7124</v>
      </c>
      <c r="F1925" s="1" t="s">
        <v>7125</v>
      </c>
      <c r="G1925" s="1" t="s">
        <v>2616</v>
      </c>
      <c r="H1925" s="1" t="s">
        <v>2674</v>
      </c>
      <c r="I1925" s="1" t="s">
        <v>2602</v>
      </c>
      <c r="J1925" s="1" t="s">
        <v>46</v>
      </c>
      <c r="K1925" s="1" t="str">
        <f t="shared" si="54"/>
        <v>MTHCM-KV4</v>
      </c>
      <c r="L1925" t="str">
        <f>_xlfn.XLOOKUP(J1925,'Loại hình'!A:A,'Loại hình'!B:B,"",0)</f>
        <v>Win+</v>
      </c>
    </row>
    <row r="1926" spans="1:12" x14ac:dyDescent="0.25">
      <c r="A1926" t="str">
        <f t="shared" si="53"/>
        <v>6190</v>
      </c>
      <c r="C1926" s="1" t="s">
        <v>7126</v>
      </c>
      <c r="D1926" s="1" t="s">
        <v>7127</v>
      </c>
      <c r="E1926" s="1" t="s">
        <v>7128</v>
      </c>
      <c r="F1926" s="1" t="s">
        <v>7129</v>
      </c>
      <c r="G1926" s="1" t="s">
        <v>2606</v>
      </c>
      <c r="H1926" s="1" t="s">
        <v>2771</v>
      </c>
      <c r="I1926" s="1" t="s">
        <v>2602</v>
      </c>
      <c r="J1926" s="1" t="s">
        <v>46</v>
      </c>
      <c r="K1926" s="1" t="str">
        <f t="shared" si="54"/>
        <v>MTHCM-KV3</v>
      </c>
      <c r="L1926" t="str">
        <f>_xlfn.XLOOKUP(J1926,'Loại hình'!A:A,'Loại hình'!B:B,"",0)</f>
        <v>Win+</v>
      </c>
    </row>
    <row r="1927" spans="1:12" x14ac:dyDescent="0.25">
      <c r="A1927" t="str">
        <f t="shared" si="53"/>
        <v>6203</v>
      </c>
      <c r="C1927" s="1" t="s">
        <v>7130</v>
      </c>
      <c r="D1927" s="1" t="s">
        <v>7131</v>
      </c>
      <c r="F1927" s="1" t="s">
        <v>7132</v>
      </c>
      <c r="G1927" s="1" t="s">
        <v>2601</v>
      </c>
      <c r="H1927" s="1" t="s">
        <v>2612</v>
      </c>
      <c r="I1927" s="1" t="s">
        <v>2602</v>
      </c>
      <c r="J1927" s="1" t="s">
        <v>46</v>
      </c>
      <c r="K1927" s="1" t="str">
        <f t="shared" si="54"/>
        <v>MTHCM-KV6</v>
      </c>
      <c r="L1927" t="str">
        <f>_xlfn.XLOOKUP(J1927,'Loại hình'!A:A,'Loại hình'!B:B,"",0)</f>
        <v>Win+</v>
      </c>
    </row>
    <row r="1928" spans="1:12" x14ac:dyDescent="0.25">
      <c r="A1928" t="str">
        <f t="shared" si="53"/>
        <v>6220</v>
      </c>
      <c r="C1928" s="1" t="s">
        <v>7133</v>
      </c>
      <c r="D1928" s="1" t="s">
        <v>7134</v>
      </c>
      <c r="E1928" s="1" t="s">
        <v>7135</v>
      </c>
      <c r="F1928" s="1" t="s">
        <v>7136</v>
      </c>
      <c r="G1928" s="1" t="s">
        <v>2622</v>
      </c>
      <c r="H1928" s="1" t="s">
        <v>2663</v>
      </c>
      <c r="I1928" s="1" t="s">
        <v>2602</v>
      </c>
      <c r="J1928" s="1" t="s">
        <v>46</v>
      </c>
      <c r="K1928" s="1" t="str">
        <f t="shared" si="54"/>
        <v>MTHCM-KV7</v>
      </c>
      <c r="L1928" t="str">
        <f>_xlfn.XLOOKUP(J1928,'Loại hình'!A:A,'Loại hình'!B:B,"",0)</f>
        <v>Win+</v>
      </c>
    </row>
    <row r="1929" spans="1:12" x14ac:dyDescent="0.25">
      <c r="A1929" t="str">
        <f t="shared" si="53"/>
        <v>6228</v>
      </c>
      <c r="C1929" s="1" t="s">
        <v>7137</v>
      </c>
      <c r="D1929" s="1" t="s">
        <v>7138</v>
      </c>
      <c r="E1929" s="1" t="s">
        <v>7139</v>
      </c>
      <c r="F1929" s="1" t="s">
        <v>7140</v>
      </c>
      <c r="G1929" s="1" t="s">
        <v>2745</v>
      </c>
      <c r="H1929" s="1" t="s">
        <v>2914</v>
      </c>
      <c r="I1929" s="1" t="s">
        <v>2602</v>
      </c>
      <c r="J1929" s="1" t="s">
        <v>46</v>
      </c>
      <c r="K1929" s="1" t="str">
        <f t="shared" si="54"/>
        <v>MTHCM-KV5</v>
      </c>
      <c r="L1929" t="str">
        <f>_xlfn.XLOOKUP(J1929,'Loại hình'!A:A,'Loại hình'!B:B,"",0)</f>
        <v>Win+</v>
      </c>
    </row>
    <row r="1930" spans="1:12" x14ac:dyDescent="0.25">
      <c r="A1930" t="str">
        <f t="shared" si="53"/>
        <v>6229</v>
      </c>
      <c r="C1930" s="1" t="s">
        <v>7141</v>
      </c>
      <c r="D1930" s="1" t="s">
        <v>7142</v>
      </c>
      <c r="E1930" s="1" t="s">
        <v>7143</v>
      </c>
      <c r="F1930" s="1" t="s">
        <v>7144</v>
      </c>
      <c r="G1930" s="1" t="s">
        <v>2745</v>
      </c>
      <c r="H1930" s="1" t="s">
        <v>2904</v>
      </c>
      <c r="I1930" s="1" t="s">
        <v>2602</v>
      </c>
      <c r="J1930" s="1" t="s">
        <v>46</v>
      </c>
      <c r="K1930" s="1" t="str">
        <f t="shared" si="54"/>
        <v>MTHCM-KV5</v>
      </c>
      <c r="L1930" t="str">
        <f>_xlfn.XLOOKUP(J1930,'Loại hình'!A:A,'Loại hình'!B:B,"",0)</f>
        <v>Win+</v>
      </c>
    </row>
    <row r="1931" spans="1:12" x14ac:dyDescent="0.25">
      <c r="A1931" t="str">
        <f t="shared" si="53"/>
        <v>6230</v>
      </c>
      <c r="C1931" s="1" t="s">
        <v>7145</v>
      </c>
      <c r="D1931" s="1" t="s">
        <v>7146</v>
      </c>
      <c r="E1931" s="1" t="s">
        <v>7147</v>
      </c>
      <c r="F1931" s="1" t="s">
        <v>7148</v>
      </c>
      <c r="G1931" s="1" t="s">
        <v>2745</v>
      </c>
      <c r="H1931" s="1" t="s">
        <v>2904</v>
      </c>
      <c r="I1931" s="1" t="s">
        <v>2602</v>
      </c>
      <c r="J1931" s="1" t="s">
        <v>46</v>
      </c>
      <c r="K1931" s="1" t="str">
        <f t="shared" si="54"/>
        <v>MTHCM-KV5</v>
      </c>
      <c r="L1931" t="str">
        <f>_xlfn.XLOOKUP(J1931,'Loại hình'!A:A,'Loại hình'!B:B,"",0)</f>
        <v>Win+</v>
      </c>
    </row>
    <row r="1932" spans="1:12" x14ac:dyDescent="0.25">
      <c r="A1932" t="str">
        <f t="shared" si="53"/>
        <v>6239</v>
      </c>
      <c r="C1932" s="1" t="s">
        <v>7149</v>
      </c>
      <c r="D1932" s="1" t="s">
        <v>7150</v>
      </c>
      <c r="E1932" s="1" t="s">
        <v>7151</v>
      </c>
      <c r="F1932" s="1" t="s">
        <v>7152</v>
      </c>
      <c r="G1932" s="1" t="s">
        <v>2622</v>
      </c>
      <c r="H1932" s="1" t="s">
        <v>2651</v>
      </c>
      <c r="I1932" s="1" t="s">
        <v>2602</v>
      </c>
      <c r="J1932" s="1" t="s">
        <v>46</v>
      </c>
      <c r="K1932" s="1" t="str">
        <f t="shared" si="54"/>
        <v>MTHCM-KV7</v>
      </c>
      <c r="L1932" t="str">
        <f>_xlfn.XLOOKUP(J1932,'Loại hình'!A:A,'Loại hình'!B:B,"",0)</f>
        <v>Win+</v>
      </c>
    </row>
    <row r="1933" spans="1:12" x14ac:dyDescent="0.25">
      <c r="A1933" t="str">
        <f t="shared" si="53"/>
        <v>6242</v>
      </c>
      <c r="C1933" s="1" t="s">
        <v>7153</v>
      </c>
      <c r="D1933" s="1" t="s">
        <v>7154</v>
      </c>
      <c r="E1933" s="1" t="s">
        <v>7155</v>
      </c>
      <c r="F1933" s="1" t="s">
        <v>7156</v>
      </c>
      <c r="G1933" s="1" t="s">
        <v>2627</v>
      </c>
      <c r="H1933" s="1" t="s">
        <v>2658</v>
      </c>
      <c r="I1933" s="1" t="s">
        <v>2602</v>
      </c>
      <c r="J1933" s="1" t="s">
        <v>46</v>
      </c>
      <c r="K1933" s="1" t="str">
        <f t="shared" si="54"/>
        <v>MTHCM-KV1</v>
      </c>
      <c r="L1933" t="str">
        <f>_xlfn.XLOOKUP(J1933,'Loại hình'!A:A,'Loại hình'!B:B,"",0)</f>
        <v>Win+</v>
      </c>
    </row>
    <row r="1934" spans="1:12" x14ac:dyDescent="0.25">
      <c r="A1934" t="str">
        <f t="shared" si="53"/>
        <v>6245</v>
      </c>
      <c r="C1934" s="1" t="s">
        <v>7157</v>
      </c>
      <c r="D1934" s="1" t="s">
        <v>7158</v>
      </c>
      <c r="E1934" s="1" t="s">
        <v>7159</v>
      </c>
      <c r="F1934" s="1" t="s">
        <v>7160</v>
      </c>
      <c r="G1934" s="1" t="s">
        <v>163</v>
      </c>
      <c r="H1934" s="1" t="s">
        <v>2678</v>
      </c>
      <c r="I1934" s="1" t="s">
        <v>2602</v>
      </c>
      <c r="J1934" s="1" t="s">
        <v>46</v>
      </c>
      <c r="K1934" s="1" t="str">
        <f t="shared" si="54"/>
        <v>MTHCM-KV2</v>
      </c>
      <c r="L1934" t="str">
        <f>_xlfn.XLOOKUP(J1934,'Loại hình'!A:A,'Loại hình'!B:B,"",0)</f>
        <v>Win+</v>
      </c>
    </row>
    <row r="1935" spans="1:12" x14ac:dyDescent="0.25">
      <c r="A1935" t="str">
        <f t="shared" si="53"/>
        <v>6254</v>
      </c>
      <c r="C1935" s="1" t="s">
        <v>7161</v>
      </c>
      <c r="D1935" s="1" t="s">
        <v>7162</v>
      </c>
      <c r="E1935" s="1" t="s">
        <v>7163</v>
      </c>
      <c r="F1935" s="1" t="s">
        <v>7164</v>
      </c>
      <c r="G1935" s="1" t="s">
        <v>2606</v>
      </c>
      <c r="H1935" s="1" t="s">
        <v>2607</v>
      </c>
      <c r="I1935" s="1" t="s">
        <v>2602</v>
      </c>
      <c r="J1935" s="1" t="s">
        <v>46</v>
      </c>
      <c r="K1935" s="1" t="str">
        <f t="shared" si="54"/>
        <v>MTHCM-KV3</v>
      </c>
      <c r="L1935" t="str">
        <f>_xlfn.XLOOKUP(J1935,'Loại hình'!A:A,'Loại hình'!B:B,"",0)</f>
        <v>Win+</v>
      </c>
    </row>
    <row r="1936" spans="1:12" x14ac:dyDescent="0.25">
      <c r="A1936" t="str">
        <f t="shared" si="53"/>
        <v>6256</v>
      </c>
      <c r="C1936" s="1" t="s">
        <v>7165</v>
      </c>
      <c r="D1936" s="1" t="s">
        <v>7166</v>
      </c>
      <c r="E1936" s="1" t="s">
        <v>7167</v>
      </c>
      <c r="F1936" s="1" t="s">
        <v>7168</v>
      </c>
      <c r="G1936" s="1" t="s">
        <v>2616</v>
      </c>
      <c r="H1936" s="1" t="s">
        <v>2697</v>
      </c>
      <c r="I1936" s="1" t="s">
        <v>2602</v>
      </c>
      <c r="J1936" s="1" t="s">
        <v>46</v>
      </c>
      <c r="K1936" s="1" t="str">
        <f t="shared" si="54"/>
        <v>MTHCM-KV4</v>
      </c>
      <c r="L1936" t="str">
        <f>_xlfn.XLOOKUP(J1936,'Loại hình'!A:A,'Loại hình'!B:B,"",0)</f>
        <v>Win+</v>
      </c>
    </row>
    <row r="1937" spans="1:12" x14ac:dyDescent="0.25">
      <c r="A1937" t="str">
        <f t="shared" si="53"/>
        <v>6259</v>
      </c>
      <c r="C1937" s="1" t="s">
        <v>7169</v>
      </c>
      <c r="D1937" s="1" t="s">
        <v>7170</v>
      </c>
      <c r="E1937" s="1" t="s">
        <v>7171</v>
      </c>
      <c r="F1937" s="1" t="s">
        <v>7172</v>
      </c>
      <c r="G1937" s="1" t="s">
        <v>2627</v>
      </c>
      <c r="H1937" s="1" t="s">
        <v>2628</v>
      </c>
      <c r="I1937" s="1" t="s">
        <v>2602</v>
      </c>
      <c r="J1937" s="1" t="s">
        <v>46</v>
      </c>
      <c r="K1937" s="1" t="str">
        <f t="shared" si="54"/>
        <v>MTHCM-KV1</v>
      </c>
      <c r="L1937" t="str">
        <f>_xlfn.XLOOKUP(J1937,'Loại hình'!A:A,'Loại hình'!B:B,"",0)</f>
        <v>Win+</v>
      </c>
    </row>
    <row r="1938" spans="1:12" x14ac:dyDescent="0.25">
      <c r="A1938" t="str">
        <f t="shared" si="53"/>
        <v>6267</v>
      </c>
      <c r="C1938" s="1" t="s">
        <v>7173</v>
      </c>
      <c r="D1938" s="1" t="s">
        <v>7174</v>
      </c>
      <c r="E1938" s="1" t="s">
        <v>7175</v>
      </c>
      <c r="F1938" s="1" t="s">
        <v>7176</v>
      </c>
      <c r="G1938" s="1" t="s">
        <v>2627</v>
      </c>
      <c r="H1938" s="1" t="s">
        <v>2628</v>
      </c>
      <c r="I1938" s="1" t="s">
        <v>2602</v>
      </c>
      <c r="J1938" s="1" t="s">
        <v>46</v>
      </c>
      <c r="K1938" s="1" t="str">
        <f t="shared" si="54"/>
        <v>MTHCM-KV1</v>
      </c>
      <c r="L1938" t="str">
        <f>_xlfn.XLOOKUP(J1938,'Loại hình'!A:A,'Loại hình'!B:B,"",0)</f>
        <v>Win+</v>
      </c>
    </row>
    <row r="1939" spans="1:12" x14ac:dyDescent="0.25">
      <c r="A1939" t="str">
        <f t="shared" si="53"/>
        <v>6272</v>
      </c>
      <c r="C1939" s="1" t="s">
        <v>7177</v>
      </c>
      <c r="D1939" s="1" t="s">
        <v>7178</v>
      </c>
      <c r="E1939" s="1" t="s">
        <v>7179</v>
      </c>
      <c r="F1939" s="1" t="s">
        <v>7180</v>
      </c>
      <c r="G1939" s="1" t="s">
        <v>2616</v>
      </c>
      <c r="H1939" s="1" t="s">
        <v>2617</v>
      </c>
      <c r="I1939" s="1" t="s">
        <v>2602</v>
      </c>
      <c r="J1939" s="1" t="s">
        <v>46</v>
      </c>
      <c r="K1939" s="1" t="str">
        <f t="shared" si="54"/>
        <v>MTHCM-KV4</v>
      </c>
      <c r="L1939" t="str">
        <f>_xlfn.XLOOKUP(J1939,'Loại hình'!A:A,'Loại hình'!B:B,"",0)</f>
        <v>Win+</v>
      </c>
    </row>
    <row r="1940" spans="1:12" x14ac:dyDescent="0.25">
      <c r="A1940" t="str">
        <f t="shared" si="53"/>
        <v>6273</v>
      </c>
      <c r="C1940" s="1" t="s">
        <v>7181</v>
      </c>
      <c r="D1940" s="1" t="s">
        <v>7182</v>
      </c>
      <c r="E1940" s="1" t="s">
        <v>7183</v>
      </c>
      <c r="F1940" s="1" t="s">
        <v>7184</v>
      </c>
      <c r="G1940" s="1" t="s">
        <v>2606</v>
      </c>
      <c r="H1940" s="1" t="s">
        <v>2607</v>
      </c>
      <c r="I1940" s="1" t="s">
        <v>2602</v>
      </c>
      <c r="J1940" s="1" t="s">
        <v>46</v>
      </c>
      <c r="K1940" s="1" t="str">
        <f t="shared" si="54"/>
        <v>MTHCM-KV3</v>
      </c>
      <c r="L1940" t="str">
        <f>_xlfn.XLOOKUP(J1940,'Loại hình'!A:A,'Loại hình'!B:B,"",0)</f>
        <v>Win+</v>
      </c>
    </row>
    <row r="1941" spans="1:12" x14ac:dyDescent="0.25">
      <c r="A1941" t="str">
        <f t="shared" si="53"/>
        <v>6275</v>
      </c>
      <c r="C1941" s="1" t="s">
        <v>7185</v>
      </c>
      <c r="D1941" s="1" t="s">
        <v>7186</v>
      </c>
      <c r="E1941" s="1" t="s">
        <v>7187</v>
      </c>
      <c r="F1941" s="1" t="s">
        <v>7188</v>
      </c>
      <c r="G1941" s="1" t="s">
        <v>2627</v>
      </c>
      <c r="H1941" s="1" t="s">
        <v>2633</v>
      </c>
      <c r="I1941" s="1" t="s">
        <v>2602</v>
      </c>
      <c r="J1941" s="1" t="s">
        <v>46</v>
      </c>
      <c r="K1941" s="1" t="str">
        <f t="shared" si="54"/>
        <v>MTHCM-KV1</v>
      </c>
      <c r="L1941" t="str">
        <f>_xlfn.XLOOKUP(J1941,'Loại hình'!A:A,'Loại hình'!B:B,"",0)</f>
        <v>Win+</v>
      </c>
    </row>
    <row r="1942" spans="1:12" x14ac:dyDescent="0.25">
      <c r="A1942" t="str">
        <f t="shared" si="53"/>
        <v>6278</v>
      </c>
      <c r="C1942" s="1" t="s">
        <v>7189</v>
      </c>
      <c r="D1942" s="1" t="s">
        <v>7190</v>
      </c>
      <c r="E1942" s="1" t="s">
        <v>7191</v>
      </c>
      <c r="F1942" s="1" t="s">
        <v>7192</v>
      </c>
      <c r="G1942" s="1" t="s">
        <v>191</v>
      </c>
      <c r="H1942" s="1" t="s">
        <v>2870</v>
      </c>
      <c r="I1942" s="1" t="s">
        <v>2602</v>
      </c>
      <c r="J1942" s="1" t="s">
        <v>46</v>
      </c>
      <c r="K1942" s="1" t="s">
        <v>193</v>
      </c>
      <c r="L1942" t="str">
        <f>_xlfn.XLOOKUP(J1942,'Loại hình'!A:A,'Loại hình'!B:B,"",0)</f>
        <v>Win+</v>
      </c>
    </row>
    <row r="1943" spans="1:12" x14ac:dyDescent="0.25">
      <c r="A1943" t="str">
        <f t="shared" si="53"/>
        <v>6279</v>
      </c>
      <c r="C1943" s="1" t="s">
        <v>7193</v>
      </c>
      <c r="D1943" s="1" t="s">
        <v>7194</v>
      </c>
      <c r="E1943" s="1" t="s">
        <v>7195</v>
      </c>
      <c r="F1943" s="1" t="s">
        <v>7196</v>
      </c>
      <c r="G1943" s="1" t="s">
        <v>2616</v>
      </c>
      <c r="H1943" s="1" t="s">
        <v>2697</v>
      </c>
      <c r="I1943" s="1" t="s">
        <v>2602</v>
      </c>
      <c r="J1943" s="1" t="s">
        <v>46</v>
      </c>
      <c r="K1943" s="1" t="str">
        <f t="shared" si="54"/>
        <v>MTHCM-KV4</v>
      </c>
      <c r="L1943" t="str">
        <f>_xlfn.XLOOKUP(J1943,'Loại hình'!A:A,'Loại hình'!B:B,"",0)</f>
        <v>Win+</v>
      </c>
    </row>
    <row r="1944" spans="1:12" x14ac:dyDescent="0.25">
      <c r="A1944" t="str">
        <f t="shared" si="53"/>
        <v>6295</v>
      </c>
      <c r="C1944" s="1" t="s">
        <v>7197</v>
      </c>
      <c r="D1944" s="1" t="s">
        <v>7198</v>
      </c>
      <c r="E1944" s="1" t="s">
        <v>7199</v>
      </c>
      <c r="F1944" s="1" t="s">
        <v>7200</v>
      </c>
      <c r="G1944" s="1" t="s">
        <v>2616</v>
      </c>
      <c r="H1944" s="1" t="s">
        <v>2697</v>
      </c>
      <c r="I1944" s="1" t="s">
        <v>2602</v>
      </c>
      <c r="J1944" s="1" t="s">
        <v>46</v>
      </c>
      <c r="K1944" s="1" t="str">
        <f t="shared" si="54"/>
        <v>MTHCM-KV4</v>
      </c>
      <c r="L1944" t="str">
        <f>_xlfn.XLOOKUP(J1944,'Loại hình'!A:A,'Loại hình'!B:B,"",0)</f>
        <v>Win+</v>
      </c>
    </row>
    <row r="1945" spans="1:12" x14ac:dyDescent="0.25">
      <c r="A1945" t="str">
        <f t="shared" si="53"/>
        <v>6305</v>
      </c>
      <c r="C1945" s="1" t="s">
        <v>7201</v>
      </c>
      <c r="D1945" s="1" t="s">
        <v>7202</v>
      </c>
      <c r="E1945" s="1" t="s">
        <v>7203</v>
      </c>
      <c r="F1945" s="1" t="s">
        <v>7204</v>
      </c>
      <c r="G1945" s="1" t="s">
        <v>2601</v>
      </c>
      <c r="H1945" s="1" t="s">
        <v>2612</v>
      </c>
      <c r="I1945" s="1" t="s">
        <v>2602</v>
      </c>
      <c r="J1945" s="1" t="s">
        <v>46</v>
      </c>
      <c r="K1945" s="1" t="str">
        <f t="shared" si="54"/>
        <v>MTHCM-KV6</v>
      </c>
      <c r="L1945" t="str">
        <f>_xlfn.XLOOKUP(J1945,'Loại hình'!A:A,'Loại hình'!B:B,"",0)</f>
        <v>Win+</v>
      </c>
    </row>
    <row r="1946" spans="1:12" x14ac:dyDescent="0.25">
      <c r="A1946" t="str">
        <f t="shared" si="53"/>
        <v>6316</v>
      </c>
      <c r="C1946" s="1" t="s">
        <v>7205</v>
      </c>
      <c r="D1946" s="1" t="s">
        <v>7206</v>
      </c>
      <c r="E1946" s="1" t="s">
        <v>7207</v>
      </c>
      <c r="F1946" s="1" t="s">
        <v>7208</v>
      </c>
      <c r="G1946" s="1" t="s">
        <v>2616</v>
      </c>
      <c r="H1946" s="1" t="s">
        <v>2697</v>
      </c>
      <c r="I1946" s="1" t="s">
        <v>2602</v>
      </c>
      <c r="J1946" s="1" t="s">
        <v>46</v>
      </c>
      <c r="K1946" s="1" t="str">
        <f t="shared" si="54"/>
        <v>MTHCM-KV4</v>
      </c>
      <c r="L1946" t="str">
        <f>_xlfn.XLOOKUP(J1946,'Loại hình'!A:A,'Loại hình'!B:B,"",0)</f>
        <v>Win+</v>
      </c>
    </row>
    <row r="1947" spans="1:12" x14ac:dyDescent="0.25">
      <c r="A1947" t="str">
        <f t="shared" si="53"/>
        <v>6319</v>
      </c>
      <c r="C1947" s="1" t="s">
        <v>7209</v>
      </c>
      <c r="D1947" s="1" t="s">
        <v>7210</v>
      </c>
      <c r="E1947" s="1" t="s">
        <v>7211</v>
      </c>
      <c r="F1947" s="1" t="s">
        <v>7212</v>
      </c>
      <c r="G1947" s="1" t="s">
        <v>2627</v>
      </c>
      <c r="H1947" s="1" t="s">
        <v>2633</v>
      </c>
      <c r="I1947" s="1" t="s">
        <v>2602</v>
      </c>
      <c r="J1947" s="1" t="s">
        <v>46</v>
      </c>
      <c r="K1947" s="1" t="str">
        <f t="shared" si="54"/>
        <v>MTHCM-KV1</v>
      </c>
      <c r="L1947" t="str">
        <f>_xlfn.XLOOKUP(J1947,'Loại hình'!A:A,'Loại hình'!B:B,"",0)</f>
        <v>Win+</v>
      </c>
    </row>
    <row r="1948" spans="1:12" x14ac:dyDescent="0.25">
      <c r="A1948" t="str">
        <f t="shared" si="53"/>
        <v>6340</v>
      </c>
      <c r="C1948" s="1" t="s">
        <v>7213</v>
      </c>
      <c r="D1948" s="1" t="s">
        <v>7214</v>
      </c>
      <c r="E1948" s="1" t="s">
        <v>7215</v>
      </c>
      <c r="F1948" s="1" t="s">
        <v>7216</v>
      </c>
      <c r="G1948" s="1" t="s">
        <v>2627</v>
      </c>
      <c r="H1948" s="1" t="s">
        <v>2628</v>
      </c>
      <c r="I1948" s="1" t="s">
        <v>2602</v>
      </c>
      <c r="J1948" s="1" t="s">
        <v>46</v>
      </c>
      <c r="K1948" s="1" t="str">
        <f t="shared" si="54"/>
        <v>MTHCM-KV1</v>
      </c>
      <c r="L1948" t="str">
        <f>_xlfn.XLOOKUP(J1948,'Loại hình'!A:A,'Loại hình'!B:B,"",0)</f>
        <v>Win+</v>
      </c>
    </row>
    <row r="1949" spans="1:12" x14ac:dyDescent="0.25">
      <c r="A1949" t="str">
        <f t="shared" si="53"/>
        <v>6343</v>
      </c>
      <c r="C1949" s="1" t="s">
        <v>7217</v>
      </c>
      <c r="D1949" s="1" t="s">
        <v>7218</v>
      </c>
      <c r="E1949" s="1" t="s">
        <v>7219</v>
      </c>
      <c r="F1949" s="1" t="s">
        <v>7220</v>
      </c>
      <c r="G1949" s="1" t="s">
        <v>2616</v>
      </c>
      <c r="H1949" s="1" t="s">
        <v>2697</v>
      </c>
      <c r="I1949" s="1" t="s">
        <v>2602</v>
      </c>
      <c r="J1949" s="1" t="s">
        <v>46</v>
      </c>
      <c r="K1949" s="1" t="str">
        <f t="shared" si="54"/>
        <v>MTHCM-KV4</v>
      </c>
      <c r="L1949" t="str">
        <f>_xlfn.XLOOKUP(J1949,'Loại hình'!A:A,'Loại hình'!B:B,"",0)</f>
        <v>Win+</v>
      </c>
    </row>
    <row r="1950" spans="1:12" x14ac:dyDescent="0.25">
      <c r="A1950" t="str">
        <f t="shared" si="53"/>
        <v>6350</v>
      </c>
      <c r="C1950" s="1" t="s">
        <v>7221</v>
      </c>
      <c r="D1950" s="1" t="s">
        <v>7222</v>
      </c>
      <c r="E1950" s="1" t="s">
        <v>7223</v>
      </c>
      <c r="F1950" s="1" t="s">
        <v>7224</v>
      </c>
      <c r="G1950" s="1" t="s">
        <v>2627</v>
      </c>
      <c r="H1950" s="1" t="s">
        <v>2633</v>
      </c>
      <c r="I1950" s="1" t="s">
        <v>2602</v>
      </c>
      <c r="J1950" s="1" t="s">
        <v>46</v>
      </c>
      <c r="K1950" s="1" t="str">
        <f t="shared" si="54"/>
        <v>MTHCM-KV1</v>
      </c>
      <c r="L1950" t="str">
        <f>_xlfn.XLOOKUP(J1950,'Loại hình'!A:A,'Loại hình'!B:B,"",0)</f>
        <v>Win+</v>
      </c>
    </row>
    <row r="1951" spans="1:12" x14ac:dyDescent="0.25">
      <c r="A1951" t="str">
        <f t="shared" si="53"/>
        <v>6359</v>
      </c>
      <c r="C1951" s="1" t="s">
        <v>7225</v>
      </c>
      <c r="D1951" s="1" t="s">
        <v>7226</v>
      </c>
      <c r="E1951" s="1" t="s">
        <v>7227</v>
      </c>
      <c r="F1951" s="1" t="s">
        <v>7228</v>
      </c>
      <c r="G1951" s="1" t="s">
        <v>163</v>
      </c>
      <c r="H1951" s="1" t="s">
        <v>2738</v>
      </c>
      <c r="I1951" s="1" t="s">
        <v>2602</v>
      </c>
      <c r="J1951" s="1" t="s">
        <v>46</v>
      </c>
      <c r="K1951" s="1" t="str">
        <f t="shared" si="54"/>
        <v>MTHCM-KV2</v>
      </c>
      <c r="L1951" t="str">
        <f>_xlfn.XLOOKUP(J1951,'Loại hình'!A:A,'Loại hình'!B:B,"",0)</f>
        <v>Win+</v>
      </c>
    </row>
    <row r="1952" spans="1:12" x14ac:dyDescent="0.25">
      <c r="A1952" t="str">
        <f t="shared" si="53"/>
        <v>6373</v>
      </c>
      <c r="C1952" s="1" t="s">
        <v>7229</v>
      </c>
      <c r="D1952" s="1" t="s">
        <v>7230</v>
      </c>
      <c r="E1952" s="1" t="s">
        <v>7231</v>
      </c>
      <c r="F1952" s="1" t="s">
        <v>7232</v>
      </c>
      <c r="G1952" s="1" t="s">
        <v>2606</v>
      </c>
      <c r="H1952" s="1" t="s">
        <v>2607</v>
      </c>
      <c r="I1952" s="1" t="s">
        <v>2602</v>
      </c>
      <c r="J1952" s="1" t="s">
        <v>46</v>
      </c>
      <c r="K1952" s="1" t="str">
        <f t="shared" si="54"/>
        <v>MTHCM-KV3</v>
      </c>
      <c r="L1952" t="str">
        <f>_xlfn.XLOOKUP(J1952,'Loại hình'!A:A,'Loại hình'!B:B,"",0)</f>
        <v>Win+</v>
      </c>
    </row>
    <row r="1953" spans="1:12" x14ac:dyDescent="0.25">
      <c r="A1953" t="str">
        <f t="shared" si="53"/>
        <v>6382</v>
      </c>
      <c r="C1953" s="1" t="s">
        <v>7233</v>
      </c>
      <c r="D1953" s="1" t="s">
        <v>7234</v>
      </c>
      <c r="E1953" s="1" t="s">
        <v>7235</v>
      </c>
      <c r="F1953" s="1" t="s">
        <v>7236</v>
      </c>
      <c r="G1953" s="1" t="s">
        <v>2745</v>
      </c>
      <c r="H1953" s="1" t="s">
        <v>2914</v>
      </c>
      <c r="I1953" s="1" t="s">
        <v>2602</v>
      </c>
      <c r="J1953" s="1" t="s">
        <v>46</v>
      </c>
      <c r="K1953" s="1" t="str">
        <f t="shared" si="54"/>
        <v>MTHCM-KV5</v>
      </c>
      <c r="L1953" t="str">
        <f>_xlfn.XLOOKUP(J1953,'Loại hình'!A:A,'Loại hình'!B:B,"",0)</f>
        <v>Win+</v>
      </c>
    </row>
    <row r="1954" spans="1:12" x14ac:dyDescent="0.25">
      <c r="A1954" t="str">
        <f t="shared" si="53"/>
        <v>6389</v>
      </c>
      <c r="C1954" s="1" t="s">
        <v>7237</v>
      </c>
      <c r="D1954" s="1" t="s">
        <v>7238</v>
      </c>
      <c r="E1954" s="1" t="s">
        <v>7239</v>
      </c>
      <c r="F1954" s="1" t="s">
        <v>7240</v>
      </c>
      <c r="G1954" s="1" t="s">
        <v>2616</v>
      </c>
      <c r="H1954" s="1" t="s">
        <v>2697</v>
      </c>
      <c r="I1954" s="1" t="s">
        <v>2602</v>
      </c>
      <c r="J1954" s="1" t="s">
        <v>46</v>
      </c>
      <c r="K1954" s="1" t="str">
        <f t="shared" si="54"/>
        <v>MTHCM-KV4</v>
      </c>
      <c r="L1954" t="str">
        <f>_xlfn.XLOOKUP(J1954,'Loại hình'!A:A,'Loại hình'!B:B,"",0)</f>
        <v>Win+</v>
      </c>
    </row>
    <row r="1955" spans="1:12" x14ac:dyDescent="0.25">
      <c r="A1955" t="str">
        <f t="shared" si="53"/>
        <v>6408</v>
      </c>
      <c r="C1955" s="1" t="s">
        <v>7241</v>
      </c>
      <c r="D1955" s="1" t="s">
        <v>7242</v>
      </c>
      <c r="E1955" s="1" t="s">
        <v>7243</v>
      </c>
      <c r="F1955" s="1" t="s">
        <v>7244</v>
      </c>
      <c r="G1955" s="1" t="s">
        <v>2627</v>
      </c>
      <c r="H1955" s="1" t="s">
        <v>2628</v>
      </c>
      <c r="I1955" s="1" t="s">
        <v>2602</v>
      </c>
      <c r="J1955" s="1" t="s">
        <v>46</v>
      </c>
      <c r="K1955" s="1" t="str">
        <f t="shared" si="54"/>
        <v>MTHCM-KV1</v>
      </c>
      <c r="L1955" t="str">
        <f>_xlfn.XLOOKUP(J1955,'Loại hình'!A:A,'Loại hình'!B:B,"",0)</f>
        <v>Win+</v>
      </c>
    </row>
    <row r="1956" spans="1:12" x14ac:dyDescent="0.25">
      <c r="A1956" t="str">
        <f t="shared" si="53"/>
        <v>6409</v>
      </c>
      <c r="C1956" s="1" t="s">
        <v>7245</v>
      </c>
      <c r="D1956" s="1" t="s">
        <v>7246</v>
      </c>
      <c r="E1956" s="1" t="s">
        <v>7247</v>
      </c>
      <c r="F1956" s="1" t="s">
        <v>7248</v>
      </c>
      <c r="G1956" s="1" t="s">
        <v>2627</v>
      </c>
      <c r="H1956" s="1" t="s">
        <v>2628</v>
      </c>
      <c r="I1956" s="1" t="s">
        <v>2602</v>
      </c>
      <c r="J1956" s="1" t="s">
        <v>46</v>
      </c>
      <c r="K1956" s="1" t="str">
        <f t="shared" si="54"/>
        <v>MTHCM-KV1</v>
      </c>
      <c r="L1956" t="str">
        <f>_xlfn.XLOOKUP(J1956,'Loại hình'!A:A,'Loại hình'!B:B,"",0)</f>
        <v>Win+</v>
      </c>
    </row>
    <row r="1957" spans="1:12" x14ac:dyDescent="0.25">
      <c r="A1957" t="str">
        <f t="shared" si="53"/>
        <v>6410</v>
      </c>
      <c r="C1957" s="1" t="s">
        <v>7249</v>
      </c>
      <c r="D1957" s="1" t="s">
        <v>7250</v>
      </c>
      <c r="E1957" s="1" t="s">
        <v>7251</v>
      </c>
      <c r="F1957" s="1" t="s">
        <v>7252</v>
      </c>
      <c r="G1957" s="1" t="s">
        <v>191</v>
      </c>
      <c r="H1957" s="1" t="s">
        <v>2870</v>
      </c>
      <c r="I1957" s="1" t="s">
        <v>2602</v>
      </c>
      <c r="J1957" s="1" t="s">
        <v>46</v>
      </c>
      <c r="K1957" s="1" t="s">
        <v>193</v>
      </c>
      <c r="L1957" t="str">
        <f>_xlfn.XLOOKUP(J1957,'Loại hình'!A:A,'Loại hình'!B:B,"",0)</f>
        <v>Win+</v>
      </c>
    </row>
    <row r="1958" spans="1:12" x14ac:dyDescent="0.25">
      <c r="A1958" t="str">
        <f t="shared" si="53"/>
        <v>6415</v>
      </c>
      <c r="C1958" s="1" t="s">
        <v>7253</v>
      </c>
      <c r="D1958" s="1" t="s">
        <v>7254</v>
      </c>
      <c r="E1958" s="1" t="s">
        <v>7255</v>
      </c>
      <c r="F1958" s="1" t="s">
        <v>7256</v>
      </c>
      <c r="G1958" s="1" t="s">
        <v>2601</v>
      </c>
      <c r="H1958" s="1" t="s">
        <v>2421</v>
      </c>
      <c r="I1958" s="1" t="s">
        <v>2602</v>
      </c>
      <c r="J1958" s="1" t="s">
        <v>46</v>
      </c>
      <c r="K1958" s="1" t="str">
        <f t="shared" si="54"/>
        <v>MTHCM-KV6</v>
      </c>
      <c r="L1958" t="str">
        <f>_xlfn.XLOOKUP(J1958,'Loại hình'!A:A,'Loại hình'!B:B,"",0)</f>
        <v>Win+</v>
      </c>
    </row>
    <row r="1959" spans="1:12" x14ac:dyDescent="0.25">
      <c r="A1959" t="str">
        <f t="shared" si="53"/>
        <v>6416</v>
      </c>
      <c r="C1959" s="1" t="s">
        <v>7257</v>
      </c>
      <c r="D1959" s="1" t="s">
        <v>7258</v>
      </c>
      <c r="E1959" s="1" t="s">
        <v>7259</v>
      </c>
      <c r="F1959" s="1" t="s">
        <v>7260</v>
      </c>
      <c r="G1959" s="1" t="s">
        <v>2606</v>
      </c>
      <c r="H1959" s="1" t="s">
        <v>2607</v>
      </c>
      <c r="I1959" s="1" t="s">
        <v>2602</v>
      </c>
      <c r="J1959" s="1" t="s">
        <v>46</v>
      </c>
      <c r="K1959" s="1" t="str">
        <f t="shared" si="54"/>
        <v>MTHCM-KV3</v>
      </c>
      <c r="L1959" t="str">
        <f>_xlfn.XLOOKUP(J1959,'Loại hình'!A:A,'Loại hình'!B:B,"",0)</f>
        <v>Win+</v>
      </c>
    </row>
    <row r="1960" spans="1:12" x14ac:dyDescent="0.25">
      <c r="A1960" t="str">
        <f t="shared" si="53"/>
        <v>6421</v>
      </c>
      <c r="C1960" s="1" t="s">
        <v>7261</v>
      </c>
      <c r="D1960" s="1" t="s">
        <v>7262</v>
      </c>
      <c r="E1960" s="1" t="s">
        <v>7263</v>
      </c>
      <c r="F1960" s="1" t="s">
        <v>7264</v>
      </c>
      <c r="G1960" s="1" t="s">
        <v>2627</v>
      </c>
      <c r="H1960" s="1" t="s">
        <v>2633</v>
      </c>
      <c r="I1960" s="1" t="s">
        <v>2602</v>
      </c>
      <c r="J1960" s="1" t="s">
        <v>46</v>
      </c>
      <c r="K1960" s="1" t="str">
        <f t="shared" si="54"/>
        <v>MTHCM-KV1</v>
      </c>
      <c r="L1960" t="str">
        <f>_xlfn.XLOOKUP(J1960,'Loại hình'!A:A,'Loại hình'!B:B,"",0)</f>
        <v>Win+</v>
      </c>
    </row>
    <row r="1961" spans="1:12" x14ac:dyDescent="0.25">
      <c r="A1961" t="str">
        <f t="shared" si="53"/>
        <v>6422</v>
      </c>
      <c r="C1961" s="1" t="s">
        <v>7265</v>
      </c>
      <c r="D1961" s="1" t="s">
        <v>7266</v>
      </c>
      <c r="E1961" s="1" t="s">
        <v>7267</v>
      </c>
      <c r="F1961" s="1" t="s">
        <v>7268</v>
      </c>
      <c r="G1961" s="1" t="s">
        <v>2627</v>
      </c>
      <c r="H1961" s="1" t="s">
        <v>2658</v>
      </c>
      <c r="I1961" s="1" t="s">
        <v>2602</v>
      </c>
      <c r="J1961" s="1" t="s">
        <v>46</v>
      </c>
      <c r="K1961" s="1" t="str">
        <f t="shared" si="54"/>
        <v>MTHCM-KV1</v>
      </c>
      <c r="L1961" t="str">
        <f>_xlfn.XLOOKUP(J1961,'Loại hình'!A:A,'Loại hình'!B:B,"",0)</f>
        <v>Win+</v>
      </c>
    </row>
    <row r="1962" spans="1:12" x14ac:dyDescent="0.25">
      <c r="A1962" t="str">
        <f t="shared" si="53"/>
        <v>6429</v>
      </c>
      <c r="C1962" s="1" t="s">
        <v>7269</v>
      </c>
      <c r="D1962" s="1" t="s">
        <v>7270</v>
      </c>
      <c r="E1962" s="1" t="s">
        <v>7271</v>
      </c>
      <c r="F1962" s="1" t="s">
        <v>7272</v>
      </c>
      <c r="G1962" s="1" t="s">
        <v>2616</v>
      </c>
      <c r="H1962" s="1" t="s">
        <v>2617</v>
      </c>
      <c r="I1962" s="1" t="s">
        <v>2602</v>
      </c>
      <c r="J1962" s="1" t="s">
        <v>46</v>
      </c>
      <c r="K1962" s="1" t="str">
        <f t="shared" si="54"/>
        <v>MTHCM-KV4</v>
      </c>
      <c r="L1962" t="str">
        <f>_xlfn.XLOOKUP(J1962,'Loại hình'!A:A,'Loại hình'!B:B,"",0)</f>
        <v>Win+</v>
      </c>
    </row>
    <row r="1963" spans="1:12" x14ac:dyDescent="0.25">
      <c r="A1963" t="str">
        <f t="shared" si="53"/>
        <v>6437</v>
      </c>
      <c r="C1963" s="1" t="s">
        <v>7273</v>
      </c>
      <c r="D1963" s="1" t="s">
        <v>7274</v>
      </c>
      <c r="E1963" s="1" t="s">
        <v>7275</v>
      </c>
      <c r="F1963" s="1" t="s">
        <v>7276</v>
      </c>
      <c r="G1963" s="1" t="s">
        <v>2601</v>
      </c>
      <c r="H1963" s="1" t="s">
        <v>2421</v>
      </c>
      <c r="I1963" s="1" t="s">
        <v>2602</v>
      </c>
      <c r="J1963" s="1" t="s">
        <v>46</v>
      </c>
      <c r="K1963" s="1" t="str">
        <f t="shared" si="54"/>
        <v>MTHCM-KV6</v>
      </c>
      <c r="L1963" t="str">
        <f>_xlfn.XLOOKUP(J1963,'Loại hình'!A:A,'Loại hình'!B:B,"",0)</f>
        <v>Win+</v>
      </c>
    </row>
    <row r="1964" spans="1:12" x14ac:dyDescent="0.25">
      <c r="A1964" t="str">
        <f t="shared" si="53"/>
        <v>6461</v>
      </c>
      <c r="C1964" s="1" t="s">
        <v>7277</v>
      </c>
      <c r="D1964" s="1" t="s">
        <v>7278</v>
      </c>
      <c r="E1964" s="1" t="s">
        <v>7279</v>
      </c>
      <c r="F1964" s="1" t="s">
        <v>7280</v>
      </c>
      <c r="G1964" s="1" t="s">
        <v>163</v>
      </c>
      <c r="H1964" s="1" t="s">
        <v>2738</v>
      </c>
      <c r="I1964" s="1" t="s">
        <v>2602</v>
      </c>
      <c r="J1964" s="1" t="s">
        <v>46</v>
      </c>
      <c r="K1964" s="1" t="str">
        <f t="shared" si="54"/>
        <v>MTHCM-KV2</v>
      </c>
      <c r="L1964" t="str">
        <f>_xlfn.XLOOKUP(J1964,'Loại hình'!A:A,'Loại hình'!B:B,"",0)</f>
        <v>Win+</v>
      </c>
    </row>
    <row r="1965" spans="1:12" x14ac:dyDescent="0.25">
      <c r="A1965" t="str">
        <f t="shared" si="53"/>
        <v>6463</v>
      </c>
      <c r="C1965" s="1" t="s">
        <v>7281</v>
      </c>
      <c r="D1965" s="1" t="s">
        <v>7282</v>
      </c>
      <c r="E1965" s="1" t="s">
        <v>7283</v>
      </c>
      <c r="F1965" s="1" t="s">
        <v>7284</v>
      </c>
      <c r="G1965" s="1" t="s">
        <v>2627</v>
      </c>
      <c r="H1965" s="1" t="s">
        <v>2633</v>
      </c>
      <c r="I1965" s="1" t="s">
        <v>2602</v>
      </c>
      <c r="J1965" s="1" t="s">
        <v>46</v>
      </c>
      <c r="K1965" s="1" t="str">
        <f t="shared" si="54"/>
        <v>MTHCM-KV1</v>
      </c>
      <c r="L1965" t="str">
        <f>_xlfn.XLOOKUP(J1965,'Loại hình'!A:A,'Loại hình'!B:B,"",0)</f>
        <v>Win+</v>
      </c>
    </row>
    <row r="1966" spans="1:12" x14ac:dyDescent="0.25">
      <c r="A1966" t="str">
        <f t="shared" si="53"/>
        <v>6468</v>
      </c>
      <c r="C1966" s="1" t="s">
        <v>7285</v>
      </c>
      <c r="D1966" s="1" t="s">
        <v>7286</v>
      </c>
      <c r="E1966" s="1" t="s">
        <v>7287</v>
      </c>
      <c r="F1966" s="1" t="s">
        <v>7288</v>
      </c>
      <c r="G1966" s="1" t="s">
        <v>2616</v>
      </c>
      <c r="H1966" s="1" t="s">
        <v>2674</v>
      </c>
      <c r="I1966" s="1" t="s">
        <v>2602</v>
      </c>
      <c r="J1966" s="1" t="s">
        <v>46</v>
      </c>
      <c r="K1966" s="1" t="str">
        <f t="shared" si="54"/>
        <v>MTHCM-KV4</v>
      </c>
      <c r="L1966" t="str">
        <f>_xlfn.XLOOKUP(J1966,'Loại hình'!A:A,'Loại hình'!B:B,"",0)</f>
        <v>Win+</v>
      </c>
    </row>
    <row r="1967" spans="1:12" x14ac:dyDescent="0.25">
      <c r="A1967" t="str">
        <f t="shared" si="53"/>
        <v>6469</v>
      </c>
      <c r="C1967" s="1" t="s">
        <v>7289</v>
      </c>
      <c r="D1967" s="1" t="s">
        <v>7290</v>
      </c>
      <c r="E1967" s="1" t="s">
        <v>7291</v>
      </c>
      <c r="F1967" s="1" t="s">
        <v>7292</v>
      </c>
      <c r="G1967" s="1" t="s">
        <v>2606</v>
      </c>
      <c r="H1967" s="1" t="s">
        <v>2607</v>
      </c>
      <c r="I1967" s="1" t="s">
        <v>2602</v>
      </c>
      <c r="J1967" s="1" t="s">
        <v>46</v>
      </c>
      <c r="K1967" s="1" t="str">
        <f t="shared" si="54"/>
        <v>MTHCM-KV3</v>
      </c>
      <c r="L1967" t="str">
        <f>_xlfn.XLOOKUP(J1967,'Loại hình'!A:A,'Loại hình'!B:B,"",0)</f>
        <v>Win+</v>
      </c>
    </row>
    <row r="1968" spans="1:12" x14ac:dyDescent="0.25">
      <c r="A1968" t="str">
        <f t="shared" si="53"/>
        <v>6473</v>
      </c>
      <c r="C1968" s="1" t="s">
        <v>7293</v>
      </c>
      <c r="D1968" s="1" t="s">
        <v>7294</v>
      </c>
      <c r="E1968" s="1" t="s">
        <v>7295</v>
      </c>
      <c r="F1968" s="1" t="s">
        <v>7296</v>
      </c>
      <c r="G1968" s="1" t="s">
        <v>191</v>
      </c>
      <c r="H1968" s="1" t="s">
        <v>2870</v>
      </c>
      <c r="I1968" s="1" t="s">
        <v>2602</v>
      </c>
      <c r="J1968" s="1" t="s">
        <v>46</v>
      </c>
      <c r="K1968" s="1" t="s">
        <v>193</v>
      </c>
      <c r="L1968" t="str">
        <f>_xlfn.XLOOKUP(J1968,'Loại hình'!A:A,'Loại hình'!B:B,"",0)</f>
        <v>Win+</v>
      </c>
    </row>
    <row r="1969" spans="1:12" x14ac:dyDescent="0.25">
      <c r="A1969" t="str">
        <f t="shared" si="53"/>
        <v>6478</v>
      </c>
      <c r="C1969" s="1" t="s">
        <v>7297</v>
      </c>
      <c r="D1969" s="1" t="s">
        <v>7298</v>
      </c>
      <c r="E1969" s="1" t="s">
        <v>7299</v>
      </c>
      <c r="F1969" s="1" t="s">
        <v>7300</v>
      </c>
      <c r="G1969" s="1" t="s">
        <v>2606</v>
      </c>
      <c r="H1969" s="1" t="s">
        <v>2771</v>
      </c>
      <c r="I1969" s="1" t="s">
        <v>2602</v>
      </c>
      <c r="J1969" s="1" t="s">
        <v>46</v>
      </c>
      <c r="K1969" s="1" t="str">
        <f t="shared" si="54"/>
        <v>MTHCM-KV3</v>
      </c>
      <c r="L1969" t="str">
        <f>_xlfn.XLOOKUP(J1969,'Loại hình'!A:A,'Loại hình'!B:B,"",0)</f>
        <v>Win+</v>
      </c>
    </row>
    <row r="1970" spans="1:12" x14ac:dyDescent="0.25">
      <c r="A1970" t="str">
        <f t="shared" si="53"/>
        <v>6500</v>
      </c>
      <c r="C1970" s="1" t="s">
        <v>7301</v>
      </c>
      <c r="D1970" s="1" t="s">
        <v>7302</v>
      </c>
      <c r="E1970" s="1" t="s">
        <v>7303</v>
      </c>
      <c r="F1970" s="1" t="s">
        <v>7304</v>
      </c>
      <c r="G1970" s="1" t="s">
        <v>191</v>
      </c>
      <c r="H1970" s="1" t="s">
        <v>2870</v>
      </c>
      <c r="I1970" s="1" t="s">
        <v>2602</v>
      </c>
      <c r="J1970" s="1" t="s">
        <v>46</v>
      </c>
      <c r="K1970" s="1" t="s">
        <v>193</v>
      </c>
      <c r="L1970" t="str">
        <f>_xlfn.XLOOKUP(J1970,'Loại hình'!A:A,'Loại hình'!B:B,"",0)</f>
        <v>Win+</v>
      </c>
    </row>
    <row r="1971" spans="1:12" x14ac:dyDescent="0.25">
      <c r="A1971" t="str">
        <f t="shared" si="53"/>
        <v>6505</v>
      </c>
      <c r="C1971" s="1" t="s">
        <v>7305</v>
      </c>
      <c r="D1971" s="1" t="s">
        <v>7306</v>
      </c>
      <c r="E1971" s="1" t="s">
        <v>7307</v>
      </c>
      <c r="F1971" s="1" t="s">
        <v>7308</v>
      </c>
      <c r="G1971" s="1" t="s">
        <v>191</v>
      </c>
      <c r="H1971" s="1" t="s">
        <v>2870</v>
      </c>
      <c r="I1971" s="1" t="s">
        <v>2602</v>
      </c>
      <c r="J1971" s="1" t="s">
        <v>46</v>
      </c>
      <c r="K1971" s="1" t="s">
        <v>193</v>
      </c>
      <c r="L1971" t="str">
        <f>_xlfn.XLOOKUP(J1971,'Loại hình'!A:A,'Loại hình'!B:B,"",0)</f>
        <v>Win+</v>
      </c>
    </row>
    <row r="1972" spans="1:12" x14ac:dyDescent="0.25">
      <c r="A1972" t="str">
        <f t="shared" si="53"/>
        <v>6506</v>
      </c>
      <c r="C1972" s="1" t="s">
        <v>7309</v>
      </c>
      <c r="D1972" s="1" t="s">
        <v>7310</v>
      </c>
      <c r="E1972" s="1" t="s">
        <v>7311</v>
      </c>
      <c r="F1972" s="1" t="s">
        <v>7312</v>
      </c>
      <c r="G1972" s="1" t="s">
        <v>2616</v>
      </c>
      <c r="H1972" s="1" t="s">
        <v>2617</v>
      </c>
      <c r="I1972" s="1" t="s">
        <v>2602</v>
      </c>
      <c r="J1972" s="1" t="s">
        <v>46</v>
      </c>
      <c r="K1972" s="1" t="str">
        <f t="shared" si="54"/>
        <v>MTHCM-KV4</v>
      </c>
      <c r="L1972" t="str">
        <f>_xlfn.XLOOKUP(J1972,'Loại hình'!A:A,'Loại hình'!B:B,"",0)</f>
        <v>Win+</v>
      </c>
    </row>
    <row r="1973" spans="1:12" x14ac:dyDescent="0.25">
      <c r="A1973" t="str">
        <f t="shared" ref="A1973:A2036" si="55">RIGHT(C1973,4)</f>
        <v>6507</v>
      </c>
      <c r="C1973" s="1" t="s">
        <v>7313</v>
      </c>
      <c r="D1973" s="1" t="s">
        <v>7314</v>
      </c>
      <c r="E1973" s="1" t="s">
        <v>7315</v>
      </c>
      <c r="F1973" s="1" t="s">
        <v>7316</v>
      </c>
      <c r="G1973" s="1" t="s">
        <v>2606</v>
      </c>
      <c r="H1973" s="1" t="s">
        <v>2607</v>
      </c>
      <c r="I1973" s="1" t="s">
        <v>2602</v>
      </c>
      <c r="J1973" s="1" t="s">
        <v>46</v>
      </c>
      <c r="K1973" s="1" t="str">
        <f t="shared" si="54"/>
        <v>MTHCM-KV3</v>
      </c>
      <c r="L1973" t="str">
        <f>_xlfn.XLOOKUP(J1973,'Loại hình'!A:A,'Loại hình'!B:B,"",0)</f>
        <v>Win+</v>
      </c>
    </row>
    <row r="1974" spans="1:12" x14ac:dyDescent="0.25">
      <c r="A1974" t="str">
        <f t="shared" si="55"/>
        <v>6508</v>
      </c>
      <c r="C1974" s="1" t="s">
        <v>7317</v>
      </c>
      <c r="D1974" s="1" t="s">
        <v>7318</v>
      </c>
      <c r="E1974" s="1" t="s">
        <v>7319</v>
      </c>
      <c r="F1974" s="1" t="s">
        <v>7320</v>
      </c>
      <c r="G1974" s="1" t="s">
        <v>2606</v>
      </c>
      <c r="H1974" s="1" t="s">
        <v>2607</v>
      </c>
      <c r="I1974" s="1" t="s">
        <v>2602</v>
      </c>
      <c r="J1974" s="1" t="s">
        <v>46</v>
      </c>
      <c r="K1974" s="1" t="str">
        <f t="shared" si="54"/>
        <v>MTHCM-KV3</v>
      </c>
      <c r="L1974" t="str">
        <f>_xlfn.XLOOKUP(J1974,'Loại hình'!A:A,'Loại hình'!B:B,"",0)</f>
        <v>Win+</v>
      </c>
    </row>
    <row r="1975" spans="1:12" x14ac:dyDescent="0.25">
      <c r="A1975" t="str">
        <f t="shared" si="55"/>
        <v>6509</v>
      </c>
      <c r="C1975" s="1" t="s">
        <v>7321</v>
      </c>
      <c r="D1975" s="1" t="s">
        <v>7322</v>
      </c>
      <c r="E1975" s="1" t="s">
        <v>7323</v>
      </c>
      <c r="F1975" s="1" t="s">
        <v>7324</v>
      </c>
      <c r="G1975" s="1" t="s">
        <v>2606</v>
      </c>
      <c r="H1975" s="1" t="s">
        <v>2607</v>
      </c>
      <c r="I1975" s="1" t="s">
        <v>2602</v>
      </c>
      <c r="J1975" s="1" t="s">
        <v>46</v>
      </c>
      <c r="K1975" s="1" t="str">
        <f t="shared" si="54"/>
        <v>MTHCM-KV3</v>
      </c>
      <c r="L1975" t="str">
        <f>_xlfn.XLOOKUP(J1975,'Loại hình'!A:A,'Loại hình'!B:B,"",0)</f>
        <v>Win+</v>
      </c>
    </row>
    <row r="1976" spans="1:12" x14ac:dyDescent="0.25">
      <c r="A1976" t="str">
        <f t="shared" si="55"/>
        <v>6518</v>
      </c>
      <c r="C1976" s="1" t="s">
        <v>7325</v>
      </c>
      <c r="D1976" s="1" t="s">
        <v>7326</v>
      </c>
      <c r="E1976" s="1" t="s">
        <v>7327</v>
      </c>
      <c r="F1976" s="1" t="s">
        <v>7328</v>
      </c>
      <c r="G1976" s="1" t="s">
        <v>2627</v>
      </c>
      <c r="H1976" s="1" t="s">
        <v>2633</v>
      </c>
      <c r="I1976" s="1" t="s">
        <v>2602</v>
      </c>
      <c r="J1976" s="1" t="s">
        <v>46</v>
      </c>
      <c r="K1976" s="1" t="str">
        <f t="shared" si="54"/>
        <v>MTHCM-KV1</v>
      </c>
      <c r="L1976" t="str">
        <f>_xlfn.XLOOKUP(J1976,'Loại hình'!A:A,'Loại hình'!B:B,"",0)</f>
        <v>Win+</v>
      </c>
    </row>
    <row r="1977" spans="1:12" x14ac:dyDescent="0.25">
      <c r="A1977" t="str">
        <f t="shared" si="55"/>
        <v>6544</v>
      </c>
      <c r="C1977" s="1" t="s">
        <v>7329</v>
      </c>
      <c r="D1977" s="1" t="s">
        <v>7330</v>
      </c>
      <c r="E1977" s="1" t="s">
        <v>7331</v>
      </c>
      <c r="F1977" s="1" t="s">
        <v>7332</v>
      </c>
      <c r="G1977" s="1" t="s">
        <v>163</v>
      </c>
      <c r="H1977" s="1" t="s">
        <v>2678</v>
      </c>
      <c r="I1977" s="1" t="s">
        <v>2602</v>
      </c>
      <c r="J1977" s="1" t="s">
        <v>46</v>
      </c>
      <c r="K1977" s="1" t="str">
        <f t="shared" si="54"/>
        <v>MTHCM-KV2</v>
      </c>
      <c r="L1977" t="str">
        <f>_xlfn.XLOOKUP(J1977,'Loại hình'!A:A,'Loại hình'!B:B,"",0)</f>
        <v>Win+</v>
      </c>
    </row>
    <row r="1978" spans="1:12" x14ac:dyDescent="0.25">
      <c r="A1978" t="str">
        <f t="shared" si="55"/>
        <v>6545</v>
      </c>
      <c r="C1978" s="1" t="s">
        <v>7333</v>
      </c>
      <c r="D1978" s="1" t="s">
        <v>7334</v>
      </c>
      <c r="E1978" s="1" t="s">
        <v>7335</v>
      </c>
      <c r="F1978" s="1" t="s">
        <v>7336</v>
      </c>
      <c r="G1978" s="1" t="s">
        <v>163</v>
      </c>
      <c r="H1978" s="1" t="s">
        <v>2678</v>
      </c>
      <c r="I1978" s="1" t="s">
        <v>2602</v>
      </c>
      <c r="J1978" s="1" t="s">
        <v>46</v>
      </c>
      <c r="K1978" s="1" t="str">
        <f t="shared" si="54"/>
        <v>MTHCM-KV2</v>
      </c>
      <c r="L1978" t="str">
        <f>_xlfn.XLOOKUP(J1978,'Loại hình'!A:A,'Loại hình'!B:B,"",0)</f>
        <v>Win+</v>
      </c>
    </row>
    <row r="1979" spans="1:12" x14ac:dyDescent="0.25">
      <c r="A1979" t="str">
        <f t="shared" si="55"/>
        <v>6558</v>
      </c>
      <c r="C1979" s="1" t="s">
        <v>7337</v>
      </c>
      <c r="D1979" s="1" t="s">
        <v>7338</v>
      </c>
      <c r="E1979" s="1" t="s">
        <v>7339</v>
      </c>
      <c r="F1979" s="1" t="s">
        <v>7340</v>
      </c>
      <c r="G1979" s="1" t="s">
        <v>2627</v>
      </c>
      <c r="H1979" s="1" t="s">
        <v>2633</v>
      </c>
      <c r="I1979" s="1" t="s">
        <v>2602</v>
      </c>
      <c r="J1979" s="1" t="s">
        <v>46</v>
      </c>
      <c r="K1979" s="1" t="str">
        <f t="shared" si="54"/>
        <v>MTHCM-KV1</v>
      </c>
      <c r="L1979" t="str">
        <f>_xlfn.XLOOKUP(J1979,'Loại hình'!A:A,'Loại hình'!B:B,"",0)</f>
        <v>Win+</v>
      </c>
    </row>
    <row r="1980" spans="1:12" x14ac:dyDescent="0.25">
      <c r="A1980" t="str">
        <f t="shared" si="55"/>
        <v>6565</v>
      </c>
      <c r="C1980" s="1" t="s">
        <v>7341</v>
      </c>
      <c r="D1980" s="1" t="s">
        <v>7342</v>
      </c>
      <c r="E1980" s="1" t="s">
        <v>7343</v>
      </c>
      <c r="F1980" s="1" t="s">
        <v>7344</v>
      </c>
      <c r="G1980" s="1" t="s">
        <v>2745</v>
      </c>
      <c r="H1980" s="1" t="s">
        <v>2904</v>
      </c>
      <c r="I1980" s="1" t="s">
        <v>2602</v>
      </c>
      <c r="J1980" s="1" t="s">
        <v>46</v>
      </c>
      <c r="K1980" s="1" t="str">
        <f t="shared" si="54"/>
        <v>MTHCM-KV5</v>
      </c>
      <c r="L1980" t="str">
        <f>_xlfn.XLOOKUP(J1980,'Loại hình'!A:A,'Loại hình'!B:B,"",0)</f>
        <v>Win+</v>
      </c>
    </row>
    <row r="1981" spans="1:12" x14ac:dyDescent="0.25">
      <c r="A1981" t="str">
        <f t="shared" si="55"/>
        <v>6566</v>
      </c>
      <c r="C1981" s="1" t="s">
        <v>7345</v>
      </c>
      <c r="D1981" s="1" t="s">
        <v>7346</v>
      </c>
      <c r="E1981" s="1" t="s">
        <v>7347</v>
      </c>
      <c r="F1981" s="1" t="s">
        <v>7348</v>
      </c>
      <c r="G1981" s="1" t="s">
        <v>2627</v>
      </c>
      <c r="H1981" s="1" t="s">
        <v>2658</v>
      </c>
      <c r="I1981" s="1" t="s">
        <v>2602</v>
      </c>
      <c r="J1981" s="1" t="s">
        <v>46</v>
      </c>
      <c r="K1981" s="1" t="str">
        <f t="shared" si="54"/>
        <v>MTHCM-KV1</v>
      </c>
      <c r="L1981" t="str">
        <f>_xlfn.XLOOKUP(J1981,'Loại hình'!A:A,'Loại hình'!B:B,"",0)</f>
        <v>Win+</v>
      </c>
    </row>
    <row r="1982" spans="1:12" x14ac:dyDescent="0.25">
      <c r="A1982" t="str">
        <f t="shared" si="55"/>
        <v>6591</v>
      </c>
      <c r="C1982" s="1" t="s">
        <v>7349</v>
      </c>
      <c r="D1982" s="1" t="s">
        <v>7350</v>
      </c>
      <c r="E1982" s="1" t="s">
        <v>7351</v>
      </c>
      <c r="F1982" s="1" t="s">
        <v>7352</v>
      </c>
      <c r="G1982" s="1" t="s">
        <v>2627</v>
      </c>
      <c r="H1982" s="1" t="s">
        <v>2628</v>
      </c>
      <c r="I1982" s="1" t="s">
        <v>2602</v>
      </c>
      <c r="J1982" s="1" t="s">
        <v>46</v>
      </c>
      <c r="K1982" s="1" t="str">
        <f t="shared" si="54"/>
        <v>MTHCM-KV1</v>
      </c>
      <c r="L1982" t="str">
        <f>_xlfn.XLOOKUP(J1982,'Loại hình'!A:A,'Loại hình'!B:B,"",0)</f>
        <v>Win+</v>
      </c>
    </row>
    <row r="1983" spans="1:12" x14ac:dyDescent="0.25">
      <c r="A1983" t="str">
        <f t="shared" si="55"/>
        <v>6596</v>
      </c>
      <c r="C1983" s="1" t="s">
        <v>7353</v>
      </c>
      <c r="D1983" s="1" t="s">
        <v>7354</v>
      </c>
      <c r="E1983" s="1" t="s">
        <v>7355</v>
      </c>
      <c r="F1983" s="1" t="s">
        <v>7356</v>
      </c>
      <c r="G1983" s="1" t="s">
        <v>2606</v>
      </c>
      <c r="H1983" s="1" t="s">
        <v>2607</v>
      </c>
      <c r="I1983" s="1" t="s">
        <v>2602</v>
      </c>
      <c r="J1983" s="1" t="s">
        <v>46</v>
      </c>
      <c r="K1983" s="1" t="str">
        <f t="shared" si="54"/>
        <v>MTHCM-KV3</v>
      </c>
      <c r="L1983" t="str">
        <f>_xlfn.XLOOKUP(J1983,'Loại hình'!A:A,'Loại hình'!B:B,"",0)</f>
        <v>Win+</v>
      </c>
    </row>
    <row r="1984" spans="1:12" x14ac:dyDescent="0.25">
      <c r="A1984" t="str">
        <f t="shared" si="55"/>
        <v>6606</v>
      </c>
      <c r="C1984" s="1" t="s">
        <v>7357</v>
      </c>
      <c r="D1984" s="1" t="s">
        <v>7358</v>
      </c>
      <c r="E1984" s="1" t="s">
        <v>7359</v>
      </c>
      <c r="F1984" s="1" t="s">
        <v>7360</v>
      </c>
      <c r="G1984" s="1" t="s">
        <v>163</v>
      </c>
      <c r="H1984" s="1" t="s">
        <v>2678</v>
      </c>
      <c r="I1984" s="1" t="s">
        <v>2602</v>
      </c>
      <c r="J1984" s="1" t="s">
        <v>46</v>
      </c>
      <c r="K1984" s="1" t="str">
        <f t="shared" si="54"/>
        <v>MTHCM-KV2</v>
      </c>
      <c r="L1984" t="str">
        <f>_xlfn.XLOOKUP(J1984,'Loại hình'!A:A,'Loại hình'!B:B,"",0)</f>
        <v>Win+</v>
      </c>
    </row>
    <row r="1985" spans="1:12" x14ac:dyDescent="0.25">
      <c r="A1985" t="str">
        <f t="shared" si="55"/>
        <v>6615</v>
      </c>
      <c r="C1985" s="1" t="s">
        <v>7361</v>
      </c>
      <c r="D1985" s="1" t="s">
        <v>7362</v>
      </c>
      <c r="E1985" s="1" t="s">
        <v>7363</v>
      </c>
      <c r="F1985" s="1" t="s">
        <v>7364</v>
      </c>
      <c r="G1985" s="1" t="s">
        <v>2627</v>
      </c>
      <c r="H1985" s="1" t="s">
        <v>2628</v>
      </c>
      <c r="I1985" s="1" t="s">
        <v>2602</v>
      </c>
      <c r="J1985" s="1" t="s">
        <v>46</v>
      </c>
      <c r="K1985" s="1" t="str">
        <f t="shared" ref="K1985:K2048" si="56">G1985</f>
        <v>MTHCM-KV1</v>
      </c>
      <c r="L1985" t="str">
        <f>_xlfn.XLOOKUP(J1985,'Loại hình'!A:A,'Loại hình'!B:B,"",0)</f>
        <v>Win+</v>
      </c>
    </row>
    <row r="1986" spans="1:12" x14ac:dyDescent="0.25">
      <c r="A1986" t="str">
        <f t="shared" si="55"/>
        <v>6618</v>
      </c>
      <c r="C1986" s="1" t="s">
        <v>7365</v>
      </c>
      <c r="D1986" s="1" t="s">
        <v>7366</v>
      </c>
      <c r="E1986" s="1" t="s">
        <v>7367</v>
      </c>
      <c r="F1986" s="1" t="s">
        <v>7368</v>
      </c>
      <c r="G1986" s="1" t="s">
        <v>2622</v>
      </c>
      <c r="H1986" s="1" t="s">
        <v>3750</v>
      </c>
      <c r="I1986" s="1" t="s">
        <v>2602</v>
      </c>
      <c r="J1986" s="1" t="s">
        <v>46</v>
      </c>
      <c r="K1986" s="1" t="str">
        <f t="shared" si="56"/>
        <v>MTHCM-KV7</v>
      </c>
      <c r="L1986" t="str">
        <f>_xlfn.XLOOKUP(J1986,'Loại hình'!A:A,'Loại hình'!B:B,"",0)</f>
        <v>Win+</v>
      </c>
    </row>
    <row r="1987" spans="1:12" x14ac:dyDescent="0.25">
      <c r="A1987" t="str">
        <f t="shared" si="55"/>
        <v>6658</v>
      </c>
      <c r="C1987" s="1" t="s">
        <v>7369</v>
      </c>
      <c r="D1987" s="1" t="s">
        <v>7370</v>
      </c>
      <c r="E1987" s="1" t="s">
        <v>7371</v>
      </c>
      <c r="F1987" s="1" t="s">
        <v>7372</v>
      </c>
      <c r="G1987" s="1" t="s">
        <v>2601</v>
      </c>
      <c r="H1987" s="1" t="s">
        <v>2421</v>
      </c>
      <c r="I1987" s="1" t="s">
        <v>2602</v>
      </c>
      <c r="J1987" s="1" t="s">
        <v>46</v>
      </c>
      <c r="K1987" s="1" t="str">
        <f t="shared" si="56"/>
        <v>MTHCM-KV6</v>
      </c>
      <c r="L1987" t="str">
        <f>_xlfn.XLOOKUP(J1987,'Loại hình'!A:A,'Loại hình'!B:B,"",0)</f>
        <v>Win+</v>
      </c>
    </row>
    <row r="1988" spans="1:12" x14ac:dyDescent="0.25">
      <c r="A1988" t="str">
        <f t="shared" si="55"/>
        <v>6662</v>
      </c>
      <c r="C1988" s="1" t="s">
        <v>7373</v>
      </c>
      <c r="D1988" s="1" t="s">
        <v>7374</v>
      </c>
      <c r="E1988" s="1" t="s">
        <v>7375</v>
      </c>
      <c r="F1988" s="1" t="s">
        <v>7376</v>
      </c>
      <c r="G1988" s="1" t="s">
        <v>2606</v>
      </c>
      <c r="H1988" s="1" t="s">
        <v>2607</v>
      </c>
      <c r="I1988" s="1" t="s">
        <v>2602</v>
      </c>
      <c r="J1988" s="1" t="s">
        <v>46</v>
      </c>
      <c r="K1988" s="1" t="str">
        <f t="shared" si="56"/>
        <v>MTHCM-KV3</v>
      </c>
      <c r="L1988" t="str">
        <f>_xlfn.XLOOKUP(J1988,'Loại hình'!A:A,'Loại hình'!B:B,"",0)</f>
        <v>Win+</v>
      </c>
    </row>
    <row r="1989" spans="1:12" x14ac:dyDescent="0.25">
      <c r="A1989" t="str">
        <f t="shared" si="55"/>
        <v>6670</v>
      </c>
      <c r="C1989" s="1" t="s">
        <v>7377</v>
      </c>
      <c r="D1989" s="1" t="s">
        <v>7378</v>
      </c>
      <c r="E1989" s="1" t="s">
        <v>7379</v>
      </c>
      <c r="F1989" s="1" t="s">
        <v>7380</v>
      </c>
      <c r="G1989" s="1" t="s">
        <v>2745</v>
      </c>
      <c r="H1989" s="1" t="s">
        <v>2904</v>
      </c>
      <c r="I1989" s="1" t="s">
        <v>2602</v>
      </c>
      <c r="J1989" s="1" t="s">
        <v>46</v>
      </c>
      <c r="K1989" s="1" t="str">
        <f t="shared" si="56"/>
        <v>MTHCM-KV5</v>
      </c>
      <c r="L1989" t="str">
        <f>_xlfn.XLOOKUP(J1989,'Loại hình'!A:A,'Loại hình'!B:B,"",0)</f>
        <v>Win+</v>
      </c>
    </row>
    <row r="1990" spans="1:12" x14ac:dyDescent="0.25">
      <c r="A1990" t="str">
        <f t="shared" si="55"/>
        <v>6673</v>
      </c>
      <c r="C1990" s="1" t="s">
        <v>7381</v>
      </c>
      <c r="D1990" s="1" t="s">
        <v>7382</v>
      </c>
      <c r="E1990" s="1" t="s">
        <v>7383</v>
      </c>
      <c r="F1990" s="1" t="s">
        <v>7384</v>
      </c>
      <c r="G1990" s="1" t="s">
        <v>2627</v>
      </c>
      <c r="H1990" s="1" t="s">
        <v>2628</v>
      </c>
      <c r="I1990" s="1" t="s">
        <v>2602</v>
      </c>
      <c r="J1990" s="1" t="s">
        <v>46</v>
      </c>
      <c r="K1990" s="1" t="str">
        <f t="shared" si="56"/>
        <v>MTHCM-KV1</v>
      </c>
      <c r="L1990" t="str">
        <f>_xlfn.XLOOKUP(J1990,'Loại hình'!A:A,'Loại hình'!B:B,"",0)</f>
        <v>Win+</v>
      </c>
    </row>
    <row r="1991" spans="1:12" x14ac:dyDescent="0.25">
      <c r="A1991" t="str">
        <f t="shared" si="55"/>
        <v>6674</v>
      </c>
      <c r="C1991" s="1" t="s">
        <v>7385</v>
      </c>
      <c r="D1991" s="1" t="s">
        <v>7386</v>
      </c>
      <c r="E1991" s="1" t="s">
        <v>7387</v>
      </c>
      <c r="F1991" s="1" t="s">
        <v>7388</v>
      </c>
      <c r="G1991" s="1" t="s">
        <v>2745</v>
      </c>
      <c r="H1991" s="1" t="s">
        <v>2904</v>
      </c>
      <c r="I1991" s="1" t="s">
        <v>2602</v>
      </c>
      <c r="J1991" s="1" t="s">
        <v>46</v>
      </c>
      <c r="K1991" s="1" t="str">
        <f t="shared" si="56"/>
        <v>MTHCM-KV5</v>
      </c>
      <c r="L1991" t="str">
        <f>_xlfn.XLOOKUP(J1991,'Loại hình'!A:A,'Loại hình'!B:B,"",0)</f>
        <v>Win+</v>
      </c>
    </row>
    <row r="1992" spans="1:12" x14ac:dyDescent="0.25">
      <c r="A1992" t="str">
        <f t="shared" si="55"/>
        <v>6675</v>
      </c>
      <c r="C1992" s="1" t="s">
        <v>7389</v>
      </c>
      <c r="D1992" s="1" t="s">
        <v>7390</v>
      </c>
      <c r="E1992" s="1" t="s">
        <v>7391</v>
      </c>
      <c r="F1992" s="1" t="s">
        <v>7392</v>
      </c>
      <c r="G1992" s="1" t="s">
        <v>2745</v>
      </c>
      <c r="H1992" s="1" t="s">
        <v>2746</v>
      </c>
      <c r="I1992" s="1" t="s">
        <v>2602</v>
      </c>
      <c r="J1992" s="1" t="s">
        <v>46</v>
      </c>
      <c r="K1992" s="1" t="str">
        <f t="shared" si="56"/>
        <v>MTHCM-KV5</v>
      </c>
      <c r="L1992" t="str">
        <f>_xlfn.XLOOKUP(J1992,'Loại hình'!A:A,'Loại hình'!B:B,"",0)</f>
        <v>Win+</v>
      </c>
    </row>
    <row r="1993" spans="1:12" x14ac:dyDescent="0.25">
      <c r="A1993" t="str">
        <f t="shared" si="55"/>
        <v>6682</v>
      </c>
      <c r="C1993" s="1" t="s">
        <v>7393</v>
      </c>
      <c r="D1993" s="1" t="s">
        <v>7394</v>
      </c>
      <c r="E1993" s="1" t="s">
        <v>7395</v>
      </c>
      <c r="F1993" s="1" t="s">
        <v>7396</v>
      </c>
      <c r="G1993" s="1" t="s">
        <v>2745</v>
      </c>
      <c r="H1993" s="1" t="s">
        <v>2914</v>
      </c>
      <c r="I1993" s="1" t="s">
        <v>2602</v>
      </c>
      <c r="J1993" s="1" t="s">
        <v>46</v>
      </c>
      <c r="K1993" s="1" t="str">
        <f t="shared" si="56"/>
        <v>MTHCM-KV5</v>
      </c>
      <c r="L1993" t="str">
        <f>_xlfn.XLOOKUP(J1993,'Loại hình'!A:A,'Loại hình'!B:B,"",0)</f>
        <v>Win+</v>
      </c>
    </row>
    <row r="1994" spans="1:12" x14ac:dyDescent="0.25">
      <c r="A1994" t="str">
        <f t="shared" si="55"/>
        <v>6694</v>
      </c>
      <c r="C1994" s="1" t="s">
        <v>7397</v>
      </c>
      <c r="D1994" s="1" t="s">
        <v>7398</v>
      </c>
      <c r="E1994" s="1" t="s">
        <v>7399</v>
      </c>
      <c r="F1994" s="1" t="s">
        <v>7400</v>
      </c>
      <c r="G1994" s="1" t="s">
        <v>2627</v>
      </c>
      <c r="H1994" s="1" t="s">
        <v>2628</v>
      </c>
      <c r="I1994" s="1" t="s">
        <v>2602</v>
      </c>
      <c r="J1994" s="1" t="s">
        <v>46</v>
      </c>
      <c r="K1994" s="1" t="str">
        <f t="shared" si="56"/>
        <v>MTHCM-KV1</v>
      </c>
      <c r="L1994" t="str">
        <f>_xlfn.XLOOKUP(J1994,'Loại hình'!A:A,'Loại hình'!B:B,"",0)</f>
        <v>Win+</v>
      </c>
    </row>
    <row r="1995" spans="1:12" x14ac:dyDescent="0.25">
      <c r="A1995" t="str">
        <f t="shared" si="55"/>
        <v>6702</v>
      </c>
      <c r="C1995" s="1" t="s">
        <v>7401</v>
      </c>
      <c r="D1995" s="1" t="s">
        <v>7402</v>
      </c>
      <c r="E1995" s="1" t="s">
        <v>7403</v>
      </c>
      <c r="F1995" s="1" t="s">
        <v>7404</v>
      </c>
      <c r="G1995" s="1" t="s">
        <v>2616</v>
      </c>
      <c r="H1995" s="1" t="s">
        <v>2697</v>
      </c>
      <c r="I1995" s="1" t="s">
        <v>2602</v>
      </c>
      <c r="J1995" s="1" t="s">
        <v>46</v>
      </c>
      <c r="K1995" s="1" t="str">
        <f t="shared" si="56"/>
        <v>MTHCM-KV4</v>
      </c>
      <c r="L1995" t="str">
        <f>_xlfn.XLOOKUP(J1995,'Loại hình'!A:A,'Loại hình'!B:B,"",0)</f>
        <v>Win+</v>
      </c>
    </row>
    <row r="1996" spans="1:12" x14ac:dyDescent="0.25">
      <c r="A1996" t="str">
        <f t="shared" si="55"/>
        <v>6705</v>
      </c>
      <c r="C1996" s="1" t="s">
        <v>7405</v>
      </c>
      <c r="D1996" s="1" t="s">
        <v>7406</v>
      </c>
      <c r="E1996" s="1" t="s">
        <v>7407</v>
      </c>
      <c r="F1996" s="1" t="s">
        <v>7408</v>
      </c>
      <c r="G1996" s="1" t="s">
        <v>163</v>
      </c>
      <c r="H1996" s="1" t="s">
        <v>2678</v>
      </c>
      <c r="I1996" s="1" t="s">
        <v>2602</v>
      </c>
      <c r="J1996" s="1" t="s">
        <v>46</v>
      </c>
      <c r="K1996" s="1" t="str">
        <f t="shared" si="56"/>
        <v>MTHCM-KV2</v>
      </c>
      <c r="L1996" t="str">
        <f>_xlfn.XLOOKUP(J1996,'Loại hình'!A:A,'Loại hình'!B:B,"",0)</f>
        <v>Win+</v>
      </c>
    </row>
    <row r="1997" spans="1:12" x14ac:dyDescent="0.25">
      <c r="A1997" t="str">
        <f t="shared" si="55"/>
        <v>6709</v>
      </c>
      <c r="C1997" s="1" t="s">
        <v>7409</v>
      </c>
      <c r="D1997" s="1" t="s">
        <v>7410</v>
      </c>
      <c r="E1997" s="1" t="s">
        <v>7411</v>
      </c>
      <c r="F1997" s="1" t="s">
        <v>7412</v>
      </c>
      <c r="G1997" s="1" t="s">
        <v>2616</v>
      </c>
      <c r="H1997" s="1" t="s">
        <v>2617</v>
      </c>
      <c r="I1997" s="1" t="s">
        <v>2602</v>
      </c>
      <c r="J1997" s="1" t="s">
        <v>46</v>
      </c>
      <c r="K1997" s="1" t="str">
        <f t="shared" si="56"/>
        <v>MTHCM-KV4</v>
      </c>
      <c r="L1997" t="str">
        <f>_xlfn.XLOOKUP(J1997,'Loại hình'!A:A,'Loại hình'!B:B,"",0)</f>
        <v>Win+</v>
      </c>
    </row>
    <row r="1998" spans="1:12" x14ac:dyDescent="0.25">
      <c r="A1998" t="str">
        <f t="shared" si="55"/>
        <v>6710</v>
      </c>
      <c r="C1998" s="1" t="s">
        <v>7413</v>
      </c>
      <c r="D1998" s="1" t="s">
        <v>7414</v>
      </c>
      <c r="E1998" s="1" t="s">
        <v>7415</v>
      </c>
      <c r="F1998" s="1" t="s">
        <v>7416</v>
      </c>
      <c r="G1998" s="1" t="s">
        <v>2601</v>
      </c>
      <c r="H1998" s="1" t="s">
        <v>2421</v>
      </c>
      <c r="I1998" s="1" t="s">
        <v>2602</v>
      </c>
      <c r="J1998" s="1" t="s">
        <v>46</v>
      </c>
      <c r="K1998" s="1" t="str">
        <f t="shared" si="56"/>
        <v>MTHCM-KV6</v>
      </c>
      <c r="L1998" t="str">
        <f>_xlfn.XLOOKUP(J1998,'Loại hình'!A:A,'Loại hình'!B:B,"",0)</f>
        <v>Win+</v>
      </c>
    </row>
    <row r="1999" spans="1:12" x14ac:dyDescent="0.25">
      <c r="A1999" t="str">
        <f t="shared" si="55"/>
        <v>6711</v>
      </c>
      <c r="C1999" s="1" t="s">
        <v>7417</v>
      </c>
      <c r="D1999" s="1" t="s">
        <v>7418</v>
      </c>
      <c r="E1999" s="1" t="s">
        <v>7419</v>
      </c>
      <c r="F1999" s="1" t="s">
        <v>7420</v>
      </c>
      <c r="G1999" s="1" t="s">
        <v>2606</v>
      </c>
      <c r="H1999" s="1" t="s">
        <v>2640</v>
      </c>
      <c r="I1999" s="1" t="s">
        <v>2602</v>
      </c>
      <c r="J1999" s="1" t="s">
        <v>46</v>
      </c>
      <c r="K1999" s="1" t="str">
        <f t="shared" si="56"/>
        <v>MTHCM-KV3</v>
      </c>
      <c r="L1999" t="str">
        <f>_xlfn.XLOOKUP(J1999,'Loại hình'!A:A,'Loại hình'!B:B,"",0)</f>
        <v>Win+</v>
      </c>
    </row>
    <row r="2000" spans="1:12" x14ac:dyDescent="0.25">
      <c r="A2000" t="str">
        <f t="shared" si="55"/>
        <v>6734</v>
      </c>
      <c r="C2000" s="1" t="s">
        <v>7421</v>
      </c>
      <c r="D2000" s="1" t="s">
        <v>7422</v>
      </c>
      <c r="E2000" s="1" t="s">
        <v>7423</v>
      </c>
      <c r="F2000" s="1" t="s">
        <v>7424</v>
      </c>
      <c r="G2000" s="1" t="s">
        <v>2606</v>
      </c>
      <c r="H2000" s="1" t="s">
        <v>2640</v>
      </c>
      <c r="I2000" s="1" t="s">
        <v>2602</v>
      </c>
      <c r="J2000" s="1" t="s">
        <v>46</v>
      </c>
      <c r="K2000" s="1" t="str">
        <f t="shared" si="56"/>
        <v>MTHCM-KV3</v>
      </c>
      <c r="L2000" t="str">
        <f>_xlfn.XLOOKUP(J2000,'Loại hình'!A:A,'Loại hình'!B:B,"",0)</f>
        <v>Win+</v>
      </c>
    </row>
    <row r="2001" spans="1:12" x14ac:dyDescent="0.25">
      <c r="A2001" t="str">
        <f t="shared" si="55"/>
        <v>6735</v>
      </c>
      <c r="C2001" s="1" t="s">
        <v>7425</v>
      </c>
      <c r="D2001" s="1" t="s">
        <v>7426</v>
      </c>
      <c r="E2001" s="1" t="s">
        <v>7427</v>
      </c>
      <c r="F2001" s="1" t="s">
        <v>7428</v>
      </c>
      <c r="G2001" s="1" t="s">
        <v>2601</v>
      </c>
      <c r="H2001" s="1" t="s">
        <v>2421</v>
      </c>
      <c r="I2001" s="1" t="s">
        <v>2602</v>
      </c>
      <c r="J2001" s="1" t="s">
        <v>46</v>
      </c>
      <c r="K2001" s="1" t="str">
        <f t="shared" si="56"/>
        <v>MTHCM-KV6</v>
      </c>
      <c r="L2001" t="str">
        <f>_xlfn.XLOOKUP(J2001,'Loại hình'!A:A,'Loại hình'!B:B,"",0)</f>
        <v>Win+</v>
      </c>
    </row>
    <row r="2002" spans="1:12" x14ac:dyDescent="0.25">
      <c r="A2002" t="str">
        <f t="shared" si="55"/>
        <v>6744</v>
      </c>
      <c r="C2002" s="1" t="s">
        <v>7429</v>
      </c>
      <c r="D2002" s="1" t="s">
        <v>7430</v>
      </c>
      <c r="E2002" s="1" t="s">
        <v>7431</v>
      </c>
      <c r="F2002" s="1" t="s">
        <v>7432</v>
      </c>
      <c r="G2002" s="1" t="s">
        <v>2606</v>
      </c>
      <c r="H2002" s="1" t="s">
        <v>2607</v>
      </c>
      <c r="I2002" s="1" t="s">
        <v>2602</v>
      </c>
      <c r="J2002" s="1" t="s">
        <v>46</v>
      </c>
      <c r="K2002" s="1" t="str">
        <f t="shared" si="56"/>
        <v>MTHCM-KV3</v>
      </c>
      <c r="L2002" t="str">
        <f>_xlfn.XLOOKUP(J2002,'Loại hình'!A:A,'Loại hình'!B:B,"",0)</f>
        <v>Win+</v>
      </c>
    </row>
    <row r="2003" spans="1:12" x14ac:dyDescent="0.25">
      <c r="A2003" t="str">
        <f t="shared" si="55"/>
        <v>6757</v>
      </c>
      <c r="C2003" s="1" t="s">
        <v>7433</v>
      </c>
      <c r="D2003" s="1" t="s">
        <v>7434</v>
      </c>
      <c r="E2003" s="1" t="s">
        <v>7435</v>
      </c>
      <c r="F2003" s="1" t="s">
        <v>7436</v>
      </c>
      <c r="G2003" s="1" t="s">
        <v>2606</v>
      </c>
      <c r="H2003" s="1" t="s">
        <v>2607</v>
      </c>
      <c r="I2003" s="1" t="s">
        <v>2602</v>
      </c>
      <c r="J2003" s="1" t="s">
        <v>46</v>
      </c>
      <c r="K2003" s="1" t="str">
        <f t="shared" si="56"/>
        <v>MTHCM-KV3</v>
      </c>
      <c r="L2003" t="str">
        <f>_xlfn.XLOOKUP(J2003,'Loại hình'!A:A,'Loại hình'!B:B,"",0)</f>
        <v>Win+</v>
      </c>
    </row>
    <row r="2004" spans="1:12" x14ac:dyDescent="0.25">
      <c r="A2004" t="str">
        <f t="shared" si="55"/>
        <v>6781</v>
      </c>
      <c r="C2004" s="1" t="s">
        <v>7437</v>
      </c>
      <c r="D2004" s="1" t="s">
        <v>7438</v>
      </c>
      <c r="E2004" s="1" t="s">
        <v>7439</v>
      </c>
      <c r="F2004" s="1" t="s">
        <v>7440</v>
      </c>
      <c r="G2004" s="1" t="s">
        <v>2627</v>
      </c>
      <c r="H2004" s="1" t="s">
        <v>2658</v>
      </c>
      <c r="I2004" s="1" t="s">
        <v>2602</v>
      </c>
      <c r="J2004" s="1" t="s">
        <v>46</v>
      </c>
      <c r="K2004" s="1" t="str">
        <f t="shared" si="56"/>
        <v>MTHCM-KV1</v>
      </c>
      <c r="L2004" t="str">
        <f>_xlfn.XLOOKUP(J2004,'Loại hình'!A:A,'Loại hình'!B:B,"",0)</f>
        <v>Win+</v>
      </c>
    </row>
    <row r="2005" spans="1:12" x14ac:dyDescent="0.25">
      <c r="A2005" t="str">
        <f t="shared" si="55"/>
        <v>6782</v>
      </c>
      <c r="C2005" s="1" t="s">
        <v>7441</v>
      </c>
      <c r="D2005" s="1" t="s">
        <v>7442</v>
      </c>
      <c r="E2005" s="1" t="s">
        <v>7443</v>
      </c>
      <c r="F2005" s="1" t="s">
        <v>7444</v>
      </c>
      <c r="G2005" s="1" t="s">
        <v>2601</v>
      </c>
      <c r="H2005" s="1" t="s">
        <v>2421</v>
      </c>
      <c r="I2005" s="1" t="s">
        <v>2602</v>
      </c>
      <c r="J2005" s="1" t="s">
        <v>46</v>
      </c>
      <c r="K2005" s="1" t="str">
        <f t="shared" si="56"/>
        <v>MTHCM-KV6</v>
      </c>
      <c r="L2005" t="str">
        <f>_xlfn.XLOOKUP(J2005,'Loại hình'!A:A,'Loại hình'!B:B,"",0)</f>
        <v>Win+</v>
      </c>
    </row>
    <row r="2006" spans="1:12" x14ac:dyDescent="0.25">
      <c r="A2006" t="str">
        <f t="shared" si="55"/>
        <v>6795</v>
      </c>
      <c r="C2006" s="1" t="s">
        <v>7445</v>
      </c>
      <c r="D2006" s="1" t="s">
        <v>7446</v>
      </c>
      <c r="E2006" s="1" t="s">
        <v>7447</v>
      </c>
      <c r="F2006" s="1" t="s">
        <v>7448</v>
      </c>
      <c r="G2006" s="1" t="s">
        <v>2745</v>
      </c>
      <c r="H2006" s="1" t="s">
        <v>2914</v>
      </c>
      <c r="I2006" s="1" t="s">
        <v>2602</v>
      </c>
      <c r="J2006" s="1" t="s">
        <v>46</v>
      </c>
      <c r="K2006" s="1" t="str">
        <f t="shared" si="56"/>
        <v>MTHCM-KV5</v>
      </c>
      <c r="L2006" t="str">
        <f>_xlfn.XLOOKUP(J2006,'Loại hình'!A:A,'Loại hình'!B:B,"",0)</f>
        <v>Win+</v>
      </c>
    </row>
    <row r="2007" spans="1:12" x14ac:dyDescent="0.25">
      <c r="A2007" t="str">
        <f t="shared" si="55"/>
        <v>6802</v>
      </c>
      <c r="C2007" s="1" t="s">
        <v>7449</v>
      </c>
      <c r="D2007" s="1" t="s">
        <v>7450</v>
      </c>
      <c r="E2007" s="1" t="s">
        <v>7451</v>
      </c>
      <c r="F2007" s="1" t="s">
        <v>7452</v>
      </c>
      <c r="G2007" s="1" t="s">
        <v>2601</v>
      </c>
      <c r="H2007" s="1" t="s">
        <v>2612</v>
      </c>
      <c r="I2007" s="1" t="s">
        <v>2602</v>
      </c>
      <c r="J2007" s="1" t="s">
        <v>46</v>
      </c>
      <c r="K2007" s="1" t="str">
        <f t="shared" si="56"/>
        <v>MTHCM-KV6</v>
      </c>
      <c r="L2007" t="str">
        <f>_xlfn.XLOOKUP(J2007,'Loại hình'!A:A,'Loại hình'!B:B,"",0)</f>
        <v>Win+</v>
      </c>
    </row>
    <row r="2008" spans="1:12" x14ac:dyDescent="0.25">
      <c r="A2008" t="str">
        <f t="shared" si="55"/>
        <v>6803</v>
      </c>
      <c r="C2008" s="1" t="s">
        <v>7453</v>
      </c>
      <c r="D2008" s="1" t="s">
        <v>7454</v>
      </c>
      <c r="E2008" s="1" t="s">
        <v>7455</v>
      </c>
      <c r="F2008" s="1" t="s">
        <v>7456</v>
      </c>
      <c r="G2008" s="1" t="s">
        <v>163</v>
      </c>
      <c r="H2008" s="1" t="s">
        <v>2678</v>
      </c>
      <c r="I2008" s="1" t="s">
        <v>2602</v>
      </c>
      <c r="J2008" s="1" t="s">
        <v>46</v>
      </c>
      <c r="K2008" s="1" t="str">
        <f t="shared" si="56"/>
        <v>MTHCM-KV2</v>
      </c>
      <c r="L2008" t="str">
        <f>_xlfn.XLOOKUP(J2008,'Loại hình'!A:A,'Loại hình'!B:B,"",0)</f>
        <v>Win+</v>
      </c>
    </row>
    <row r="2009" spans="1:12" x14ac:dyDescent="0.25">
      <c r="A2009" t="str">
        <f t="shared" si="55"/>
        <v>6823</v>
      </c>
      <c r="C2009" s="1" t="s">
        <v>7457</v>
      </c>
      <c r="D2009" s="1" t="s">
        <v>7458</v>
      </c>
      <c r="E2009" s="1" t="s">
        <v>7459</v>
      </c>
      <c r="F2009" s="1" t="s">
        <v>7460</v>
      </c>
      <c r="G2009" s="1" t="s">
        <v>163</v>
      </c>
      <c r="H2009" s="1" t="s">
        <v>2678</v>
      </c>
      <c r="I2009" s="1" t="s">
        <v>2602</v>
      </c>
      <c r="J2009" s="1" t="s">
        <v>46</v>
      </c>
      <c r="K2009" s="1" t="str">
        <f t="shared" si="56"/>
        <v>MTHCM-KV2</v>
      </c>
      <c r="L2009" t="str">
        <f>_xlfn.XLOOKUP(J2009,'Loại hình'!A:A,'Loại hình'!B:B,"",0)</f>
        <v>Win+</v>
      </c>
    </row>
    <row r="2010" spans="1:12" x14ac:dyDescent="0.25">
      <c r="A2010" t="str">
        <f t="shared" si="55"/>
        <v>6824</v>
      </c>
      <c r="C2010" s="1" t="s">
        <v>7461</v>
      </c>
      <c r="D2010" s="1" t="s">
        <v>7462</v>
      </c>
      <c r="E2010" s="1" t="s">
        <v>7463</v>
      </c>
      <c r="F2010" s="1" t="s">
        <v>7464</v>
      </c>
      <c r="G2010" s="1" t="s">
        <v>2745</v>
      </c>
      <c r="H2010" s="1" t="s">
        <v>2914</v>
      </c>
      <c r="I2010" s="1" t="s">
        <v>2602</v>
      </c>
      <c r="J2010" s="1" t="s">
        <v>46</v>
      </c>
      <c r="K2010" s="1" t="str">
        <f t="shared" si="56"/>
        <v>MTHCM-KV5</v>
      </c>
      <c r="L2010" t="str">
        <f>_xlfn.XLOOKUP(J2010,'Loại hình'!A:A,'Loại hình'!B:B,"",0)</f>
        <v>Win+</v>
      </c>
    </row>
    <row r="2011" spans="1:12" x14ac:dyDescent="0.25">
      <c r="A2011" t="str">
        <f t="shared" si="55"/>
        <v>6826</v>
      </c>
      <c r="C2011" s="1" t="s">
        <v>7465</v>
      </c>
      <c r="D2011" s="1" t="s">
        <v>7466</v>
      </c>
      <c r="E2011" s="1" t="s">
        <v>7467</v>
      </c>
      <c r="F2011" s="1" t="s">
        <v>7468</v>
      </c>
      <c r="G2011" s="1" t="s">
        <v>2601</v>
      </c>
      <c r="H2011" s="1" t="s">
        <v>2421</v>
      </c>
      <c r="I2011" s="1" t="s">
        <v>2602</v>
      </c>
      <c r="J2011" s="1" t="s">
        <v>46</v>
      </c>
      <c r="K2011" s="1" t="str">
        <f t="shared" si="56"/>
        <v>MTHCM-KV6</v>
      </c>
      <c r="L2011" t="str">
        <f>_xlfn.XLOOKUP(J2011,'Loại hình'!A:A,'Loại hình'!B:B,"",0)</f>
        <v>Win+</v>
      </c>
    </row>
    <row r="2012" spans="1:12" x14ac:dyDescent="0.25">
      <c r="A2012" t="str">
        <f t="shared" si="55"/>
        <v>6829</v>
      </c>
      <c r="C2012" s="1" t="s">
        <v>7469</v>
      </c>
      <c r="D2012" s="1" t="s">
        <v>7470</v>
      </c>
      <c r="E2012" s="1" t="s">
        <v>7471</v>
      </c>
      <c r="F2012" s="1" t="s">
        <v>7472</v>
      </c>
      <c r="G2012" s="1" t="s">
        <v>2627</v>
      </c>
      <c r="H2012" s="1" t="s">
        <v>2628</v>
      </c>
      <c r="I2012" s="1" t="s">
        <v>2602</v>
      </c>
      <c r="J2012" s="1" t="s">
        <v>46</v>
      </c>
      <c r="K2012" s="1" t="str">
        <f t="shared" si="56"/>
        <v>MTHCM-KV1</v>
      </c>
      <c r="L2012" t="str">
        <f>_xlfn.XLOOKUP(J2012,'Loại hình'!A:A,'Loại hình'!B:B,"",0)</f>
        <v>Win+</v>
      </c>
    </row>
    <row r="2013" spans="1:12" x14ac:dyDescent="0.25">
      <c r="A2013" t="str">
        <f t="shared" si="55"/>
        <v>6830</v>
      </c>
      <c r="C2013" s="1" t="s">
        <v>7473</v>
      </c>
      <c r="D2013" s="1" t="s">
        <v>7474</v>
      </c>
      <c r="E2013" s="1" t="s">
        <v>7475</v>
      </c>
      <c r="F2013" s="1" t="s">
        <v>7476</v>
      </c>
      <c r="G2013" s="1" t="s">
        <v>2745</v>
      </c>
      <c r="H2013" s="1" t="s">
        <v>2914</v>
      </c>
      <c r="I2013" s="1" t="s">
        <v>2602</v>
      </c>
      <c r="J2013" s="1" t="s">
        <v>46</v>
      </c>
      <c r="K2013" s="1" t="str">
        <f t="shared" si="56"/>
        <v>MTHCM-KV5</v>
      </c>
      <c r="L2013" t="str">
        <f>_xlfn.XLOOKUP(J2013,'Loại hình'!A:A,'Loại hình'!B:B,"",0)</f>
        <v>Win+</v>
      </c>
    </row>
    <row r="2014" spans="1:12" x14ac:dyDescent="0.25">
      <c r="A2014" t="str">
        <f t="shared" si="55"/>
        <v>6831</v>
      </c>
      <c r="C2014" s="1" t="s">
        <v>7477</v>
      </c>
      <c r="D2014" s="1" t="s">
        <v>7478</v>
      </c>
      <c r="E2014" s="1" t="s">
        <v>7479</v>
      </c>
      <c r="F2014" s="1" t="s">
        <v>7480</v>
      </c>
      <c r="G2014" s="1" t="s">
        <v>163</v>
      </c>
      <c r="H2014" s="1" t="s">
        <v>2678</v>
      </c>
      <c r="I2014" s="1" t="s">
        <v>2602</v>
      </c>
      <c r="J2014" s="1" t="s">
        <v>46</v>
      </c>
      <c r="K2014" s="1" t="str">
        <f t="shared" si="56"/>
        <v>MTHCM-KV2</v>
      </c>
      <c r="L2014" t="str">
        <f>_xlfn.XLOOKUP(J2014,'Loại hình'!A:A,'Loại hình'!B:B,"",0)</f>
        <v>Win+</v>
      </c>
    </row>
    <row r="2015" spans="1:12" x14ac:dyDescent="0.25">
      <c r="A2015" t="str">
        <f t="shared" si="55"/>
        <v>6843</v>
      </c>
      <c r="C2015" s="1" t="s">
        <v>7481</v>
      </c>
      <c r="D2015" s="1" t="s">
        <v>7482</v>
      </c>
      <c r="E2015" s="1" t="s">
        <v>7483</v>
      </c>
      <c r="F2015" s="1" t="s">
        <v>7484</v>
      </c>
      <c r="G2015" s="1" t="s">
        <v>191</v>
      </c>
      <c r="H2015" s="1" t="s">
        <v>2870</v>
      </c>
      <c r="I2015" s="1" t="s">
        <v>2602</v>
      </c>
      <c r="J2015" s="1" t="s">
        <v>46</v>
      </c>
      <c r="K2015" s="1" t="s">
        <v>193</v>
      </c>
      <c r="L2015" t="str">
        <f>_xlfn.XLOOKUP(J2015,'Loại hình'!A:A,'Loại hình'!B:B,"",0)</f>
        <v>Win+</v>
      </c>
    </row>
    <row r="2016" spans="1:12" x14ac:dyDescent="0.25">
      <c r="A2016" t="str">
        <f t="shared" si="55"/>
        <v>6844</v>
      </c>
      <c r="C2016" s="1" t="s">
        <v>7485</v>
      </c>
      <c r="D2016" s="1" t="s">
        <v>7486</v>
      </c>
      <c r="E2016" s="1" t="s">
        <v>7487</v>
      </c>
      <c r="F2016" s="1" t="s">
        <v>7488</v>
      </c>
      <c r="G2016" s="1" t="s">
        <v>2745</v>
      </c>
      <c r="H2016" s="1" t="s">
        <v>2746</v>
      </c>
      <c r="I2016" s="1" t="s">
        <v>2602</v>
      </c>
      <c r="J2016" s="1" t="s">
        <v>46</v>
      </c>
      <c r="K2016" s="1" t="str">
        <f t="shared" si="56"/>
        <v>MTHCM-KV5</v>
      </c>
      <c r="L2016" t="str">
        <f>_xlfn.XLOOKUP(J2016,'Loại hình'!A:A,'Loại hình'!B:B,"",0)</f>
        <v>Win+</v>
      </c>
    </row>
    <row r="2017" spans="1:12" x14ac:dyDescent="0.25">
      <c r="A2017" t="str">
        <f t="shared" si="55"/>
        <v>6846</v>
      </c>
      <c r="C2017" s="1" t="s">
        <v>7489</v>
      </c>
      <c r="D2017" s="1" t="s">
        <v>7490</v>
      </c>
      <c r="E2017" s="1" t="s">
        <v>7491</v>
      </c>
      <c r="F2017" s="1" t="s">
        <v>7492</v>
      </c>
      <c r="G2017" s="1" t="s">
        <v>2606</v>
      </c>
      <c r="H2017" s="1" t="s">
        <v>2607</v>
      </c>
      <c r="I2017" s="1" t="s">
        <v>2602</v>
      </c>
      <c r="J2017" s="1" t="s">
        <v>46</v>
      </c>
      <c r="K2017" s="1" t="str">
        <f t="shared" si="56"/>
        <v>MTHCM-KV3</v>
      </c>
      <c r="L2017" t="str">
        <f>_xlfn.XLOOKUP(J2017,'Loại hình'!A:A,'Loại hình'!B:B,"",0)</f>
        <v>Win+</v>
      </c>
    </row>
    <row r="2018" spans="1:12" x14ac:dyDescent="0.25">
      <c r="A2018" t="str">
        <f t="shared" si="55"/>
        <v>6859</v>
      </c>
      <c r="C2018" s="1" t="s">
        <v>7493</v>
      </c>
      <c r="D2018" s="1" t="s">
        <v>7494</v>
      </c>
      <c r="E2018" s="1" t="s">
        <v>7495</v>
      </c>
      <c r="F2018" s="1" t="s">
        <v>7496</v>
      </c>
      <c r="G2018" s="1" t="s">
        <v>163</v>
      </c>
      <c r="H2018" s="1" t="s">
        <v>2678</v>
      </c>
      <c r="I2018" s="1" t="s">
        <v>2602</v>
      </c>
      <c r="J2018" s="1" t="s">
        <v>46</v>
      </c>
      <c r="K2018" s="1" t="str">
        <f t="shared" si="56"/>
        <v>MTHCM-KV2</v>
      </c>
      <c r="L2018" t="str">
        <f>_xlfn.XLOOKUP(J2018,'Loại hình'!A:A,'Loại hình'!B:B,"",0)</f>
        <v>Win+</v>
      </c>
    </row>
    <row r="2019" spans="1:12" x14ac:dyDescent="0.25">
      <c r="A2019" t="str">
        <f t="shared" si="55"/>
        <v>6860</v>
      </c>
      <c r="C2019" s="1" t="s">
        <v>7497</v>
      </c>
      <c r="D2019" s="1" t="s">
        <v>7498</v>
      </c>
      <c r="E2019" s="1" t="s">
        <v>1037</v>
      </c>
      <c r="F2019" s="1" t="s">
        <v>7499</v>
      </c>
      <c r="G2019" s="1" t="s">
        <v>2616</v>
      </c>
      <c r="H2019" s="1" t="s">
        <v>2617</v>
      </c>
      <c r="I2019" s="1" t="s">
        <v>2602</v>
      </c>
      <c r="J2019" s="1" t="s">
        <v>46</v>
      </c>
      <c r="K2019" s="1" t="str">
        <f t="shared" si="56"/>
        <v>MTHCM-KV4</v>
      </c>
      <c r="L2019" t="str">
        <f>_xlfn.XLOOKUP(J2019,'Loại hình'!A:A,'Loại hình'!B:B,"",0)</f>
        <v>Win+</v>
      </c>
    </row>
    <row r="2020" spans="1:12" x14ac:dyDescent="0.25">
      <c r="A2020" t="str">
        <f t="shared" si="55"/>
        <v>6863</v>
      </c>
      <c r="C2020" s="1" t="s">
        <v>7500</v>
      </c>
      <c r="D2020" s="1" t="s">
        <v>7501</v>
      </c>
      <c r="E2020" s="1" t="s">
        <v>7502</v>
      </c>
      <c r="F2020" s="1" t="s">
        <v>7503</v>
      </c>
      <c r="G2020" s="1" t="s">
        <v>2606</v>
      </c>
      <c r="H2020" s="1" t="s">
        <v>2607</v>
      </c>
      <c r="I2020" s="1" t="s">
        <v>2602</v>
      </c>
      <c r="J2020" s="1" t="s">
        <v>46</v>
      </c>
      <c r="K2020" s="1" t="str">
        <f t="shared" si="56"/>
        <v>MTHCM-KV3</v>
      </c>
      <c r="L2020" t="str">
        <f>_xlfn.XLOOKUP(J2020,'Loại hình'!A:A,'Loại hình'!B:B,"",0)</f>
        <v>Win+</v>
      </c>
    </row>
    <row r="2021" spans="1:12" x14ac:dyDescent="0.25">
      <c r="A2021" t="str">
        <f t="shared" si="55"/>
        <v>6869</v>
      </c>
      <c r="C2021" s="1" t="s">
        <v>7504</v>
      </c>
      <c r="D2021" s="1" t="s">
        <v>7505</v>
      </c>
      <c r="E2021" s="1" t="s">
        <v>7506</v>
      </c>
      <c r="F2021" s="1" t="s">
        <v>7507</v>
      </c>
      <c r="G2021" s="1" t="s">
        <v>2606</v>
      </c>
      <c r="H2021" s="1" t="s">
        <v>2771</v>
      </c>
      <c r="I2021" s="1" t="s">
        <v>2602</v>
      </c>
      <c r="J2021" s="1" t="s">
        <v>46</v>
      </c>
      <c r="K2021" s="1" t="str">
        <f t="shared" si="56"/>
        <v>MTHCM-KV3</v>
      </c>
      <c r="L2021" t="str">
        <f>_xlfn.XLOOKUP(J2021,'Loại hình'!A:A,'Loại hình'!B:B,"",0)</f>
        <v>Win+</v>
      </c>
    </row>
    <row r="2022" spans="1:12" x14ac:dyDescent="0.25">
      <c r="A2022" t="str">
        <f t="shared" si="55"/>
        <v>6875</v>
      </c>
      <c r="C2022" s="1" t="s">
        <v>7508</v>
      </c>
      <c r="D2022" s="1" t="s">
        <v>7509</v>
      </c>
      <c r="E2022" s="1" t="s">
        <v>7510</v>
      </c>
      <c r="F2022" s="1" t="s">
        <v>7511</v>
      </c>
      <c r="G2022" s="1" t="s">
        <v>163</v>
      </c>
      <c r="H2022" s="1" t="s">
        <v>2678</v>
      </c>
      <c r="I2022" s="1" t="s">
        <v>2602</v>
      </c>
      <c r="J2022" s="1" t="s">
        <v>46</v>
      </c>
      <c r="K2022" s="1" t="str">
        <f t="shared" si="56"/>
        <v>MTHCM-KV2</v>
      </c>
      <c r="L2022" t="str">
        <f>_xlfn.XLOOKUP(J2022,'Loại hình'!A:A,'Loại hình'!B:B,"",0)</f>
        <v>Win+</v>
      </c>
    </row>
    <row r="2023" spans="1:12" x14ac:dyDescent="0.25">
      <c r="A2023" t="str">
        <f t="shared" si="55"/>
        <v>6886</v>
      </c>
      <c r="C2023" s="1" t="s">
        <v>7512</v>
      </c>
      <c r="D2023" s="1" t="s">
        <v>7513</v>
      </c>
      <c r="E2023" s="1" t="s">
        <v>7514</v>
      </c>
      <c r="F2023" s="1" t="s">
        <v>7515</v>
      </c>
      <c r="G2023" s="1" t="s">
        <v>163</v>
      </c>
      <c r="H2023" s="1" t="s">
        <v>2678</v>
      </c>
      <c r="I2023" s="1" t="s">
        <v>2602</v>
      </c>
      <c r="J2023" s="1" t="s">
        <v>46</v>
      </c>
      <c r="K2023" s="1" t="str">
        <f t="shared" si="56"/>
        <v>MTHCM-KV2</v>
      </c>
      <c r="L2023" t="str">
        <f>_xlfn.XLOOKUP(J2023,'Loại hình'!A:A,'Loại hình'!B:B,"",0)</f>
        <v>Win+</v>
      </c>
    </row>
    <row r="2024" spans="1:12" x14ac:dyDescent="0.25">
      <c r="A2024" t="str">
        <f t="shared" si="55"/>
        <v>6896</v>
      </c>
      <c r="C2024" s="1" t="s">
        <v>7516</v>
      </c>
      <c r="D2024" s="1" t="s">
        <v>7517</v>
      </c>
      <c r="F2024" s="1" t="s">
        <v>7518</v>
      </c>
      <c r="G2024" s="1" t="s">
        <v>2606</v>
      </c>
      <c r="H2024" s="1" t="s">
        <v>2771</v>
      </c>
      <c r="I2024" s="1" t="s">
        <v>2602</v>
      </c>
      <c r="J2024" s="1" t="s">
        <v>46</v>
      </c>
      <c r="K2024" s="1" t="str">
        <f t="shared" si="56"/>
        <v>MTHCM-KV3</v>
      </c>
      <c r="L2024" t="str">
        <f>_xlfn.XLOOKUP(J2024,'Loại hình'!A:A,'Loại hình'!B:B,"",0)</f>
        <v>Win+</v>
      </c>
    </row>
    <row r="2025" spans="1:12" x14ac:dyDescent="0.25">
      <c r="A2025" t="str">
        <f t="shared" si="55"/>
        <v>6900</v>
      </c>
      <c r="C2025" s="1" t="s">
        <v>7519</v>
      </c>
      <c r="D2025" s="1" t="s">
        <v>7520</v>
      </c>
      <c r="E2025" s="1" t="s">
        <v>7521</v>
      </c>
      <c r="F2025" s="1" t="s">
        <v>7522</v>
      </c>
      <c r="G2025" s="1" t="s">
        <v>2745</v>
      </c>
      <c r="H2025" s="1" t="s">
        <v>2746</v>
      </c>
      <c r="I2025" s="1" t="s">
        <v>2602</v>
      </c>
      <c r="J2025" s="1" t="s">
        <v>46</v>
      </c>
      <c r="K2025" s="1" t="str">
        <f t="shared" si="56"/>
        <v>MTHCM-KV5</v>
      </c>
      <c r="L2025" t="str">
        <f>_xlfn.XLOOKUP(J2025,'Loại hình'!A:A,'Loại hình'!B:B,"",0)</f>
        <v>Win+</v>
      </c>
    </row>
    <row r="2026" spans="1:12" x14ac:dyDescent="0.25">
      <c r="A2026" t="str">
        <f t="shared" si="55"/>
        <v>6916</v>
      </c>
      <c r="C2026" s="1" t="s">
        <v>7523</v>
      </c>
      <c r="D2026" s="1" t="s">
        <v>7524</v>
      </c>
      <c r="E2026" s="1" t="s">
        <v>7525</v>
      </c>
      <c r="F2026" s="1" t="s">
        <v>7526</v>
      </c>
      <c r="G2026" s="1" t="s">
        <v>2627</v>
      </c>
      <c r="H2026" s="1" t="s">
        <v>2658</v>
      </c>
      <c r="I2026" s="1" t="s">
        <v>2602</v>
      </c>
      <c r="J2026" s="1" t="s">
        <v>46</v>
      </c>
      <c r="K2026" s="1" t="str">
        <f t="shared" si="56"/>
        <v>MTHCM-KV1</v>
      </c>
      <c r="L2026" t="str">
        <f>_xlfn.XLOOKUP(J2026,'Loại hình'!A:A,'Loại hình'!B:B,"",0)</f>
        <v>Win+</v>
      </c>
    </row>
    <row r="2027" spans="1:12" x14ac:dyDescent="0.25">
      <c r="A2027" t="str">
        <f t="shared" si="55"/>
        <v>6920</v>
      </c>
      <c r="C2027" s="1" t="s">
        <v>7527</v>
      </c>
      <c r="D2027" s="1" t="s">
        <v>7528</v>
      </c>
      <c r="E2027" s="1" t="s">
        <v>7529</v>
      </c>
      <c r="F2027" s="1" t="s">
        <v>7530</v>
      </c>
      <c r="G2027" s="1" t="s">
        <v>2606</v>
      </c>
      <c r="H2027" s="1" t="s">
        <v>2607</v>
      </c>
      <c r="I2027" s="1" t="s">
        <v>2602</v>
      </c>
      <c r="J2027" s="1" t="s">
        <v>46</v>
      </c>
      <c r="K2027" s="1" t="str">
        <f t="shared" si="56"/>
        <v>MTHCM-KV3</v>
      </c>
      <c r="L2027" t="str">
        <f>_xlfn.XLOOKUP(J2027,'Loại hình'!A:A,'Loại hình'!B:B,"",0)</f>
        <v>Win+</v>
      </c>
    </row>
    <row r="2028" spans="1:12" x14ac:dyDescent="0.25">
      <c r="A2028" t="str">
        <f t="shared" si="55"/>
        <v>6921</v>
      </c>
      <c r="C2028" s="1" t="s">
        <v>7531</v>
      </c>
      <c r="D2028" s="1" t="s">
        <v>7532</v>
      </c>
      <c r="E2028" s="1" t="s">
        <v>7533</v>
      </c>
      <c r="F2028" s="1" t="s">
        <v>7534</v>
      </c>
      <c r="G2028" s="1" t="s">
        <v>2627</v>
      </c>
      <c r="H2028" s="1" t="s">
        <v>2628</v>
      </c>
      <c r="I2028" s="1" t="s">
        <v>2602</v>
      </c>
      <c r="J2028" s="1" t="s">
        <v>46</v>
      </c>
      <c r="K2028" s="1" t="str">
        <f t="shared" si="56"/>
        <v>MTHCM-KV1</v>
      </c>
      <c r="L2028" t="str">
        <f>_xlfn.XLOOKUP(J2028,'Loại hình'!A:A,'Loại hình'!B:B,"",0)</f>
        <v>Win+</v>
      </c>
    </row>
    <row r="2029" spans="1:12" x14ac:dyDescent="0.25">
      <c r="A2029" t="str">
        <f t="shared" si="55"/>
        <v>6951</v>
      </c>
      <c r="C2029" s="1" t="s">
        <v>7535</v>
      </c>
      <c r="D2029" s="1" t="s">
        <v>7536</v>
      </c>
      <c r="E2029" s="1" t="s">
        <v>281</v>
      </c>
      <c r="F2029" s="1" t="s">
        <v>7537</v>
      </c>
      <c r="G2029" s="1" t="s">
        <v>2627</v>
      </c>
      <c r="H2029" s="1" t="s">
        <v>2633</v>
      </c>
      <c r="I2029" s="1" t="s">
        <v>2602</v>
      </c>
      <c r="J2029" s="1" t="s">
        <v>46</v>
      </c>
      <c r="K2029" s="1" t="str">
        <f t="shared" si="56"/>
        <v>MTHCM-KV1</v>
      </c>
      <c r="L2029" t="str">
        <f>_xlfn.XLOOKUP(J2029,'Loại hình'!A:A,'Loại hình'!B:B,"",0)</f>
        <v>Win+</v>
      </c>
    </row>
    <row r="2030" spans="1:12" x14ac:dyDescent="0.25">
      <c r="A2030" t="str">
        <f t="shared" si="55"/>
        <v>6957</v>
      </c>
      <c r="C2030" s="1" t="s">
        <v>7538</v>
      </c>
      <c r="D2030" s="1" t="s">
        <v>7539</v>
      </c>
      <c r="E2030" s="1" t="s">
        <v>708</v>
      </c>
      <c r="F2030" s="1" t="s">
        <v>7540</v>
      </c>
      <c r="G2030" s="1" t="s">
        <v>2606</v>
      </c>
      <c r="H2030" s="1" t="s">
        <v>2607</v>
      </c>
      <c r="I2030" s="1" t="s">
        <v>2602</v>
      </c>
      <c r="J2030" s="1" t="s">
        <v>46</v>
      </c>
      <c r="K2030" s="1" t="str">
        <f t="shared" si="56"/>
        <v>MTHCM-KV3</v>
      </c>
      <c r="L2030" t="str">
        <f>_xlfn.XLOOKUP(J2030,'Loại hình'!A:A,'Loại hình'!B:B,"",0)</f>
        <v>Win+</v>
      </c>
    </row>
    <row r="2031" spans="1:12" x14ac:dyDescent="0.25">
      <c r="A2031" t="str">
        <f t="shared" si="55"/>
        <v>6964</v>
      </c>
      <c r="C2031" s="1" t="s">
        <v>7541</v>
      </c>
      <c r="D2031" s="1" t="s">
        <v>7542</v>
      </c>
      <c r="E2031" s="1" t="s">
        <v>281</v>
      </c>
      <c r="F2031" s="1" t="s">
        <v>7543</v>
      </c>
      <c r="G2031" s="1" t="s">
        <v>2606</v>
      </c>
      <c r="H2031" s="1" t="s">
        <v>2771</v>
      </c>
      <c r="I2031" s="1" t="s">
        <v>2602</v>
      </c>
      <c r="J2031" s="1" t="s">
        <v>46</v>
      </c>
      <c r="K2031" s="1" t="str">
        <f t="shared" si="56"/>
        <v>MTHCM-KV3</v>
      </c>
      <c r="L2031" t="str">
        <f>_xlfn.XLOOKUP(J2031,'Loại hình'!A:A,'Loại hình'!B:B,"",0)</f>
        <v>Win+</v>
      </c>
    </row>
    <row r="2032" spans="1:12" x14ac:dyDescent="0.25">
      <c r="A2032" t="str">
        <f t="shared" si="55"/>
        <v>6970</v>
      </c>
      <c r="C2032" s="1" t="s">
        <v>7544</v>
      </c>
      <c r="D2032" s="1" t="s">
        <v>7545</v>
      </c>
      <c r="E2032" s="1" t="s">
        <v>5326</v>
      </c>
      <c r="F2032" s="1" t="s">
        <v>7546</v>
      </c>
      <c r="G2032" s="1" t="s">
        <v>2606</v>
      </c>
      <c r="H2032" s="1" t="s">
        <v>2607</v>
      </c>
      <c r="I2032" s="1" t="s">
        <v>2602</v>
      </c>
      <c r="J2032" s="1" t="s">
        <v>46</v>
      </c>
      <c r="K2032" s="1" t="str">
        <f t="shared" si="56"/>
        <v>MTHCM-KV3</v>
      </c>
      <c r="L2032" t="str">
        <f>_xlfn.XLOOKUP(J2032,'Loại hình'!A:A,'Loại hình'!B:B,"",0)</f>
        <v>Win+</v>
      </c>
    </row>
    <row r="2033" spans="1:12" x14ac:dyDescent="0.25">
      <c r="A2033" t="str">
        <f t="shared" si="55"/>
        <v>6974</v>
      </c>
      <c r="C2033" s="1" t="s">
        <v>7547</v>
      </c>
      <c r="D2033" s="1" t="s">
        <v>7548</v>
      </c>
      <c r="E2033" s="1" t="s">
        <v>1037</v>
      </c>
      <c r="F2033" s="1" t="s">
        <v>7549</v>
      </c>
      <c r="G2033" s="1" t="s">
        <v>2601</v>
      </c>
      <c r="H2033" s="1" t="s">
        <v>2612</v>
      </c>
      <c r="I2033" s="1" t="s">
        <v>2602</v>
      </c>
      <c r="J2033" s="1" t="s">
        <v>46</v>
      </c>
      <c r="K2033" s="1" t="str">
        <f t="shared" si="56"/>
        <v>MTHCM-KV6</v>
      </c>
      <c r="L2033" t="str">
        <f>_xlfn.XLOOKUP(J2033,'Loại hình'!A:A,'Loại hình'!B:B,"",0)</f>
        <v>Win+</v>
      </c>
    </row>
    <row r="2034" spans="1:12" x14ac:dyDescent="0.25">
      <c r="A2034" t="str">
        <f t="shared" si="55"/>
        <v>6985</v>
      </c>
      <c r="C2034" s="1" t="s">
        <v>7550</v>
      </c>
      <c r="D2034" s="1" t="s">
        <v>7551</v>
      </c>
      <c r="E2034" s="1" t="s">
        <v>6564</v>
      </c>
      <c r="F2034" s="1" t="s">
        <v>7552</v>
      </c>
      <c r="G2034" s="1" t="s">
        <v>2606</v>
      </c>
      <c r="H2034" s="1" t="s">
        <v>2640</v>
      </c>
      <c r="I2034" s="1" t="s">
        <v>2602</v>
      </c>
      <c r="J2034" s="1" t="s">
        <v>46</v>
      </c>
      <c r="K2034" s="1" t="str">
        <f t="shared" si="56"/>
        <v>MTHCM-KV3</v>
      </c>
      <c r="L2034" t="str">
        <f>_xlfn.XLOOKUP(J2034,'Loại hình'!A:A,'Loại hình'!B:B,"",0)</f>
        <v>Win+</v>
      </c>
    </row>
    <row r="2035" spans="1:12" x14ac:dyDescent="0.25">
      <c r="A2035" t="str">
        <f t="shared" si="55"/>
        <v>6992</v>
      </c>
      <c r="C2035" s="1" t="s">
        <v>7553</v>
      </c>
      <c r="D2035" s="1" t="s">
        <v>7554</v>
      </c>
      <c r="F2035" s="1" t="s">
        <v>7555</v>
      </c>
      <c r="G2035" s="1" t="s">
        <v>2616</v>
      </c>
      <c r="H2035" s="1" t="s">
        <v>2617</v>
      </c>
      <c r="I2035" s="1" t="s">
        <v>2602</v>
      </c>
      <c r="J2035" s="1" t="s">
        <v>46</v>
      </c>
      <c r="K2035" s="1" t="str">
        <f t="shared" si="56"/>
        <v>MTHCM-KV4</v>
      </c>
      <c r="L2035" t="str">
        <f>_xlfn.XLOOKUP(J2035,'Loại hình'!A:A,'Loại hình'!B:B,"",0)</f>
        <v>Win+</v>
      </c>
    </row>
    <row r="2036" spans="1:12" x14ac:dyDescent="0.25">
      <c r="A2036" t="str">
        <f t="shared" si="55"/>
        <v>6993</v>
      </c>
      <c r="C2036" s="1" t="s">
        <v>7556</v>
      </c>
      <c r="D2036" s="1" t="s">
        <v>7557</v>
      </c>
      <c r="F2036" s="1" t="s">
        <v>7558</v>
      </c>
      <c r="G2036" s="1" t="s">
        <v>2745</v>
      </c>
      <c r="H2036" s="1" t="s">
        <v>2904</v>
      </c>
      <c r="I2036" s="1" t="s">
        <v>2602</v>
      </c>
      <c r="J2036" s="1" t="s">
        <v>46</v>
      </c>
      <c r="K2036" s="1" t="str">
        <f t="shared" si="56"/>
        <v>MTHCM-KV5</v>
      </c>
      <c r="L2036" t="str">
        <f>_xlfn.XLOOKUP(J2036,'Loại hình'!A:A,'Loại hình'!B:B,"",0)</f>
        <v>Win+</v>
      </c>
    </row>
    <row r="2037" spans="1:12" x14ac:dyDescent="0.25">
      <c r="A2037" t="str">
        <f t="shared" ref="A2037:A2049" si="57">RIGHT(C2037,4)</f>
        <v>6997</v>
      </c>
      <c r="C2037" s="1" t="s">
        <v>7559</v>
      </c>
      <c r="D2037" s="1" t="s">
        <v>7560</v>
      </c>
      <c r="F2037" s="1" t="s">
        <v>7561</v>
      </c>
      <c r="G2037" s="1" t="s">
        <v>163</v>
      </c>
      <c r="H2037" s="1" t="s">
        <v>2678</v>
      </c>
      <c r="I2037" s="1" t="s">
        <v>2602</v>
      </c>
      <c r="J2037" s="1" t="s">
        <v>46</v>
      </c>
      <c r="K2037" s="1" t="str">
        <f t="shared" si="56"/>
        <v>MTHCM-KV2</v>
      </c>
      <c r="L2037" t="str">
        <f>_xlfn.XLOOKUP(J2037,'Loại hình'!A:A,'Loại hình'!B:B,"",0)</f>
        <v>Win+</v>
      </c>
    </row>
    <row r="2038" spans="1:12" x14ac:dyDescent="0.25">
      <c r="A2038" t="str">
        <f t="shared" si="57"/>
        <v>6999</v>
      </c>
      <c r="C2038" s="1" t="s">
        <v>7562</v>
      </c>
      <c r="D2038" s="1" t="s">
        <v>7563</v>
      </c>
      <c r="F2038" s="1" t="s">
        <v>7564</v>
      </c>
      <c r="G2038" s="1" t="s">
        <v>2606</v>
      </c>
      <c r="H2038" s="1" t="s">
        <v>2607</v>
      </c>
      <c r="I2038" s="1" t="s">
        <v>2602</v>
      </c>
      <c r="J2038" s="1" t="s">
        <v>46</v>
      </c>
      <c r="K2038" s="1" t="str">
        <f t="shared" si="56"/>
        <v>MTHCM-KV3</v>
      </c>
      <c r="L2038" t="str">
        <f>_xlfn.XLOOKUP(J2038,'Loại hình'!A:A,'Loại hình'!B:B,"",0)</f>
        <v>Win+</v>
      </c>
    </row>
    <row r="2039" spans="1:12" x14ac:dyDescent="0.25">
      <c r="A2039" t="str">
        <f t="shared" si="57"/>
        <v>6A02</v>
      </c>
      <c r="C2039" s="1" t="s">
        <v>7565</v>
      </c>
      <c r="D2039" s="1" t="s">
        <v>7566</v>
      </c>
      <c r="F2039" s="1" t="s">
        <v>7567</v>
      </c>
      <c r="G2039" s="1" t="s">
        <v>2601</v>
      </c>
      <c r="H2039" s="1" t="s">
        <v>2612</v>
      </c>
      <c r="I2039" s="1" t="s">
        <v>2602</v>
      </c>
      <c r="J2039" s="1" t="s">
        <v>46</v>
      </c>
      <c r="K2039" s="1" t="str">
        <f t="shared" si="56"/>
        <v>MTHCM-KV6</v>
      </c>
      <c r="L2039" t="str">
        <f>_xlfn.XLOOKUP(J2039,'Loại hình'!A:A,'Loại hình'!B:B,"",0)</f>
        <v>Win+</v>
      </c>
    </row>
    <row r="2040" spans="1:12" x14ac:dyDescent="0.25">
      <c r="A2040" t="str">
        <f t="shared" si="57"/>
        <v>6A03</v>
      </c>
      <c r="C2040" s="1" t="s">
        <v>7568</v>
      </c>
      <c r="D2040" s="1" t="s">
        <v>7569</v>
      </c>
      <c r="F2040" s="1" t="s">
        <v>7570</v>
      </c>
      <c r="G2040" s="1" t="s">
        <v>2601</v>
      </c>
      <c r="H2040" s="1" t="s">
        <v>2421</v>
      </c>
      <c r="I2040" s="1" t="s">
        <v>2602</v>
      </c>
      <c r="J2040" s="1" t="s">
        <v>46</v>
      </c>
      <c r="K2040" s="1" t="str">
        <f t="shared" si="56"/>
        <v>MTHCM-KV6</v>
      </c>
      <c r="L2040" t="str">
        <f>_xlfn.XLOOKUP(J2040,'Loại hình'!A:A,'Loại hình'!B:B,"",0)</f>
        <v>Win+</v>
      </c>
    </row>
    <row r="2041" spans="1:12" x14ac:dyDescent="0.25">
      <c r="A2041" t="str">
        <f t="shared" si="57"/>
        <v>6A04</v>
      </c>
      <c r="C2041" s="1" t="s">
        <v>7571</v>
      </c>
      <c r="D2041" s="1" t="s">
        <v>7572</v>
      </c>
      <c r="F2041" s="1" t="s">
        <v>7573</v>
      </c>
      <c r="G2041" s="1" t="s">
        <v>2601</v>
      </c>
      <c r="H2041" s="1" t="s">
        <v>2421</v>
      </c>
      <c r="I2041" s="1" t="s">
        <v>2602</v>
      </c>
      <c r="J2041" s="1" t="s">
        <v>46</v>
      </c>
      <c r="K2041" s="1" t="str">
        <f t="shared" si="56"/>
        <v>MTHCM-KV6</v>
      </c>
      <c r="L2041" t="str">
        <f>_xlfn.XLOOKUP(J2041,'Loại hình'!A:A,'Loại hình'!B:B,"",0)</f>
        <v>Win+</v>
      </c>
    </row>
    <row r="2042" spans="1:12" x14ac:dyDescent="0.25">
      <c r="A2042" t="str">
        <f t="shared" si="57"/>
        <v>6A05</v>
      </c>
      <c r="C2042" s="1" t="s">
        <v>7574</v>
      </c>
      <c r="D2042" s="1" t="s">
        <v>7575</v>
      </c>
      <c r="F2042" s="1" t="s">
        <v>7576</v>
      </c>
      <c r="G2042" s="1" t="s">
        <v>2601</v>
      </c>
      <c r="H2042" s="1" t="s">
        <v>2421</v>
      </c>
      <c r="I2042" s="1" t="s">
        <v>2602</v>
      </c>
      <c r="J2042" s="1" t="s">
        <v>46</v>
      </c>
      <c r="K2042" s="1" t="str">
        <f t="shared" si="56"/>
        <v>MTHCM-KV6</v>
      </c>
      <c r="L2042" t="str">
        <f>_xlfn.XLOOKUP(J2042,'Loại hình'!A:A,'Loại hình'!B:B,"",0)</f>
        <v>Win+</v>
      </c>
    </row>
    <row r="2043" spans="1:12" x14ac:dyDescent="0.25">
      <c r="A2043" t="str">
        <f t="shared" si="57"/>
        <v>6A06</v>
      </c>
      <c r="C2043" s="1" t="s">
        <v>7577</v>
      </c>
      <c r="D2043" s="1" t="s">
        <v>7578</v>
      </c>
      <c r="F2043" s="1" t="s">
        <v>7579</v>
      </c>
      <c r="G2043" s="1" t="s">
        <v>2601</v>
      </c>
      <c r="H2043" s="1" t="s">
        <v>2421</v>
      </c>
      <c r="I2043" s="1" t="s">
        <v>2602</v>
      </c>
      <c r="J2043" s="1" t="s">
        <v>46</v>
      </c>
      <c r="K2043" s="1" t="str">
        <f t="shared" si="56"/>
        <v>MTHCM-KV6</v>
      </c>
      <c r="L2043" t="str">
        <f>_xlfn.XLOOKUP(J2043,'Loại hình'!A:A,'Loại hình'!B:B,"",0)</f>
        <v>Win+</v>
      </c>
    </row>
    <row r="2044" spans="1:12" x14ac:dyDescent="0.25">
      <c r="A2044" t="str">
        <f t="shared" si="57"/>
        <v>6A07</v>
      </c>
      <c r="C2044" s="1" t="s">
        <v>7580</v>
      </c>
      <c r="D2044" s="1" t="s">
        <v>7581</v>
      </c>
      <c r="F2044" s="1" t="s">
        <v>7582</v>
      </c>
      <c r="G2044" s="1" t="s">
        <v>2601</v>
      </c>
      <c r="H2044" s="1" t="s">
        <v>2612</v>
      </c>
      <c r="I2044" s="1" t="s">
        <v>2602</v>
      </c>
      <c r="J2044" s="1" t="s">
        <v>46</v>
      </c>
      <c r="K2044" s="1" t="str">
        <f t="shared" si="56"/>
        <v>MTHCM-KV6</v>
      </c>
      <c r="L2044" t="str">
        <f>_xlfn.XLOOKUP(J2044,'Loại hình'!A:A,'Loại hình'!B:B,"",0)</f>
        <v>Win+</v>
      </c>
    </row>
    <row r="2045" spans="1:12" x14ac:dyDescent="0.25">
      <c r="A2045" t="str">
        <f t="shared" si="57"/>
        <v>6A10</v>
      </c>
      <c r="C2045" s="1" t="s">
        <v>7583</v>
      </c>
      <c r="D2045" s="1" t="s">
        <v>7584</v>
      </c>
      <c r="F2045" s="1" t="s">
        <v>7585</v>
      </c>
      <c r="G2045" s="1" t="s">
        <v>2601</v>
      </c>
      <c r="H2045" s="1" t="s">
        <v>2421</v>
      </c>
      <c r="I2045" s="1" t="s">
        <v>2602</v>
      </c>
      <c r="J2045" s="1" t="s">
        <v>46</v>
      </c>
      <c r="K2045" s="1" t="str">
        <f t="shared" si="56"/>
        <v>MTHCM-KV6</v>
      </c>
      <c r="L2045" t="str">
        <f>_xlfn.XLOOKUP(J2045,'Loại hình'!A:A,'Loại hình'!B:B,"",0)</f>
        <v>Win+</v>
      </c>
    </row>
    <row r="2046" spans="1:12" x14ac:dyDescent="0.25">
      <c r="A2046" t="str">
        <f t="shared" si="57"/>
        <v>6A11</v>
      </c>
      <c r="C2046" s="1" t="s">
        <v>7586</v>
      </c>
      <c r="D2046" s="1" t="s">
        <v>7587</v>
      </c>
      <c r="F2046" s="1" t="s">
        <v>7588</v>
      </c>
      <c r="G2046" s="1" t="s">
        <v>2601</v>
      </c>
      <c r="H2046" s="1" t="s">
        <v>2612</v>
      </c>
      <c r="I2046" s="1" t="s">
        <v>2602</v>
      </c>
      <c r="J2046" s="1" t="s">
        <v>46</v>
      </c>
      <c r="K2046" s="1" t="str">
        <f t="shared" si="56"/>
        <v>MTHCM-KV6</v>
      </c>
      <c r="L2046" t="str">
        <f>_xlfn.XLOOKUP(J2046,'Loại hình'!A:A,'Loại hình'!B:B,"",0)</f>
        <v>Win+</v>
      </c>
    </row>
    <row r="2047" spans="1:12" x14ac:dyDescent="0.25">
      <c r="A2047" t="str">
        <f t="shared" si="57"/>
        <v>6A12</v>
      </c>
      <c r="C2047" s="1" t="s">
        <v>7589</v>
      </c>
      <c r="D2047" s="1" t="s">
        <v>7590</v>
      </c>
      <c r="F2047" s="1" t="s">
        <v>7591</v>
      </c>
      <c r="G2047" s="1" t="s">
        <v>2601</v>
      </c>
      <c r="H2047" s="1" t="s">
        <v>2612</v>
      </c>
      <c r="I2047" s="1" t="s">
        <v>2602</v>
      </c>
      <c r="J2047" s="1" t="s">
        <v>46</v>
      </c>
      <c r="K2047" s="1" t="str">
        <f t="shared" si="56"/>
        <v>MTHCM-KV6</v>
      </c>
      <c r="L2047" t="str">
        <f>_xlfn.XLOOKUP(J2047,'Loại hình'!A:A,'Loại hình'!B:B,"",0)</f>
        <v>Win+</v>
      </c>
    </row>
    <row r="2048" spans="1:12" x14ac:dyDescent="0.25">
      <c r="A2048" t="str">
        <f t="shared" si="57"/>
        <v>F203</v>
      </c>
      <c r="C2048" s="1" t="s">
        <v>7592</v>
      </c>
      <c r="D2048" s="1" t="s">
        <v>7214</v>
      </c>
      <c r="E2048" s="1" t="s">
        <v>7593</v>
      </c>
      <c r="F2048" s="1" t="s">
        <v>7216</v>
      </c>
      <c r="G2048" s="1" t="s">
        <v>2627</v>
      </c>
      <c r="H2048" s="1" t="s">
        <v>2628</v>
      </c>
      <c r="I2048" s="1" t="s">
        <v>2602</v>
      </c>
      <c r="J2048" s="1" t="s">
        <v>46</v>
      </c>
      <c r="K2048" s="1" t="str">
        <f t="shared" si="56"/>
        <v>MTHCM-KV1</v>
      </c>
      <c r="L2048" t="str">
        <f>_xlfn.XLOOKUP(J2048,'Loại hình'!A:A,'Loại hình'!B:B,"",0)</f>
        <v>Win+</v>
      </c>
    </row>
    <row r="2049" spans="1:12" x14ac:dyDescent="0.25">
      <c r="A2049" t="str">
        <f t="shared" si="57"/>
        <v>F206</v>
      </c>
      <c r="C2049" s="1" t="s">
        <v>7594</v>
      </c>
      <c r="D2049" s="1" t="s">
        <v>7595</v>
      </c>
      <c r="E2049" s="1" t="s">
        <v>7596</v>
      </c>
      <c r="F2049" s="1" t="s">
        <v>7597</v>
      </c>
      <c r="G2049" s="1" t="s">
        <v>2606</v>
      </c>
      <c r="H2049" s="1" t="s">
        <v>2771</v>
      </c>
      <c r="I2049" s="1" t="s">
        <v>2602</v>
      </c>
      <c r="J2049" s="1" t="s">
        <v>46</v>
      </c>
      <c r="K2049" s="1" t="str">
        <f t="shared" ref="K2049" si="58">G2049</f>
        <v>MTHCM-KV3</v>
      </c>
      <c r="L2049" t="str">
        <f>_xlfn.XLOOKUP(J2049,'Loại hình'!A:A,'Loại hình'!B:B,"",0)</f>
        <v>Win+</v>
      </c>
    </row>
    <row r="2050" spans="1:12" x14ac:dyDescent="0.25">
      <c r="C2050" s="1" t="s">
        <v>7598</v>
      </c>
      <c r="D2050" s="1" t="s">
        <v>7599</v>
      </c>
      <c r="F2050" s="1" t="s">
        <v>7600</v>
      </c>
      <c r="G2050" s="1" t="s">
        <v>191</v>
      </c>
      <c r="I2050" s="1" t="s">
        <v>943</v>
      </c>
      <c r="J2050" s="1" t="s">
        <v>192</v>
      </c>
      <c r="K2050" s="1" t="s">
        <v>193</v>
      </c>
      <c r="L2050" t="str">
        <f>_xlfn.XLOOKUP(J2050,'Loại hình'!A:A,'Loại hình'!B:B,"",0)</f>
        <v>Siêu Thị</v>
      </c>
    </row>
    <row r="2051" spans="1:12" x14ac:dyDescent="0.25">
      <c r="C2051" s="1" t="s">
        <v>7601</v>
      </c>
      <c r="D2051" s="1" t="s">
        <v>7602</v>
      </c>
      <c r="F2051" s="1" t="s">
        <v>7603</v>
      </c>
      <c r="G2051" s="1" t="s">
        <v>14</v>
      </c>
      <c r="H2051" s="1" t="s">
        <v>7604</v>
      </c>
      <c r="I2051" s="1" t="s">
        <v>943</v>
      </c>
      <c r="J2051" s="1" t="s">
        <v>25</v>
      </c>
      <c r="K2051" s="1" t="s">
        <v>18</v>
      </c>
      <c r="L2051" t="str">
        <f>_xlfn.XLOOKUP(J2051,'Loại hình'!A:A,'Loại hình'!B:B,"",0)</f>
        <v>Đại Siêu Thị</v>
      </c>
    </row>
    <row r="2052" spans="1:12" x14ac:dyDescent="0.25">
      <c r="C2052" s="1" t="s">
        <v>7605</v>
      </c>
      <c r="D2052" s="1" t="s">
        <v>7606</v>
      </c>
      <c r="F2052" s="1" t="s">
        <v>7607</v>
      </c>
      <c r="G2052" s="1" t="s">
        <v>14</v>
      </c>
      <c r="H2052" s="1" t="s">
        <v>7604</v>
      </c>
      <c r="I2052" s="1" t="s">
        <v>943</v>
      </c>
      <c r="J2052" s="1" t="s">
        <v>25</v>
      </c>
      <c r="K2052" s="1" t="s">
        <v>18</v>
      </c>
      <c r="L2052" t="str">
        <f>_xlfn.XLOOKUP(J2052,'Loại hình'!A:A,'Loại hình'!B:B,"",0)</f>
        <v>Đại Siêu Thị</v>
      </c>
    </row>
    <row r="2053" spans="1:12" x14ac:dyDescent="0.25">
      <c r="A2053" t="str">
        <f>RIGHT(C2053,4)</f>
        <v>1602</v>
      </c>
      <c r="C2053" s="1" t="s">
        <v>7608</v>
      </c>
      <c r="D2053" s="1" t="s">
        <v>7609</v>
      </c>
      <c r="F2053" s="1" t="s">
        <v>7610</v>
      </c>
      <c r="G2053" s="1" t="s">
        <v>14</v>
      </c>
      <c r="H2053" s="1" t="s">
        <v>7604</v>
      </c>
      <c r="I2053" s="1" t="s">
        <v>943</v>
      </c>
      <c r="J2053" s="1" t="s">
        <v>41</v>
      </c>
      <c r="K2053" s="1" t="s">
        <v>18</v>
      </c>
      <c r="L2053" t="str">
        <f>_xlfn.XLOOKUP(J2053,'Loại hình'!A:A,'Loại hình'!B:B,"",0)</f>
        <v>Đại Siêu Thị</v>
      </c>
    </row>
    <row r="2054" spans="1:12" x14ac:dyDescent="0.25">
      <c r="C2054" s="1" t="s">
        <v>7611</v>
      </c>
      <c r="D2054" s="1" t="s">
        <v>7612</v>
      </c>
      <c r="F2054" s="1" t="s">
        <v>7613</v>
      </c>
      <c r="G2054" s="1" t="s">
        <v>191</v>
      </c>
      <c r="I2054" s="1" t="s">
        <v>7614</v>
      </c>
      <c r="J2054" s="1" t="s">
        <v>192</v>
      </c>
      <c r="K2054" s="1" t="s">
        <v>193</v>
      </c>
      <c r="L2054" t="str">
        <f>_xlfn.XLOOKUP(J2054,'Loại hình'!A:A,'Loại hình'!B:B,"",0)</f>
        <v>Siêu Thị</v>
      </c>
    </row>
    <row r="2055" spans="1:12" x14ac:dyDescent="0.25">
      <c r="C2055" s="1" t="s">
        <v>7615</v>
      </c>
      <c r="D2055" s="1" t="s">
        <v>7616</v>
      </c>
      <c r="F2055" s="1" t="s">
        <v>7617</v>
      </c>
      <c r="G2055" s="1" t="s">
        <v>14</v>
      </c>
      <c r="H2055" s="1" t="s">
        <v>7618</v>
      </c>
      <c r="I2055" s="1" t="s">
        <v>7614</v>
      </c>
      <c r="J2055" s="1" t="s">
        <v>25</v>
      </c>
      <c r="K2055" s="1" t="s">
        <v>18</v>
      </c>
      <c r="L2055" t="str">
        <f>_xlfn.XLOOKUP(J2055,'Loại hình'!A:A,'Loại hình'!B:B,"",0)</f>
        <v>Đại Siêu Thị</v>
      </c>
    </row>
    <row r="2056" spans="1:12" x14ac:dyDescent="0.25">
      <c r="C2056" s="1" t="s">
        <v>7619</v>
      </c>
      <c r="D2056" s="1" t="s">
        <v>7620</v>
      </c>
      <c r="F2056" s="1" t="s">
        <v>7621</v>
      </c>
      <c r="G2056" s="1" t="s">
        <v>14</v>
      </c>
      <c r="H2056" s="1" t="s">
        <v>7618</v>
      </c>
      <c r="I2056" s="1" t="s">
        <v>7614</v>
      </c>
      <c r="J2056" s="1" t="s">
        <v>25</v>
      </c>
      <c r="K2056" s="1" t="s">
        <v>18</v>
      </c>
      <c r="L2056" t="str">
        <f>_xlfn.XLOOKUP(J2056,'Loại hình'!A:A,'Loại hình'!B:B,"",0)</f>
        <v>Đại Siêu Thị</v>
      </c>
    </row>
    <row r="2057" spans="1:12" x14ac:dyDescent="0.25">
      <c r="C2057" s="1" t="s">
        <v>7622</v>
      </c>
      <c r="D2057" s="1" t="s">
        <v>7623</v>
      </c>
      <c r="F2057" s="1" t="s">
        <v>7624</v>
      </c>
      <c r="G2057" s="1" t="s">
        <v>14</v>
      </c>
      <c r="H2057" s="1" t="s">
        <v>7625</v>
      </c>
      <c r="I2057" s="1" t="s">
        <v>7614</v>
      </c>
      <c r="J2057" s="1" t="s">
        <v>25</v>
      </c>
      <c r="K2057" s="1" t="s">
        <v>18</v>
      </c>
      <c r="L2057" t="str">
        <f>_xlfn.XLOOKUP(J2057,'Loại hình'!A:A,'Loại hình'!B:B,"",0)</f>
        <v>Đại Siêu Thị</v>
      </c>
    </row>
    <row r="2058" spans="1:12" x14ac:dyDescent="0.25">
      <c r="A2058" t="str">
        <f t="shared" ref="A2058:A2083" si="59">RIGHT(C2058,4)</f>
        <v>1599</v>
      </c>
      <c r="C2058" s="1" t="s">
        <v>7626</v>
      </c>
      <c r="D2058" s="1" t="s">
        <v>7627</v>
      </c>
      <c r="F2058" s="1" t="s">
        <v>7628</v>
      </c>
      <c r="G2058" s="1" t="s">
        <v>14</v>
      </c>
      <c r="H2058" s="1" t="s">
        <v>7618</v>
      </c>
      <c r="I2058" s="1" t="s">
        <v>7614</v>
      </c>
      <c r="J2058" s="1" t="s">
        <v>41</v>
      </c>
      <c r="K2058" s="1" t="s">
        <v>18</v>
      </c>
      <c r="L2058" t="str">
        <f>_xlfn.XLOOKUP(J2058,'Loại hình'!A:A,'Loại hình'!B:B,"",0)</f>
        <v>Đại Siêu Thị</v>
      </c>
    </row>
    <row r="2059" spans="1:12" x14ac:dyDescent="0.25">
      <c r="A2059" t="str">
        <f t="shared" si="59"/>
        <v>2AG2</v>
      </c>
      <c r="C2059" s="1" t="s">
        <v>7629</v>
      </c>
      <c r="D2059" s="1" t="s">
        <v>7630</v>
      </c>
      <c r="F2059" s="1" t="s">
        <v>7631</v>
      </c>
      <c r="G2059" s="1" t="s">
        <v>14</v>
      </c>
      <c r="H2059" s="1" t="s">
        <v>7618</v>
      </c>
      <c r="I2059" s="1" t="s">
        <v>7614</v>
      </c>
      <c r="J2059" s="1" t="s">
        <v>46</v>
      </c>
      <c r="K2059" s="1" t="s">
        <v>18</v>
      </c>
      <c r="L2059" t="str">
        <f>_xlfn.XLOOKUP(J2059,'Loại hình'!A:A,'Loại hình'!B:B,"",0)</f>
        <v>Win+</v>
      </c>
    </row>
    <row r="2060" spans="1:12" x14ac:dyDescent="0.25">
      <c r="A2060" t="str">
        <f t="shared" si="59"/>
        <v>4818</v>
      </c>
      <c r="C2060" s="1" t="s">
        <v>7632</v>
      </c>
      <c r="D2060" s="1" t="s">
        <v>7633</v>
      </c>
      <c r="E2060" s="1" t="s">
        <v>7634</v>
      </c>
      <c r="F2060" s="1" t="s">
        <v>7635</v>
      </c>
      <c r="G2060" s="1" t="s">
        <v>14</v>
      </c>
      <c r="H2060" s="1" t="s">
        <v>7618</v>
      </c>
      <c r="I2060" s="1" t="s">
        <v>7614</v>
      </c>
      <c r="J2060" s="1" t="s">
        <v>46</v>
      </c>
      <c r="K2060" s="1" t="s">
        <v>18</v>
      </c>
      <c r="L2060" t="str">
        <f>_xlfn.XLOOKUP(J2060,'Loại hình'!A:A,'Loại hình'!B:B,"",0)</f>
        <v>Win+</v>
      </c>
    </row>
    <row r="2061" spans="1:12" x14ac:dyDescent="0.25">
      <c r="A2061" t="str">
        <f t="shared" si="59"/>
        <v>4819</v>
      </c>
      <c r="C2061" s="1" t="s">
        <v>7636</v>
      </c>
      <c r="D2061" s="1" t="s">
        <v>7637</v>
      </c>
      <c r="E2061" s="1" t="s">
        <v>7638</v>
      </c>
      <c r="F2061" s="1" t="s">
        <v>7639</v>
      </c>
      <c r="G2061" s="1" t="s">
        <v>14</v>
      </c>
      <c r="H2061" s="1" t="s">
        <v>7618</v>
      </c>
      <c r="I2061" s="1" t="s">
        <v>7614</v>
      </c>
      <c r="J2061" s="1" t="s">
        <v>46</v>
      </c>
      <c r="K2061" s="1" t="s">
        <v>18</v>
      </c>
      <c r="L2061" t="str">
        <f>_xlfn.XLOOKUP(J2061,'Loại hình'!A:A,'Loại hình'!B:B,"",0)</f>
        <v>Win+</v>
      </c>
    </row>
    <row r="2062" spans="1:12" x14ac:dyDescent="0.25">
      <c r="A2062" t="str">
        <f t="shared" si="59"/>
        <v>4862</v>
      </c>
      <c r="C2062" s="1" t="s">
        <v>7640</v>
      </c>
      <c r="D2062" s="1" t="s">
        <v>7641</v>
      </c>
      <c r="E2062" s="1" t="s">
        <v>7642</v>
      </c>
      <c r="F2062" s="1" t="s">
        <v>7643</v>
      </c>
      <c r="G2062" s="1" t="s">
        <v>14</v>
      </c>
      <c r="H2062" s="1" t="s">
        <v>7618</v>
      </c>
      <c r="I2062" s="1" t="s">
        <v>7614</v>
      </c>
      <c r="J2062" s="1" t="s">
        <v>46</v>
      </c>
      <c r="K2062" s="1" t="s">
        <v>18</v>
      </c>
      <c r="L2062" t="str">
        <f>_xlfn.XLOOKUP(J2062,'Loại hình'!A:A,'Loại hình'!B:B,"",0)</f>
        <v>Win+</v>
      </c>
    </row>
    <row r="2063" spans="1:12" x14ac:dyDescent="0.25">
      <c r="A2063" t="str">
        <f t="shared" si="59"/>
        <v>4867</v>
      </c>
      <c r="C2063" s="1" t="s">
        <v>7644</v>
      </c>
      <c r="D2063" s="1" t="s">
        <v>7645</v>
      </c>
      <c r="E2063" s="1" t="s">
        <v>7646</v>
      </c>
      <c r="F2063" s="1" t="s">
        <v>7647</v>
      </c>
      <c r="G2063" s="1" t="s">
        <v>14</v>
      </c>
      <c r="H2063" s="1" t="s">
        <v>7618</v>
      </c>
      <c r="I2063" s="1" t="s">
        <v>7614</v>
      </c>
      <c r="J2063" s="1" t="s">
        <v>46</v>
      </c>
      <c r="K2063" s="1" t="s">
        <v>18</v>
      </c>
      <c r="L2063" t="str">
        <f>_xlfn.XLOOKUP(J2063,'Loại hình'!A:A,'Loại hình'!B:B,"",0)</f>
        <v>Win+</v>
      </c>
    </row>
    <row r="2064" spans="1:12" x14ac:dyDescent="0.25">
      <c r="A2064" t="str">
        <f t="shared" si="59"/>
        <v>4868</v>
      </c>
      <c r="C2064" s="1" t="s">
        <v>7648</v>
      </c>
      <c r="D2064" s="1" t="s">
        <v>7649</v>
      </c>
      <c r="E2064" s="1" t="s">
        <v>7650</v>
      </c>
      <c r="F2064" s="1" t="s">
        <v>7651</v>
      </c>
      <c r="G2064" s="1" t="s">
        <v>14</v>
      </c>
      <c r="H2064" s="1" t="s">
        <v>7618</v>
      </c>
      <c r="I2064" s="1" t="s">
        <v>7614</v>
      </c>
      <c r="J2064" s="1" t="s">
        <v>46</v>
      </c>
      <c r="K2064" s="1" t="s">
        <v>18</v>
      </c>
      <c r="L2064" t="str">
        <f>_xlfn.XLOOKUP(J2064,'Loại hình'!A:A,'Loại hình'!B:B,"",0)</f>
        <v>Win+</v>
      </c>
    </row>
    <row r="2065" spans="1:12" x14ac:dyDescent="0.25">
      <c r="A2065" t="str">
        <f t="shared" si="59"/>
        <v>4932</v>
      </c>
      <c r="C2065" s="1" t="s">
        <v>7652</v>
      </c>
      <c r="D2065" s="1" t="s">
        <v>7653</v>
      </c>
      <c r="E2065" s="1" t="s">
        <v>7654</v>
      </c>
      <c r="F2065" s="1" t="s">
        <v>7655</v>
      </c>
      <c r="G2065" s="1" t="s">
        <v>14</v>
      </c>
      <c r="H2065" s="1" t="s">
        <v>7618</v>
      </c>
      <c r="I2065" s="1" t="s">
        <v>7614</v>
      </c>
      <c r="J2065" s="1" t="s">
        <v>46</v>
      </c>
      <c r="K2065" s="1" t="s">
        <v>18</v>
      </c>
      <c r="L2065" t="str">
        <f>_xlfn.XLOOKUP(J2065,'Loại hình'!A:A,'Loại hình'!B:B,"",0)</f>
        <v>Win+</v>
      </c>
    </row>
    <row r="2066" spans="1:12" x14ac:dyDescent="0.25">
      <c r="A2066" t="str">
        <f t="shared" si="59"/>
        <v>4960</v>
      </c>
      <c r="C2066" s="1" t="s">
        <v>7656</v>
      </c>
      <c r="D2066" s="1" t="s">
        <v>7657</v>
      </c>
      <c r="E2066" s="1" t="s">
        <v>7658</v>
      </c>
      <c r="F2066" s="1" t="s">
        <v>7659</v>
      </c>
      <c r="G2066" s="1" t="s">
        <v>14</v>
      </c>
      <c r="H2066" s="1" t="s">
        <v>7618</v>
      </c>
      <c r="I2066" s="1" t="s">
        <v>7614</v>
      </c>
      <c r="J2066" s="1" t="s">
        <v>46</v>
      </c>
      <c r="K2066" s="1" t="s">
        <v>18</v>
      </c>
      <c r="L2066" t="str">
        <f>_xlfn.XLOOKUP(J2066,'Loại hình'!A:A,'Loại hình'!B:B,"",0)</f>
        <v>Win+</v>
      </c>
    </row>
    <row r="2067" spans="1:12" x14ac:dyDescent="0.25">
      <c r="A2067" t="str">
        <f t="shared" si="59"/>
        <v>4961</v>
      </c>
      <c r="C2067" s="1" t="s">
        <v>7660</v>
      </c>
      <c r="D2067" s="1" t="s">
        <v>7661</v>
      </c>
      <c r="E2067" s="1" t="s">
        <v>7662</v>
      </c>
      <c r="F2067" s="1" t="s">
        <v>7663</v>
      </c>
      <c r="G2067" s="1" t="s">
        <v>14</v>
      </c>
      <c r="H2067" s="1" t="s">
        <v>7618</v>
      </c>
      <c r="I2067" s="1" t="s">
        <v>7614</v>
      </c>
      <c r="J2067" s="1" t="s">
        <v>46</v>
      </c>
      <c r="K2067" s="1" t="s">
        <v>18</v>
      </c>
      <c r="L2067" t="str">
        <f>_xlfn.XLOOKUP(J2067,'Loại hình'!A:A,'Loại hình'!B:B,"",0)</f>
        <v>Win+</v>
      </c>
    </row>
    <row r="2068" spans="1:12" x14ac:dyDescent="0.25">
      <c r="A2068" t="str">
        <f t="shared" si="59"/>
        <v>5130</v>
      </c>
      <c r="C2068" s="1" t="s">
        <v>7664</v>
      </c>
      <c r="D2068" s="1" t="s">
        <v>7665</v>
      </c>
      <c r="E2068" s="1" t="s">
        <v>7666</v>
      </c>
      <c r="F2068" s="1" t="s">
        <v>7667</v>
      </c>
      <c r="G2068" s="1" t="s">
        <v>14</v>
      </c>
      <c r="H2068" s="1" t="s">
        <v>7618</v>
      </c>
      <c r="I2068" s="1" t="s">
        <v>7614</v>
      </c>
      <c r="J2068" s="1" t="s">
        <v>46</v>
      </c>
      <c r="K2068" s="1" t="s">
        <v>18</v>
      </c>
      <c r="L2068" t="str">
        <f>_xlfn.XLOOKUP(J2068,'Loại hình'!A:A,'Loại hình'!B:B,"",0)</f>
        <v>Win+</v>
      </c>
    </row>
    <row r="2069" spans="1:12" x14ac:dyDescent="0.25">
      <c r="A2069" t="str">
        <f t="shared" si="59"/>
        <v>5147</v>
      </c>
      <c r="C2069" s="1" t="s">
        <v>7668</v>
      </c>
      <c r="D2069" s="1" t="s">
        <v>7669</v>
      </c>
      <c r="E2069" s="1" t="s">
        <v>7670</v>
      </c>
      <c r="F2069" s="1" t="s">
        <v>7671</v>
      </c>
      <c r="G2069" s="1" t="s">
        <v>14</v>
      </c>
      <c r="H2069" s="1" t="s">
        <v>7618</v>
      </c>
      <c r="I2069" s="1" t="s">
        <v>7614</v>
      </c>
      <c r="J2069" s="1" t="s">
        <v>46</v>
      </c>
      <c r="K2069" s="1" t="s">
        <v>18</v>
      </c>
      <c r="L2069" t="str">
        <f>_xlfn.XLOOKUP(J2069,'Loại hình'!A:A,'Loại hình'!B:B,"",0)</f>
        <v>Win+</v>
      </c>
    </row>
    <row r="2070" spans="1:12" x14ac:dyDescent="0.25">
      <c r="A2070" t="str">
        <f t="shared" si="59"/>
        <v>5228</v>
      </c>
      <c r="C2070" s="1" t="s">
        <v>7672</v>
      </c>
      <c r="D2070" s="1" t="s">
        <v>7673</v>
      </c>
      <c r="E2070" s="1" t="s">
        <v>7674</v>
      </c>
      <c r="F2070" s="1" t="s">
        <v>7675</v>
      </c>
      <c r="G2070" s="1" t="s">
        <v>14</v>
      </c>
      <c r="H2070" s="1" t="s">
        <v>7618</v>
      </c>
      <c r="I2070" s="1" t="s">
        <v>7614</v>
      </c>
      <c r="J2070" s="1" t="s">
        <v>46</v>
      </c>
      <c r="K2070" s="1" t="s">
        <v>18</v>
      </c>
      <c r="L2070" t="str">
        <f>_xlfn.XLOOKUP(J2070,'Loại hình'!A:A,'Loại hình'!B:B,"",0)</f>
        <v>Win+</v>
      </c>
    </row>
    <row r="2071" spans="1:12" x14ac:dyDescent="0.25">
      <c r="A2071" t="str">
        <f t="shared" si="59"/>
        <v>5529</v>
      </c>
      <c r="C2071" s="1" t="s">
        <v>7676</v>
      </c>
      <c r="D2071" s="1" t="s">
        <v>7677</v>
      </c>
      <c r="E2071" s="1" t="s">
        <v>7678</v>
      </c>
      <c r="F2071" s="1" t="s">
        <v>7679</v>
      </c>
      <c r="G2071" s="1" t="s">
        <v>14</v>
      </c>
      <c r="H2071" s="1" t="s">
        <v>7618</v>
      </c>
      <c r="I2071" s="1" t="s">
        <v>7614</v>
      </c>
      <c r="J2071" s="1" t="s">
        <v>46</v>
      </c>
      <c r="K2071" s="1" t="s">
        <v>18</v>
      </c>
      <c r="L2071" t="str">
        <f>_xlfn.XLOOKUP(J2071,'Loại hình'!A:A,'Loại hình'!B:B,"",0)</f>
        <v>Win+</v>
      </c>
    </row>
    <row r="2072" spans="1:12" x14ac:dyDescent="0.25">
      <c r="A2072" t="str">
        <f t="shared" si="59"/>
        <v>5549</v>
      </c>
      <c r="C2072" s="1" t="s">
        <v>7680</v>
      </c>
      <c r="D2072" s="1" t="s">
        <v>7681</v>
      </c>
      <c r="E2072" s="1" t="s">
        <v>7682</v>
      </c>
      <c r="F2072" s="1" t="s">
        <v>7683</v>
      </c>
      <c r="G2072" s="1" t="s">
        <v>14</v>
      </c>
      <c r="H2072" s="1" t="s">
        <v>7618</v>
      </c>
      <c r="I2072" s="1" t="s">
        <v>7614</v>
      </c>
      <c r="J2072" s="1" t="s">
        <v>46</v>
      </c>
      <c r="K2072" s="1" t="s">
        <v>18</v>
      </c>
      <c r="L2072" t="str">
        <f>_xlfn.XLOOKUP(J2072,'Loại hình'!A:A,'Loại hình'!B:B,"",0)</f>
        <v>Win+</v>
      </c>
    </row>
    <row r="2073" spans="1:12" x14ac:dyDescent="0.25">
      <c r="A2073" t="str">
        <f t="shared" si="59"/>
        <v>6029</v>
      </c>
      <c r="C2073" s="1" t="s">
        <v>7684</v>
      </c>
      <c r="D2073" s="1" t="s">
        <v>7685</v>
      </c>
      <c r="E2073" s="1" t="s">
        <v>7686</v>
      </c>
      <c r="F2073" s="1" t="s">
        <v>7687</v>
      </c>
      <c r="G2073" s="1" t="s">
        <v>14</v>
      </c>
      <c r="H2073" s="1" t="s">
        <v>7618</v>
      </c>
      <c r="I2073" s="1" t="s">
        <v>7614</v>
      </c>
      <c r="J2073" s="1" t="s">
        <v>46</v>
      </c>
      <c r="K2073" s="1" t="s">
        <v>18</v>
      </c>
      <c r="L2073" t="str">
        <f>_xlfn.XLOOKUP(J2073,'Loại hình'!A:A,'Loại hình'!B:B,"",0)</f>
        <v>Win+</v>
      </c>
    </row>
    <row r="2074" spans="1:12" x14ac:dyDescent="0.25">
      <c r="A2074" t="str">
        <f t="shared" si="59"/>
        <v>6035</v>
      </c>
      <c r="C2074" s="1" t="s">
        <v>7688</v>
      </c>
      <c r="D2074" s="1" t="s">
        <v>7689</v>
      </c>
      <c r="E2074" s="1" t="s">
        <v>7690</v>
      </c>
      <c r="F2074" s="1" t="s">
        <v>7691</v>
      </c>
      <c r="G2074" s="1" t="s">
        <v>14</v>
      </c>
      <c r="H2074" s="1" t="s">
        <v>7618</v>
      </c>
      <c r="I2074" s="1" t="s">
        <v>7614</v>
      </c>
      <c r="J2074" s="1" t="s">
        <v>46</v>
      </c>
      <c r="K2074" s="1" t="s">
        <v>18</v>
      </c>
      <c r="L2074" t="str">
        <f>_xlfn.XLOOKUP(J2074,'Loại hình'!A:A,'Loại hình'!B:B,"",0)</f>
        <v>Win+</v>
      </c>
    </row>
    <row r="2075" spans="1:12" x14ac:dyDescent="0.25">
      <c r="A2075" t="str">
        <f t="shared" si="59"/>
        <v>6227</v>
      </c>
      <c r="C2075" s="1" t="s">
        <v>7692</v>
      </c>
      <c r="D2075" s="1" t="s">
        <v>7693</v>
      </c>
      <c r="E2075" s="1" t="s">
        <v>7694</v>
      </c>
      <c r="F2075" s="1" t="s">
        <v>7695</v>
      </c>
      <c r="G2075" s="1" t="s">
        <v>14</v>
      </c>
      <c r="H2075" s="1" t="s">
        <v>7618</v>
      </c>
      <c r="I2075" s="1" t="s">
        <v>7614</v>
      </c>
      <c r="J2075" s="1" t="s">
        <v>46</v>
      </c>
      <c r="K2075" s="1" t="s">
        <v>18</v>
      </c>
      <c r="L2075" t="str">
        <f>_xlfn.XLOOKUP(J2075,'Loại hình'!A:A,'Loại hình'!B:B,"",0)</f>
        <v>Win+</v>
      </c>
    </row>
    <row r="2076" spans="1:12" x14ac:dyDescent="0.25">
      <c r="A2076" t="str">
        <f t="shared" si="59"/>
        <v>6235</v>
      </c>
      <c r="C2076" s="1" t="s">
        <v>7696</v>
      </c>
      <c r="D2076" s="1" t="s">
        <v>7697</v>
      </c>
      <c r="E2076" s="1" t="s">
        <v>7698</v>
      </c>
      <c r="F2076" s="1" t="s">
        <v>7699</v>
      </c>
      <c r="G2076" s="1" t="s">
        <v>14</v>
      </c>
      <c r="H2076" s="1" t="s">
        <v>7618</v>
      </c>
      <c r="I2076" s="1" t="s">
        <v>7614</v>
      </c>
      <c r="J2076" s="1" t="s">
        <v>46</v>
      </c>
      <c r="K2076" s="1" t="s">
        <v>18</v>
      </c>
      <c r="L2076" t="str">
        <f>_xlfn.XLOOKUP(J2076,'Loại hình'!A:A,'Loại hình'!B:B,"",0)</f>
        <v>Win+</v>
      </c>
    </row>
    <row r="2077" spans="1:12" x14ac:dyDescent="0.25">
      <c r="A2077" t="str">
        <f t="shared" si="59"/>
        <v>6354</v>
      </c>
      <c r="C2077" s="1" t="s">
        <v>7700</v>
      </c>
      <c r="D2077" s="1" t="s">
        <v>7701</v>
      </c>
      <c r="E2077" s="1" t="s">
        <v>7702</v>
      </c>
      <c r="F2077" s="1" t="s">
        <v>7703</v>
      </c>
      <c r="G2077" s="1" t="s">
        <v>14</v>
      </c>
      <c r="H2077" s="1" t="s">
        <v>7618</v>
      </c>
      <c r="I2077" s="1" t="s">
        <v>7614</v>
      </c>
      <c r="J2077" s="1" t="s">
        <v>46</v>
      </c>
      <c r="K2077" s="1" t="s">
        <v>18</v>
      </c>
      <c r="L2077" t="str">
        <f>_xlfn.XLOOKUP(J2077,'Loại hình'!A:A,'Loại hình'!B:B,"",0)</f>
        <v>Win+</v>
      </c>
    </row>
    <row r="2078" spans="1:12" x14ac:dyDescent="0.25">
      <c r="A2078" t="str">
        <f t="shared" si="59"/>
        <v>6413</v>
      </c>
      <c r="C2078" s="1" t="s">
        <v>7704</v>
      </c>
      <c r="D2078" s="1" t="s">
        <v>7705</v>
      </c>
      <c r="E2078" s="1" t="s">
        <v>7706</v>
      </c>
      <c r="F2078" s="1" t="s">
        <v>7707</v>
      </c>
      <c r="G2078" s="1" t="s">
        <v>14</v>
      </c>
      <c r="H2078" s="1" t="s">
        <v>141</v>
      </c>
      <c r="I2078" s="1" t="s">
        <v>7614</v>
      </c>
      <c r="J2078" s="1" t="s">
        <v>46</v>
      </c>
      <c r="K2078" s="1" t="s">
        <v>18</v>
      </c>
      <c r="L2078" t="str">
        <f>_xlfn.XLOOKUP(J2078,'Loại hình'!A:A,'Loại hình'!B:B,"",0)</f>
        <v>Win+</v>
      </c>
    </row>
    <row r="2079" spans="1:12" x14ac:dyDescent="0.25">
      <c r="A2079" t="str">
        <f t="shared" si="59"/>
        <v>6607</v>
      </c>
      <c r="C2079" s="1" t="s">
        <v>7708</v>
      </c>
      <c r="D2079" s="1" t="s">
        <v>7709</v>
      </c>
      <c r="E2079" s="1" t="s">
        <v>7710</v>
      </c>
      <c r="F2079" s="1" t="s">
        <v>7711</v>
      </c>
      <c r="G2079" s="1" t="s">
        <v>14</v>
      </c>
      <c r="H2079" s="1" t="s">
        <v>7712</v>
      </c>
      <c r="I2079" s="1" t="s">
        <v>7614</v>
      </c>
      <c r="J2079" s="1" t="s">
        <v>46</v>
      </c>
      <c r="K2079" s="1" t="s">
        <v>18</v>
      </c>
      <c r="L2079" t="str">
        <f>_xlfn.XLOOKUP(J2079,'Loại hình'!A:A,'Loại hình'!B:B,"",0)</f>
        <v>Win+</v>
      </c>
    </row>
    <row r="2080" spans="1:12" x14ac:dyDescent="0.25">
      <c r="A2080" t="str">
        <f t="shared" si="59"/>
        <v>6608</v>
      </c>
      <c r="C2080" s="1" t="s">
        <v>7713</v>
      </c>
      <c r="D2080" s="1" t="s">
        <v>7714</v>
      </c>
      <c r="E2080" s="1" t="s">
        <v>7715</v>
      </c>
      <c r="F2080" s="1" t="s">
        <v>7716</v>
      </c>
      <c r="G2080" s="1" t="s">
        <v>14</v>
      </c>
      <c r="H2080" s="1" t="s">
        <v>7717</v>
      </c>
      <c r="I2080" s="1" t="s">
        <v>7614</v>
      </c>
      <c r="J2080" s="1" t="s">
        <v>46</v>
      </c>
      <c r="K2080" s="1" t="s">
        <v>18</v>
      </c>
      <c r="L2080" t="str">
        <f>_xlfn.XLOOKUP(J2080,'Loại hình'!A:A,'Loại hình'!B:B,"",0)</f>
        <v>Win+</v>
      </c>
    </row>
    <row r="2081" spans="1:12" x14ac:dyDescent="0.25">
      <c r="A2081" t="str">
        <f t="shared" si="59"/>
        <v>6699</v>
      </c>
      <c r="C2081" s="1" t="s">
        <v>7718</v>
      </c>
      <c r="D2081" s="1" t="s">
        <v>7719</v>
      </c>
      <c r="E2081" s="1" t="s">
        <v>7720</v>
      </c>
      <c r="F2081" s="1" t="s">
        <v>7721</v>
      </c>
      <c r="G2081" s="1" t="s">
        <v>14</v>
      </c>
      <c r="H2081" s="1" t="s">
        <v>7618</v>
      </c>
      <c r="I2081" s="1" t="s">
        <v>7614</v>
      </c>
      <c r="J2081" s="1" t="s">
        <v>46</v>
      </c>
      <c r="K2081" s="1" t="s">
        <v>18</v>
      </c>
      <c r="L2081" t="str">
        <f>_xlfn.XLOOKUP(J2081,'Loại hình'!A:A,'Loại hình'!B:B,"",0)</f>
        <v>Win+</v>
      </c>
    </row>
    <row r="2082" spans="1:12" x14ac:dyDescent="0.25">
      <c r="A2082" t="str">
        <f t="shared" si="59"/>
        <v>6785</v>
      </c>
      <c r="C2082" s="1" t="s">
        <v>7722</v>
      </c>
      <c r="D2082" s="1" t="s">
        <v>7723</v>
      </c>
      <c r="E2082" s="1" t="s">
        <v>7724</v>
      </c>
      <c r="F2082" s="1" t="s">
        <v>7725</v>
      </c>
      <c r="G2082" s="1" t="s">
        <v>14</v>
      </c>
      <c r="H2082" s="1" t="s">
        <v>7712</v>
      </c>
      <c r="I2082" s="1" t="s">
        <v>7614</v>
      </c>
      <c r="J2082" s="1" t="s">
        <v>46</v>
      </c>
      <c r="K2082" s="1" t="s">
        <v>18</v>
      </c>
      <c r="L2082" t="str">
        <f>_xlfn.XLOOKUP(J2082,'Loại hình'!A:A,'Loại hình'!B:B,"",0)</f>
        <v>Win+</v>
      </c>
    </row>
    <row r="2083" spans="1:12" x14ac:dyDescent="0.25">
      <c r="A2083" t="str">
        <f t="shared" si="59"/>
        <v>6840</v>
      </c>
      <c r="C2083" s="1" t="s">
        <v>7726</v>
      </c>
      <c r="D2083" s="1" t="s">
        <v>7727</v>
      </c>
      <c r="E2083" s="1" t="s">
        <v>7728</v>
      </c>
      <c r="F2083" s="1" t="s">
        <v>7729</v>
      </c>
      <c r="G2083" s="1" t="s">
        <v>14</v>
      </c>
      <c r="H2083" s="1" t="s">
        <v>7618</v>
      </c>
      <c r="I2083" s="1" t="s">
        <v>7614</v>
      </c>
      <c r="J2083" s="1" t="s">
        <v>46</v>
      </c>
      <c r="K2083" s="1" t="s">
        <v>18</v>
      </c>
      <c r="L2083" t="str">
        <f>_xlfn.XLOOKUP(J2083,'Loại hình'!A:A,'Loại hình'!B:B,"",0)</f>
        <v>Win+</v>
      </c>
    </row>
    <row r="2084" spans="1:12" x14ac:dyDescent="0.25">
      <c r="C2084" s="1" t="s">
        <v>7730</v>
      </c>
      <c r="D2084" s="1" t="s">
        <v>7731</v>
      </c>
      <c r="F2084" s="1" t="s">
        <v>7732</v>
      </c>
      <c r="G2084" s="1" t="s">
        <v>191</v>
      </c>
      <c r="I2084" s="1" t="s">
        <v>7733</v>
      </c>
      <c r="J2084" s="1" t="s">
        <v>192</v>
      </c>
      <c r="K2084" s="1" t="s">
        <v>193</v>
      </c>
      <c r="L2084" t="str">
        <f>_xlfn.XLOOKUP(J2084,'Loại hình'!A:A,'Loại hình'!B:B,"",0)</f>
        <v>Siêu Thị</v>
      </c>
    </row>
    <row r="2085" spans="1:12" x14ac:dyDescent="0.25">
      <c r="C2085" s="1" t="s">
        <v>7734</v>
      </c>
      <c r="D2085" s="1" t="s">
        <v>7735</v>
      </c>
      <c r="F2085" s="1" t="s">
        <v>7736</v>
      </c>
      <c r="G2085" s="1" t="s">
        <v>7737</v>
      </c>
      <c r="H2085" s="1" t="s">
        <v>7738</v>
      </c>
      <c r="I2085" s="1" t="s">
        <v>7733</v>
      </c>
      <c r="J2085" s="1" t="s">
        <v>17</v>
      </c>
      <c r="K2085" s="1" t="s">
        <v>14</v>
      </c>
      <c r="L2085" t="str">
        <f>_xlfn.XLOOKUP(J2085,'Loại hình'!A:A,'Loại hình'!B:B,"",0)</f>
        <v>Siêu Thị</v>
      </c>
    </row>
    <row r="2086" spans="1:12" x14ac:dyDescent="0.25">
      <c r="C2086" s="1" t="s">
        <v>7739</v>
      </c>
      <c r="D2086" s="1" t="s">
        <v>7740</v>
      </c>
      <c r="F2086" s="1" t="s">
        <v>7741</v>
      </c>
      <c r="G2086" s="1" t="s">
        <v>7737</v>
      </c>
      <c r="H2086" s="1" t="s">
        <v>7738</v>
      </c>
      <c r="I2086" s="1" t="s">
        <v>7733</v>
      </c>
      <c r="J2086" s="1" t="s">
        <v>25</v>
      </c>
      <c r="K2086" s="1" t="s">
        <v>14</v>
      </c>
      <c r="L2086" t="str">
        <f>_xlfn.XLOOKUP(J2086,'Loại hình'!A:A,'Loại hình'!B:B,"",0)</f>
        <v>Đại Siêu Thị</v>
      </c>
    </row>
    <row r="2087" spans="1:12" x14ac:dyDescent="0.25">
      <c r="C2087" s="1" t="s">
        <v>7742</v>
      </c>
      <c r="D2087" s="1" t="s">
        <v>7743</v>
      </c>
      <c r="F2087" s="1" t="s">
        <v>7744</v>
      </c>
      <c r="G2087" s="1" t="s">
        <v>7737</v>
      </c>
      <c r="H2087" s="1" t="s">
        <v>7745</v>
      </c>
      <c r="I2087" s="1" t="s">
        <v>7733</v>
      </c>
      <c r="J2087" s="1" t="s">
        <v>25</v>
      </c>
      <c r="K2087" s="1" t="s">
        <v>14</v>
      </c>
      <c r="L2087" t="str">
        <f>_xlfn.XLOOKUP(J2087,'Loại hình'!A:A,'Loại hình'!B:B,"",0)</f>
        <v>Đại Siêu Thị</v>
      </c>
    </row>
    <row r="2088" spans="1:12" x14ac:dyDescent="0.25">
      <c r="A2088" t="e">
        <f>VLOOKUP(C2088,#REF!,3,)</f>
        <v>#REF!</v>
      </c>
      <c r="B2088" t="str">
        <f>RIGHT(C2088,3)</f>
        <v>130</v>
      </c>
      <c r="C2088" s="1" t="s">
        <v>7746</v>
      </c>
      <c r="D2088" s="1" t="s">
        <v>7747</v>
      </c>
      <c r="F2088" s="1" t="s">
        <v>7748</v>
      </c>
      <c r="G2088" s="1" t="s">
        <v>7737</v>
      </c>
      <c r="H2088" s="1" t="s">
        <v>7738</v>
      </c>
      <c r="I2088" s="1" t="s">
        <v>7733</v>
      </c>
      <c r="J2088" s="1" t="s">
        <v>245</v>
      </c>
      <c r="K2088" s="1" t="s">
        <v>14</v>
      </c>
      <c r="L2088" t="str">
        <f>_xlfn.XLOOKUP(J2088,'Loại hình'!A:A,'Loại hình'!B:B,"",0)</f>
        <v>Đại Siêu Thị</v>
      </c>
    </row>
    <row r="2089" spans="1:12" x14ac:dyDescent="0.25">
      <c r="C2089" s="1" t="s">
        <v>7749</v>
      </c>
      <c r="D2089" s="1" t="s">
        <v>7750</v>
      </c>
      <c r="F2089" s="1" t="s">
        <v>7751</v>
      </c>
      <c r="G2089" s="1" t="s">
        <v>7737</v>
      </c>
      <c r="H2089" s="1" t="s">
        <v>7738</v>
      </c>
      <c r="I2089" s="1" t="s">
        <v>7733</v>
      </c>
      <c r="J2089" s="1" t="s">
        <v>264</v>
      </c>
      <c r="K2089" s="1" t="s">
        <v>14</v>
      </c>
      <c r="L2089" t="str">
        <f>_xlfn.XLOOKUP(J2089,'Loại hình'!A:A,'Loại hình'!B:B,"",0)</f>
        <v>Đại Siêu Thị</v>
      </c>
    </row>
    <row r="2090" spans="1:12" x14ac:dyDescent="0.25">
      <c r="C2090" s="1" t="s">
        <v>7752</v>
      </c>
      <c r="D2090" s="1" t="s">
        <v>7753</v>
      </c>
      <c r="F2090" s="1" t="s">
        <v>7754</v>
      </c>
      <c r="G2090" s="1" t="s">
        <v>7737</v>
      </c>
      <c r="H2090" s="1" t="s">
        <v>7738</v>
      </c>
      <c r="I2090" s="1" t="s">
        <v>7733</v>
      </c>
      <c r="J2090" s="1" t="s">
        <v>264</v>
      </c>
      <c r="K2090" s="1" t="s">
        <v>14</v>
      </c>
      <c r="L2090" t="str">
        <f>_xlfn.XLOOKUP(J2090,'Loại hình'!A:A,'Loại hình'!B:B,"",0)</f>
        <v>Đại Siêu Thị</v>
      </c>
    </row>
    <row r="2091" spans="1:12" x14ac:dyDescent="0.25">
      <c r="A2091" t="str">
        <f t="shared" ref="A2091:A2123" si="60">RIGHT(C2091,4)</f>
        <v>1524</v>
      </c>
      <c r="C2091" s="1" t="s">
        <v>7755</v>
      </c>
      <c r="D2091" s="1" t="s">
        <v>7756</v>
      </c>
      <c r="F2091" s="1" t="s">
        <v>7757</v>
      </c>
      <c r="G2091" s="1" t="s">
        <v>7737</v>
      </c>
      <c r="H2091" s="1" t="s">
        <v>7738</v>
      </c>
      <c r="I2091" s="1" t="s">
        <v>7733</v>
      </c>
      <c r="J2091" s="1" t="s">
        <v>41</v>
      </c>
      <c r="K2091" s="1" t="s">
        <v>14</v>
      </c>
      <c r="L2091" t="str">
        <f>_xlfn.XLOOKUP(J2091,'Loại hình'!A:A,'Loại hình'!B:B,"",0)</f>
        <v>Đại Siêu Thị</v>
      </c>
    </row>
    <row r="2092" spans="1:12" x14ac:dyDescent="0.25">
      <c r="A2092" t="str">
        <f t="shared" si="60"/>
        <v>1526</v>
      </c>
      <c r="C2092" s="1" t="s">
        <v>7758</v>
      </c>
      <c r="D2092" s="1" t="s">
        <v>7759</v>
      </c>
      <c r="F2092" s="1" t="s">
        <v>7760</v>
      </c>
      <c r="G2092" s="1" t="s">
        <v>7737</v>
      </c>
      <c r="H2092" s="1" t="s">
        <v>7745</v>
      </c>
      <c r="I2092" s="1" t="s">
        <v>7733</v>
      </c>
      <c r="J2092" s="1" t="s">
        <v>41</v>
      </c>
      <c r="K2092" s="1" t="s">
        <v>14</v>
      </c>
      <c r="L2092" t="str">
        <f>_xlfn.XLOOKUP(J2092,'Loại hình'!A:A,'Loại hình'!B:B,"",0)</f>
        <v>Đại Siêu Thị</v>
      </c>
    </row>
    <row r="2093" spans="1:12" x14ac:dyDescent="0.25">
      <c r="A2093" t="str">
        <f t="shared" si="60"/>
        <v>1613</v>
      </c>
      <c r="C2093" s="1" t="s">
        <v>7761</v>
      </c>
      <c r="D2093" s="1" t="s">
        <v>7762</v>
      </c>
      <c r="F2093" s="1" t="s">
        <v>7763</v>
      </c>
      <c r="G2093" s="1" t="s">
        <v>7737</v>
      </c>
      <c r="H2093" s="1" t="s">
        <v>7738</v>
      </c>
      <c r="I2093" s="1" t="s">
        <v>7733</v>
      </c>
      <c r="J2093" s="1" t="s">
        <v>41</v>
      </c>
      <c r="K2093" s="1" t="s">
        <v>14</v>
      </c>
      <c r="L2093" t="str">
        <f>_xlfn.XLOOKUP(J2093,'Loại hình'!A:A,'Loại hình'!B:B,"",0)</f>
        <v>Đại Siêu Thị</v>
      </c>
    </row>
    <row r="2094" spans="1:12" x14ac:dyDescent="0.25">
      <c r="A2094" t="str">
        <f t="shared" si="60"/>
        <v>1642</v>
      </c>
      <c r="C2094" s="1" t="s">
        <v>7764</v>
      </c>
      <c r="D2094" s="1" t="s">
        <v>7765</v>
      </c>
      <c r="F2094" s="1" t="s">
        <v>7766</v>
      </c>
      <c r="G2094" s="1" t="s">
        <v>7737</v>
      </c>
      <c r="H2094" s="1" t="s">
        <v>7738</v>
      </c>
      <c r="I2094" s="1" t="s">
        <v>7733</v>
      </c>
      <c r="J2094" s="1" t="s">
        <v>41</v>
      </c>
      <c r="K2094" s="1" t="s">
        <v>14</v>
      </c>
      <c r="L2094" t="str">
        <f>_xlfn.XLOOKUP(J2094,'Loại hình'!A:A,'Loại hình'!B:B,"",0)</f>
        <v>Đại Siêu Thị</v>
      </c>
    </row>
    <row r="2095" spans="1:12" x14ac:dyDescent="0.25">
      <c r="A2095" t="str">
        <f t="shared" si="60"/>
        <v>1679</v>
      </c>
      <c r="C2095" s="1" t="s">
        <v>7767</v>
      </c>
      <c r="D2095" s="1" t="s">
        <v>7768</v>
      </c>
      <c r="F2095" s="1" t="s">
        <v>7769</v>
      </c>
      <c r="G2095" s="1" t="s">
        <v>7737</v>
      </c>
      <c r="H2095" s="1" t="s">
        <v>7738</v>
      </c>
      <c r="I2095" s="1" t="s">
        <v>7733</v>
      </c>
      <c r="J2095" s="1" t="s">
        <v>41</v>
      </c>
      <c r="K2095" s="1" t="s">
        <v>14</v>
      </c>
      <c r="L2095" t="str">
        <f>_xlfn.XLOOKUP(J2095,'Loại hình'!A:A,'Loại hình'!B:B,"",0)</f>
        <v>Đại Siêu Thị</v>
      </c>
    </row>
    <row r="2096" spans="1:12" x14ac:dyDescent="0.25">
      <c r="A2096" t="str">
        <f t="shared" si="60"/>
        <v>2952</v>
      </c>
      <c r="C2096" s="1" t="s">
        <v>7770</v>
      </c>
      <c r="D2096" s="1" t="s">
        <v>7771</v>
      </c>
      <c r="E2096" s="1" t="s">
        <v>7772</v>
      </c>
      <c r="F2096" s="1" t="s">
        <v>7773</v>
      </c>
      <c r="G2096" s="1" t="s">
        <v>7737</v>
      </c>
      <c r="H2096" s="1" t="s">
        <v>7738</v>
      </c>
      <c r="I2096" s="1" t="s">
        <v>7733</v>
      </c>
      <c r="J2096" s="1" t="s">
        <v>46</v>
      </c>
      <c r="K2096" s="1" t="s">
        <v>14</v>
      </c>
      <c r="L2096" t="str">
        <f>_xlfn.XLOOKUP(J2096,'Loại hình'!A:A,'Loại hình'!B:B,"",0)</f>
        <v>Win+</v>
      </c>
    </row>
    <row r="2097" spans="1:12" x14ac:dyDescent="0.25">
      <c r="A2097" t="str">
        <f t="shared" si="60"/>
        <v>2A33</v>
      </c>
      <c r="C2097" s="1" t="s">
        <v>7774</v>
      </c>
      <c r="D2097" s="1" t="s">
        <v>7775</v>
      </c>
      <c r="E2097" s="1" t="s">
        <v>708</v>
      </c>
      <c r="F2097" s="1" t="s">
        <v>7776</v>
      </c>
      <c r="G2097" s="1" t="s">
        <v>7737</v>
      </c>
      <c r="H2097" s="1" t="s">
        <v>7738</v>
      </c>
      <c r="I2097" s="1" t="s">
        <v>7733</v>
      </c>
      <c r="J2097" s="1" t="s">
        <v>46</v>
      </c>
      <c r="K2097" s="1" t="s">
        <v>14</v>
      </c>
      <c r="L2097" t="str">
        <f>_xlfn.XLOOKUP(J2097,'Loại hình'!A:A,'Loại hình'!B:B,"",0)</f>
        <v>Win+</v>
      </c>
    </row>
    <row r="2098" spans="1:12" x14ac:dyDescent="0.25">
      <c r="A2098" t="str">
        <f t="shared" si="60"/>
        <v>2A35</v>
      </c>
      <c r="C2098" s="1" t="s">
        <v>7777</v>
      </c>
      <c r="D2098" s="1" t="s">
        <v>7778</v>
      </c>
      <c r="E2098" s="1" t="s">
        <v>708</v>
      </c>
      <c r="F2098" s="1" t="s">
        <v>7779</v>
      </c>
      <c r="G2098" s="1" t="s">
        <v>7737</v>
      </c>
      <c r="H2098" s="1" t="s">
        <v>7780</v>
      </c>
      <c r="I2098" s="1" t="s">
        <v>7733</v>
      </c>
      <c r="J2098" s="1" t="s">
        <v>46</v>
      </c>
      <c r="K2098" s="1" t="s">
        <v>14</v>
      </c>
      <c r="L2098" t="str">
        <f>_xlfn.XLOOKUP(J2098,'Loại hình'!A:A,'Loại hình'!B:B,"",0)</f>
        <v>Win+</v>
      </c>
    </row>
    <row r="2099" spans="1:12" x14ac:dyDescent="0.25">
      <c r="A2099" t="str">
        <f t="shared" si="60"/>
        <v>2A61</v>
      </c>
      <c r="C2099" s="1" t="s">
        <v>7781</v>
      </c>
      <c r="D2099" s="1" t="s">
        <v>7782</v>
      </c>
      <c r="E2099" s="1" t="s">
        <v>708</v>
      </c>
      <c r="F2099" s="1" t="s">
        <v>7783</v>
      </c>
      <c r="G2099" s="1" t="s">
        <v>7737</v>
      </c>
      <c r="H2099" s="1" t="s">
        <v>7738</v>
      </c>
      <c r="I2099" s="1" t="s">
        <v>7733</v>
      </c>
      <c r="J2099" s="1" t="s">
        <v>46</v>
      </c>
      <c r="K2099" s="1" t="s">
        <v>14</v>
      </c>
      <c r="L2099" t="str">
        <f>_xlfn.XLOOKUP(J2099,'Loại hình'!A:A,'Loại hình'!B:B,"",0)</f>
        <v>Win+</v>
      </c>
    </row>
    <row r="2100" spans="1:12" x14ac:dyDescent="0.25">
      <c r="A2100" t="str">
        <f t="shared" si="60"/>
        <v>2A68</v>
      </c>
      <c r="C2100" s="1" t="s">
        <v>7784</v>
      </c>
      <c r="D2100" s="1" t="s">
        <v>7785</v>
      </c>
      <c r="E2100" s="1" t="s">
        <v>708</v>
      </c>
      <c r="F2100" s="1" t="s">
        <v>7786</v>
      </c>
      <c r="G2100" s="1" t="s">
        <v>7737</v>
      </c>
      <c r="H2100" s="1" t="s">
        <v>7780</v>
      </c>
      <c r="I2100" s="1" t="s">
        <v>7733</v>
      </c>
      <c r="J2100" s="1" t="s">
        <v>46</v>
      </c>
      <c r="K2100" s="1" t="s">
        <v>14</v>
      </c>
      <c r="L2100" t="str">
        <f>_xlfn.XLOOKUP(J2100,'Loại hình'!A:A,'Loại hình'!B:B,"",0)</f>
        <v>Win+</v>
      </c>
    </row>
    <row r="2101" spans="1:12" x14ac:dyDescent="0.25">
      <c r="A2101" t="str">
        <f t="shared" si="60"/>
        <v>2A74</v>
      </c>
      <c r="C2101" s="1" t="s">
        <v>7787</v>
      </c>
      <c r="D2101" s="1" t="s">
        <v>7788</v>
      </c>
      <c r="E2101" s="1" t="s">
        <v>708</v>
      </c>
      <c r="F2101" s="1" t="s">
        <v>7789</v>
      </c>
      <c r="G2101" s="1" t="s">
        <v>7737</v>
      </c>
      <c r="H2101" s="1" t="s">
        <v>7738</v>
      </c>
      <c r="I2101" s="1" t="s">
        <v>7733</v>
      </c>
      <c r="J2101" s="1" t="s">
        <v>46</v>
      </c>
      <c r="K2101" s="1" t="s">
        <v>14</v>
      </c>
      <c r="L2101" t="str">
        <f>_xlfn.XLOOKUP(J2101,'Loại hình'!A:A,'Loại hình'!B:B,"",0)</f>
        <v>Win+</v>
      </c>
    </row>
    <row r="2102" spans="1:12" x14ac:dyDescent="0.25">
      <c r="A2102" t="str">
        <f t="shared" si="60"/>
        <v>2AF9</v>
      </c>
      <c r="C2102" s="1" t="s">
        <v>7790</v>
      </c>
      <c r="D2102" s="1" t="s">
        <v>7791</v>
      </c>
      <c r="F2102" s="1" t="s">
        <v>7792</v>
      </c>
      <c r="G2102" s="1" t="s">
        <v>7737</v>
      </c>
      <c r="H2102" s="1" t="s">
        <v>7738</v>
      </c>
      <c r="I2102" s="1" t="s">
        <v>7733</v>
      </c>
      <c r="J2102" s="1" t="s">
        <v>46</v>
      </c>
      <c r="K2102" s="1" t="s">
        <v>14</v>
      </c>
      <c r="L2102" t="str">
        <f>_xlfn.XLOOKUP(J2102,'Loại hình'!A:A,'Loại hình'!B:B,"",0)</f>
        <v>Win+</v>
      </c>
    </row>
    <row r="2103" spans="1:12" x14ac:dyDescent="0.25">
      <c r="A2103" t="str">
        <f t="shared" si="60"/>
        <v>3099</v>
      </c>
      <c r="C2103" s="1" t="s">
        <v>7793</v>
      </c>
      <c r="D2103" s="1" t="s">
        <v>7794</v>
      </c>
      <c r="E2103" s="1" t="s">
        <v>7795</v>
      </c>
      <c r="F2103" s="1" t="s">
        <v>7796</v>
      </c>
      <c r="G2103" s="1" t="s">
        <v>7737</v>
      </c>
      <c r="H2103" s="1" t="s">
        <v>7738</v>
      </c>
      <c r="I2103" s="1" t="s">
        <v>7733</v>
      </c>
      <c r="J2103" s="1" t="s">
        <v>46</v>
      </c>
      <c r="K2103" s="1" t="s">
        <v>14</v>
      </c>
      <c r="L2103" t="str">
        <f>_xlfn.XLOOKUP(J2103,'Loại hình'!A:A,'Loại hình'!B:B,"",0)</f>
        <v>Win+</v>
      </c>
    </row>
    <row r="2104" spans="1:12" x14ac:dyDescent="0.25">
      <c r="A2104" t="str">
        <f t="shared" si="60"/>
        <v>3111</v>
      </c>
      <c r="C2104" s="1" t="s">
        <v>7797</v>
      </c>
      <c r="D2104" s="1" t="s">
        <v>7798</v>
      </c>
      <c r="E2104" s="1" t="s">
        <v>7799</v>
      </c>
      <c r="F2104" s="1" t="s">
        <v>7800</v>
      </c>
      <c r="G2104" s="1" t="s">
        <v>7737</v>
      </c>
      <c r="H2104" s="1" t="s">
        <v>7738</v>
      </c>
      <c r="I2104" s="1" t="s">
        <v>7733</v>
      </c>
      <c r="J2104" s="1" t="s">
        <v>46</v>
      </c>
      <c r="K2104" s="1" t="s">
        <v>14</v>
      </c>
      <c r="L2104" t="str">
        <f>_xlfn.XLOOKUP(J2104,'Loại hình'!A:A,'Loại hình'!B:B,"",0)</f>
        <v>Win+</v>
      </c>
    </row>
    <row r="2105" spans="1:12" x14ac:dyDescent="0.25">
      <c r="A2105" t="str">
        <f t="shared" si="60"/>
        <v>3234</v>
      </c>
      <c r="C2105" s="1" t="s">
        <v>7801</v>
      </c>
      <c r="D2105" s="1" t="s">
        <v>7802</v>
      </c>
      <c r="E2105" s="1" t="s">
        <v>7803</v>
      </c>
      <c r="F2105" s="1" t="s">
        <v>7804</v>
      </c>
      <c r="G2105" s="1" t="s">
        <v>7737</v>
      </c>
      <c r="H2105" s="1" t="s">
        <v>7738</v>
      </c>
      <c r="I2105" s="1" t="s">
        <v>7733</v>
      </c>
      <c r="J2105" s="1" t="s">
        <v>46</v>
      </c>
      <c r="K2105" s="1" t="s">
        <v>14</v>
      </c>
      <c r="L2105" t="str">
        <f>_xlfn.XLOOKUP(J2105,'Loại hình'!A:A,'Loại hình'!B:B,"",0)</f>
        <v>Win+</v>
      </c>
    </row>
    <row r="2106" spans="1:12" x14ac:dyDescent="0.25">
      <c r="A2106" t="str">
        <f t="shared" si="60"/>
        <v>3458</v>
      </c>
      <c r="C2106" s="1" t="s">
        <v>7805</v>
      </c>
      <c r="D2106" s="1" t="s">
        <v>7806</v>
      </c>
      <c r="E2106" s="1" t="s">
        <v>7807</v>
      </c>
      <c r="F2106" s="1" t="s">
        <v>7808</v>
      </c>
      <c r="G2106" s="1" t="s">
        <v>7737</v>
      </c>
      <c r="H2106" s="1" t="s">
        <v>7738</v>
      </c>
      <c r="I2106" s="1" t="s">
        <v>7733</v>
      </c>
      <c r="J2106" s="1" t="s">
        <v>46</v>
      </c>
      <c r="K2106" s="1" t="s">
        <v>14</v>
      </c>
      <c r="L2106" t="str">
        <f>_xlfn.XLOOKUP(J2106,'Loại hình'!A:A,'Loại hình'!B:B,"",0)</f>
        <v>Win+</v>
      </c>
    </row>
    <row r="2107" spans="1:12" x14ac:dyDescent="0.25">
      <c r="A2107" t="str">
        <f t="shared" si="60"/>
        <v>3459</v>
      </c>
      <c r="C2107" s="1" t="s">
        <v>7809</v>
      </c>
      <c r="D2107" s="1" t="s">
        <v>7810</v>
      </c>
      <c r="E2107" s="1" t="s">
        <v>7811</v>
      </c>
      <c r="F2107" s="1" t="s">
        <v>7812</v>
      </c>
      <c r="G2107" s="1" t="s">
        <v>7737</v>
      </c>
      <c r="H2107" s="1" t="s">
        <v>7738</v>
      </c>
      <c r="I2107" s="1" t="s">
        <v>7733</v>
      </c>
      <c r="J2107" s="1" t="s">
        <v>46</v>
      </c>
      <c r="K2107" s="1" t="s">
        <v>14</v>
      </c>
      <c r="L2107" t="str">
        <f>_xlfn.XLOOKUP(J2107,'Loại hình'!A:A,'Loại hình'!B:B,"",0)</f>
        <v>Win+</v>
      </c>
    </row>
    <row r="2108" spans="1:12" x14ac:dyDescent="0.25">
      <c r="A2108" t="str">
        <f t="shared" si="60"/>
        <v>3520</v>
      </c>
      <c r="C2108" s="1" t="s">
        <v>7813</v>
      </c>
      <c r="D2108" s="1" t="s">
        <v>7814</v>
      </c>
      <c r="E2108" s="1" t="s">
        <v>7815</v>
      </c>
      <c r="F2108" s="1" t="s">
        <v>7816</v>
      </c>
      <c r="G2108" s="1" t="s">
        <v>7737</v>
      </c>
      <c r="H2108" s="1" t="s">
        <v>7738</v>
      </c>
      <c r="I2108" s="1" t="s">
        <v>7733</v>
      </c>
      <c r="J2108" s="1" t="s">
        <v>46</v>
      </c>
      <c r="K2108" s="1" t="s">
        <v>14</v>
      </c>
      <c r="L2108" t="str">
        <f>_xlfn.XLOOKUP(J2108,'Loại hình'!A:A,'Loại hình'!B:B,"",0)</f>
        <v>Win+</v>
      </c>
    </row>
    <row r="2109" spans="1:12" x14ac:dyDescent="0.25">
      <c r="A2109" t="str">
        <f t="shared" si="60"/>
        <v>3610</v>
      </c>
      <c r="C2109" s="1" t="s">
        <v>7817</v>
      </c>
      <c r="D2109" s="1" t="s">
        <v>7818</v>
      </c>
      <c r="E2109" s="1" t="s">
        <v>7819</v>
      </c>
      <c r="F2109" s="1" t="s">
        <v>7820</v>
      </c>
      <c r="G2109" s="1" t="s">
        <v>7737</v>
      </c>
      <c r="H2109" s="1" t="s">
        <v>7738</v>
      </c>
      <c r="I2109" s="1" t="s">
        <v>7733</v>
      </c>
      <c r="J2109" s="1" t="s">
        <v>46</v>
      </c>
      <c r="K2109" s="1" t="s">
        <v>14</v>
      </c>
      <c r="L2109" t="str">
        <f>_xlfn.XLOOKUP(J2109,'Loại hình'!A:A,'Loại hình'!B:B,"",0)</f>
        <v>Win+</v>
      </c>
    </row>
    <row r="2110" spans="1:12" x14ac:dyDescent="0.25">
      <c r="A2110" t="str">
        <f t="shared" si="60"/>
        <v>3748</v>
      </c>
      <c r="C2110" s="1" t="s">
        <v>7821</v>
      </c>
      <c r="D2110" s="1" t="s">
        <v>7822</v>
      </c>
      <c r="E2110" s="1" t="s">
        <v>7823</v>
      </c>
      <c r="F2110" s="1" t="s">
        <v>7824</v>
      </c>
      <c r="G2110" s="1" t="s">
        <v>7737</v>
      </c>
      <c r="H2110" s="1" t="s">
        <v>7738</v>
      </c>
      <c r="I2110" s="1" t="s">
        <v>7733</v>
      </c>
      <c r="J2110" s="1" t="s">
        <v>46</v>
      </c>
      <c r="K2110" s="1" t="s">
        <v>14</v>
      </c>
      <c r="L2110" t="str">
        <f>_xlfn.XLOOKUP(J2110,'Loại hình'!A:A,'Loại hình'!B:B,"",0)</f>
        <v>Win+</v>
      </c>
    </row>
    <row r="2111" spans="1:12" x14ac:dyDescent="0.25">
      <c r="A2111" t="str">
        <f t="shared" si="60"/>
        <v>3794</v>
      </c>
      <c r="C2111" s="1" t="s">
        <v>7825</v>
      </c>
      <c r="D2111" s="1" t="s">
        <v>7826</v>
      </c>
      <c r="E2111" s="1" t="s">
        <v>7827</v>
      </c>
      <c r="F2111" s="1" t="s">
        <v>7828</v>
      </c>
      <c r="G2111" s="1" t="s">
        <v>7737</v>
      </c>
      <c r="H2111" s="1" t="s">
        <v>7738</v>
      </c>
      <c r="I2111" s="1" t="s">
        <v>7733</v>
      </c>
      <c r="J2111" s="1" t="s">
        <v>46</v>
      </c>
      <c r="K2111" s="1" t="s">
        <v>14</v>
      </c>
      <c r="L2111" t="str">
        <f>_xlfn.XLOOKUP(J2111,'Loại hình'!A:A,'Loại hình'!B:B,"",0)</f>
        <v>Win+</v>
      </c>
    </row>
    <row r="2112" spans="1:12" x14ac:dyDescent="0.25">
      <c r="A2112" t="str">
        <f t="shared" si="60"/>
        <v>4034</v>
      </c>
      <c r="C2112" s="1" t="s">
        <v>7829</v>
      </c>
      <c r="D2112" s="1" t="s">
        <v>7830</v>
      </c>
      <c r="E2112" s="1" t="s">
        <v>7831</v>
      </c>
      <c r="F2112" s="1" t="s">
        <v>7832</v>
      </c>
      <c r="G2112" s="1" t="s">
        <v>7737</v>
      </c>
      <c r="H2112" s="1" t="s">
        <v>7738</v>
      </c>
      <c r="I2112" s="1" t="s">
        <v>7733</v>
      </c>
      <c r="J2112" s="1" t="s">
        <v>46</v>
      </c>
      <c r="K2112" s="1" t="s">
        <v>14</v>
      </c>
      <c r="L2112" t="str">
        <f>_xlfn.XLOOKUP(J2112,'Loại hình'!A:A,'Loại hình'!B:B,"",0)</f>
        <v>Win+</v>
      </c>
    </row>
    <row r="2113" spans="1:12" x14ac:dyDescent="0.25">
      <c r="A2113" t="str">
        <f t="shared" si="60"/>
        <v>4075</v>
      </c>
      <c r="C2113" s="1" t="s">
        <v>7833</v>
      </c>
      <c r="D2113" s="1" t="s">
        <v>7834</v>
      </c>
      <c r="E2113" s="1" t="s">
        <v>7835</v>
      </c>
      <c r="F2113" s="1" t="s">
        <v>7836</v>
      </c>
      <c r="G2113" s="1" t="s">
        <v>7737</v>
      </c>
      <c r="H2113" s="1" t="s">
        <v>7738</v>
      </c>
      <c r="I2113" s="1" t="s">
        <v>7733</v>
      </c>
      <c r="J2113" s="1" t="s">
        <v>46</v>
      </c>
      <c r="K2113" s="1" t="s">
        <v>14</v>
      </c>
      <c r="L2113" t="str">
        <f>_xlfn.XLOOKUP(J2113,'Loại hình'!A:A,'Loại hình'!B:B,"",0)</f>
        <v>Win+</v>
      </c>
    </row>
    <row r="2114" spans="1:12" x14ac:dyDescent="0.25">
      <c r="A2114" t="str">
        <f t="shared" si="60"/>
        <v>4346</v>
      </c>
      <c r="C2114" s="1" t="s">
        <v>7837</v>
      </c>
      <c r="D2114" s="1" t="s">
        <v>7838</v>
      </c>
      <c r="E2114" s="1" t="s">
        <v>7839</v>
      </c>
      <c r="F2114" s="1" t="s">
        <v>7840</v>
      </c>
      <c r="G2114" s="1" t="s">
        <v>7737</v>
      </c>
      <c r="H2114" s="1" t="s">
        <v>7738</v>
      </c>
      <c r="I2114" s="1" t="s">
        <v>7733</v>
      </c>
      <c r="J2114" s="1" t="s">
        <v>46</v>
      </c>
      <c r="K2114" s="1" t="s">
        <v>14</v>
      </c>
      <c r="L2114" t="str">
        <f>_xlfn.XLOOKUP(J2114,'Loại hình'!A:A,'Loại hình'!B:B,"",0)</f>
        <v>Win+</v>
      </c>
    </row>
    <row r="2115" spans="1:12" x14ac:dyDescent="0.25">
      <c r="A2115" t="str">
        <f t="shared" si="60"/>
        <v>4466</v>
      </c>
      <c r="C2115" s="1" t="s">
        <v>7841</v>
      </c>
      <c r="D2115" s="1" t="s">
        <v>7842</v>
      </c>
      <c r="E2115" s="1" t="s">
        <v>7843</v>
      </c>
      <c r="F2115" s="1" t="s">
        <v>7844</v>
      </c>
      <c r="G2115" s="1" t="s">
        <v>7737</v>
      </c>
      <c r="H2115" s="1" t="s">
        <v>7738</v>
      </c>
      <c r="I2115" s="1" t="s">
        <v>7733</v>
      </c>
      <c r="J2115" s="1" t="s">
        <v>46</v>
      </c>
      <c r="K2115" s="1" t="s">
        <v>14</v>
      </c>
      <c r="L2115" t="str">
        <f>_xlfn.XLOOKUP(J2115,'Loại hình'!A:A,'Loại hình'!B:B,"",0)</f>
        <v>Win+</v>
      </c>
    </row>
    <row r="2116" spans="1:12" x14ac:dyDescent="0.25">
      <c r="A2116" t="str">
        <f t="shared" si="60"/>
        <v>4700</v>
      </c>
      <c r="C2116" s="1" t="s">
        <v>7845</v>
      </c>
      <c r="D2116" s="1" t="s">
        <v>7846</v>
      </c>
      <c r="E2116" s="1" t="s">
        <v>7847</v>
      </c>
      <c r="F2116" s="1" t="s">
        <v>7848</v>
      </c>
      <c r="G2116" s="1" t="s">
        <v>7737</v>
      </c>
      <c r="H2116" s="1" t="s">
        <v>7738</v>
      </c>
      <c r="I2116" s="1" t="s">
        <v>7733</v>
      </c>
      <c r="J2116" s="1" t="s">
        <v>46</v>
      </c>
      <c r="K2116" s="1" t="s">
        <v>14</v>
      </c>
      <c r="L2116" t="str">
        <f>_xlfn.XLOOKUP(J2116,'Loại hình'!A:A,'Loại hình'!B:B,"",0)</f>
        <v>Win+</v>
      </c>
    </row>
    <row r="2117" spans="1:12" x14ac:dyDescent="0.25">
      <c r="A2117" t="str">
        <f t="shared" si="60"/>
        <v>5719</v>
      </c>
      <c r="C2117" s="1" t="s">
        <v>7849</v>
      </c>
      <c r="D2117" s="1" t="s">
        <v>7850</v>
      </c>
      <c r="E2117" s="1" t="s">
        <v>7851</v>
      </c>
      <c r="F2117" s="1" t="s">
        <v>7852</v>
      </c>
      <c r="G2117" s="1" t="s">
        <v>7737</v>
      </c>
      <c r="H2117" s="1" t="s">
        <v>7738</v>
      </c>
      <c r="I2117" s="1" t="s">
        <v>7733</v>
      </c>
      <c r="J2117" s="1" t="s">
        <v>46</v>
      </c>
      <c r="K2117" s="1" t="s">
        <v>14</v>
      </c>
      <c r="L2117" t="str">
        <f>_xlfn.XLOOKUP(J2117,'Loại hình'!A:A,'Loại hình'!B:B,"",0)</f>
        <v>Win+</v>
      </c>
    </row>
    <row r="2118" spans="1:12" x14ac:dyDescent="0.25">
      <c r="A2118" t="str">
        <f t="shared" si="60"/>
        <v>5902</v>
      </c>
      <c r="C2118" s="1" t="s">
        <v>7853</v>
      </c>
      <c r="D2118" s="1" t="s">
        <v>7854</v>
      </c>
      <c r="E2118" s="1" t="s">
        <v>7855</v>
      </c>
      <c r="F2118" s="1" t="s">
        <v>7856</v>
      </c>
      <c r="G2118" s="1" t="s">
        <v>7737</v>
      </c>
      <c r="H2118" s="1" t="s">
        <v>7738</v>
      </c>
      <c r="I2118" s="1" t="s">
        <v>7733</v>
      </c>
      <c r="J2118" s="1" t="s">
        <v>46</v>
      </c>
      <c r="K2118" s="1" t="s">
        <v>14</v>
      </c>
      <c r="L2118" t="str">
        <f>_xlfn.XLOOKUP(J2118,'Loại hình'!A:A,'Loại hình'!B:B,"",0)</f>
        <v>Win+</v>
      </c>
    </row>
    <row r="2119" spans="1:12" x14ac:dyDescent="0.25">
      <c r="A2119" t="str">
        <f t="shared" si="60"/>
        <v>6005</v>
      </c>
      <c r="C2119" s="1" t="s">
        <v>7857</v>
      </c>
      <c r="D2119" s="1" t="s">
        <v>7858</v>
      </c>
      <c r="E2119" s="1" t="s">
        <v>7859</v>
      </c>
      <c r="F2119" s="1" t="s">
        <v>7860</v>
      </c>
      <c r="G2119" s="1" t="s">
        <v>7737</v>
      </c>
      <c r="H2119" s="1" t="s">
        <v>7738</v>
      </c>
      <c r="I2119" s="1" t="s">
        <v>7733</v>
      </c>
      <c r="J2119" s="1" t="s">
        <v>46</v>
      </c>
      <c r="K2119" s="1" t="s">
        <v>14</v>
      </c>
      <c r="L2119" t="str">
        <f>_xlfn.XLOOKUP(J2119,'Loại hình'!A:A,'Loại hình'!B:B,"",0)</f>
        <v>Win+</v>
      </c>
    </row>
    <row r="2120" spans="1:12" x14ac:dyDescent="0.25">
      <c r="A2120" t="str">
        <f t="shared" si="60"/>
        <v>6286</v>
      </c>
      <c r="C2120" s="1" t="s">
        <v>7861</v>
      </c>
      <c r="D2120" s="1" t="s">
        <v>7862</v>
      </c>
      <c r="E2120" s="1" t="s">
        <v>7863</v>
      </c>
      <c r="F2120" s="1" t="s">
        <v>7864</v>
      </c>
      <c r="G2120" s="1" t="s">
        <v>7737</v>
      </c>
      <c r="H2120" s="1" t="s">
        <v>7738</v>
      </c>
      <c r="I2120" s="1" t="s">
        <v>7733</v>
      </c>
      <c r="J2120" s="1" t="s">
        <v>46</v>
      </c>
      <c r="K2120" s="1" t="s">
        <v>14</v>
      </c>
      <c r="L2120" t="str">
        <f>_xlfn.XLOOKUP(J2120,'Loại hình'!A:A,'Loại hình'!B:B,"",0)</f>
        <v>Win+</v>
      </c>
    </row>
    <row r="2121" spans="1:12" x14ac:dyDescent="0.25">
      <c r="A2121" t="str">
        <f t="shared" si="60"/>
        <v>6514</v>
      </c>
      <c r="C2121" s="1" t="s">
        <v>7865</v>
      </c>
      <c r="D2121" s="1" t="s">
        <v>7866</v>
      </c>
      <c r="E2121" s="1" t="s">
        <v>7867</v>
      </c>
      <c r="F2121" s="1" t="s">
        <v>7868</v>
      </c>
      <c r="G2121" s="1" t="s">
        <v>7737</v>
      </c>
      <c r="H2121" s="1" t="s">
        <v>7738</v>
      </c>
      <c r="I2121" s="1" t="s">
        <v>7733</v>
      </c>
      <c r="J2121" s="1" t="s">
        <v>46</v>
      </c>
      <c r="K2121" s="1" t="s">
        <v>14</v>
      </c>
      <c r="L2121" t="str">
        <f>_xlfn.XLOOKUP(J2121,'Loại hình'!A:A,'Loại hình'!B:B,"",0)</f>
        <v>Win+</v>
      </c>
    </row>
    <row r="2122" spans="1:12" x14ac:dyDescent="0.25">
      <c r="A2122" t="str">
        <f t="shared" si="60"/>
        <v>6719</v>
      </c>
      <c r="C2122" s="1" t="s">
        <v>7869</v>
      </c>
      <c r="D2122" s="1" t="s">
        <v>7870</v>
      </c>
      <c r="E2122" s="1" t="s">
        <v>7871</v>
      </c>
      <c r="F2122" s="1" t="s">
        <v>7872</v>
      </c>
      <c r="G2122" s="1" t="s">
        <v>7737</v>
      </c>
      <c r="H2122" s="1" t="s">
        <v>7738</v>
      </c>
      <c r="I2122" s="1" t="s">
        <v>7733</v>
      </c>
      <c r="J2122" s="1" t="s">
        <v>46</v>
      </c>
      <c r="K2122" s="1" t="s">
        <v>14</v>
      </c>
      <c r="L2122" t="str">
        <f>_xlfn.XLOOKUP(J2122,'Loại hình'!A:A,'Loại hình'!B:B,"",0)</f>
        <v>Win+</v>
      </c>
    </row>
    <row r="2123" spans="1:12" x14ac:dyDescent="0.25">
      <c r="A2123" t="str">
        <f t="shared" si="60"/>
        <v>6736</v>
      </c>
      <c r="C2123" s="1" t="s">
        <v>7873</v>
      </c>
      <c r="D2123" s="1" t="s">
        <v>7874</v>
      </c>
      <c r="E2123" s="1" t="s">
        <v>7875</v>
      </c>
      <c r="F2123" s="1" t="s">
        <v>7876</v>
      </c>
      <c r="G2123" s="1" t="s">
        <v>7737</v>
      </c>
      <c r="H2123" s="1" t="s">
        <v>7738</v>
      </c>
      <c r="I2123" s="1" t="s">
        <v>7733</v>
      </c>
      <c r="J2123" s="1" t="s">
        <v>46</v>
      </c>
      <c r="K2123" s="1" t="s">
        <v>14</v>
      </c>
      <c r="L2123" t="str">
        <f>_xlfn.XLOOKUP(J2123,'Loại hình'!A:A,'Loại hình'!B:B,"",0)</f>
        <v>Win+</v>
      </c>
    </row>
    <row r="2124" spans="1:12" x14ac:dyDescent="0.25">
      <c r="C2124" s="1" t="s">
        <v>7877</v>
      </c>
      <c r="D2124" s="1" t="s">
        <v>7878</v>
      </c>
      <c r="F2124" s="1" t="s">
        <v>7879</v>
      </c>
      <c r="G2124" s="1" t="s">
        <v>604</v>
      </c>
      <c r="H2124" s="1" t="s">
        <v>7880</v>
      </c>
      <c r="I2124" s="1" t="s">
        <v>7881</v>
      </c>
      <c r="J2124" s="1" t="s">
        <v>25</v>
      </c>
      <c r="K2124" s="1" t="s">
        <v>604</v>
      </c>
      <c r="L2124" t="str">
        <f>_xlfn.XLOOKUP(J2124,'Loại hình'!A:A,'Loại hình'!B:B,"",0)</f>
        <v>Đại Siêu Thị</v>
      </c>
    </row>
    <row r="2125" spans="1:12" x14ac:dyDescent="0.25">
      <c r="A2125" t="str">
        <f t="shared" ref="A2125:A2131" si="61">RIGHT(C2125,4)</f>
        <v>1680</v>
      </c>
      <c r="C2125" s="1" t="s">
        <v>7882</v>
      </c>
      <c r="D2125" s="1" t="s">
        <v>7883</v>
      </c>
      <c r="F2125" s="1" t="s">
        <v>7884</v>
      </c>
      <c r="G2125" s="1" t="s">
        <v>604</v>
      </c>
      <c r="H2125" s="1" t="s">
        <v>7880</v>
      </c>
      <c r="I2125" s="1" t="s">
        <v>7881</v>
      </c>
      <c r="J2125" s="1" t="s">
        <v>41</v>
      </c>
      <c r="K2125" s="1" t="s">
        <v>604</v>
      </c>
      <c r="L2125" t="str">
        <f>_xlfn.XLOOKUP(J2125,'Loại hình'!A:A,'Loại hình'!B:B,"",0)</f>
        <v>Đại Siêu Thị</v>
      </c>
    </row>
    <row r="2126" spans="1:12" x14ac:dyDescent="0.25">
      <c r="A2126" t="str">
        <f t="shared" si="61"/>
        <v>6361</v>
      </c>
      <c r="C2126" s="1" t="s">
        <v>7885</v>
      </c>
      <c r="D2126" s="1" t="s">
        <v>7886</v>
      </c>
      <c r="E2126" s="1" t="s">
        <v>7887</v>
      </c>
      <c r="F2126" s="1" t="s">
        <v>7888</v>
      </c>
      <c r="G2126" s="1" t="s">
        <v>604</v>
      </c>
      <c r="H2126" s="1" t="s">
        <v>7880</v>
      </c>
      <c r="I2126" s="1" t="s">
        <v>7881</v>
      </c>
      <c r="J2126" s="1" t="s">
        <v>46</v>
      </c>
      <c r="K2126" s="1" t="s">
        <v>604</v>
      </c>
      <c r="L2126" t="str">
        <f>_xlfn.XLOOKUP(J2126,'Loại hình'!A:A,'Loại hình'!B:B,"",0)</f>
        <v>Win+</v>
      </c>
    </row>
    <row r="2127" spans="1:12" x14ac:dyDescent="0.25">
      <c r="A2127" t="str">
        <f t="shared" si="61"/>
        <v>6412</v>
      </c>
      <c r="C2127" s="1" t="s">
        <v>7889</v>
      </c>
      <c r="D2127" s="1" t="s">
        <v>7890</v>
      </c>
      <c r="E2127" s="1" t="s">
        <v>7891</v>
      </c>
      <c r="F2127" s="1" t="s">
        <v>7892</v>
      </c>
      <c r="G2127" s="1" t="s">
        <v>604</v>
      </c>
      <c r="H2127" s="1" t="s">
        <v>7880</v>
      </c>
      <c r="I2127" s="1" t="s">
        <v>7881</v>
      </c>
      <c r="J2127" s="1" t="s">
        <v>46</v>
      </c>
      <c r="K2127" s="1" t="s">
        <v>604</v>
      </c>
      <c r="L2127" t="str">
        <f>_xlfn.XLOOKUP(J2127,'Loại hình'!A:A,'Loại hình'!B:B,"",0)</f>
        <v>Win+</v>
      </c>
    </row>
    <row r="2128" spans="1:12" x14ac:dyDescent="0.25">
      <c r="A2128" t="str">
        <f t="shared" si="61"/>
        <v>6420</v>
      </c>
      <c r="C2128" s="1" t="s">
        <v>7893</v>
      </c>
      <c r="D2128" s="1" t="s">
        <v>7894</v>
      </c>
      <c r="E2128" s="1" t="s">
        <v>7895</v>
      </c>
      <c r="F2128" s="1" t="s">
        <v>7896</v>
      </c>
      <c r="G2128" s="1" t="s">
        <v>604</v>
      </c>
      <c r="H2128" s="1" t="s">
        <v>7880</v>
      </c>
      <c r="I2128" s="1" t="s">
        <v>7881</v>
      </c>
      <c r="J2128" s="1" t="s">
        <v>46</v>
      </c>
      <c r="K2128" s="1" t="s">
        <v>604</v>
      </c>
      <c r="L2128" t="str">
        <f>_xlfn.XLOOKUP(J2128,'Loại hình'!A:A,'Loại hình'!B:B,"",0)</f>
        <v>Win+</v>
      </c>
    </row>
    <row r="2129" spans="1:12" x14ac:dyDescent="0.25">
      <c r="A2129" t="str">
        <f t="shared" si="61"/>
        <v>6638</v>
      </c>
      <c r="C2129" s="1" t="s">
        <v>7897</v>
      </c>
      <c r="D2129" s="1" t="s">
        <v>7898</v>
      </c>
      <c r="E2129" s="1" t="s">
        <v>7899</v>
      </c>
      <c r="F2129" s="1" t="s">
        <v>7900</v>
      </c>
      <c r="G2129" s="1" t="s">
        <v>604</v>
      </c>
      <c r="H2129" s="1" t="s">
        <v>7880</v>
      </c>
      <c r="I2129" s="1" t="s">
        <v>7881</v>
      </c>
      <c r="J2129" s="1" t="s">
        <v>46</v>
      </c>
      <c r="K2129" s="1" t="s">
        <v>604</v>
      </c>
      <c r="L2129" t="str">
        <f>_xlfn.XLOOKUP(J2129,'Loại hình'!A:A,'Loại hình'!B:B,"",0)</f>
        <v>Win+</v>
      </c>
    </row>
    <row r="2130" spans="1:12" x14ac:dyDescent="0.25">
      <c r="A2130" t="str">
        <f t="shared" si="61"/>
        <v>6720</v>
      </c>
      <c r="C2130" s="1" t="s">
        <v>7901</v>
      </c>
      <c r="D2130" s="1" t="s">
        <v>7902</v>
      </c>
      <c r="E2130" s="1" t="s">
        <v>7903</v>
      </c>
      <c r="F2130" s="1" t="s">
        <v>7904</v>
      </c>
      <c r="G2130" s="1" t="s">
        <v>604</v>
      </c>
      <c r="H2130" s="1" t="s">
        <v>7880</v>
      </c>
      <c r="I2130" s="1" t="s">
        <v>7881</v>
      </c>
      <c r="J2130" s="1" t="s">
        <v>46</v>
      </c>
      <c r="K2130" s="1" t="s">
        <v>604</v>
      </c>
      <c r="L2130" t="str">
        <f>_xlfn.XLOOKUP(J2130,'Loại hình'!A:A,'Loại hình'!B:B,"",0)</f>
        <v>Win+</v>
      </c>
    </row>
    <row r="2131" spans="1:12" x14ac:dyDescent="0.25">
      <c r="A2131" t="str">
        <f t="shared" si="61"/>
        <v>6963</v>
      </c>
      <c r="C2131" s="1" t="s">
        <v>7905</v>
      </c>
      <c r="D2131" s="1" t="s">
        <v>7906</v>
      </c>
      <c r="E2131" s="1" t="s">
        <v>1459</v>
      </c>
      <c r="F2131" s="1" t="s">
        <v>7907</v>
      </c>
      <c r="G2131" s="1" t="s">
        <v>604</v>
      </c>
      <c r="H2131" s="1" t="s">
        <v>7880</v>
      </c>
      <c r="I2131" s="1" t="s">
        <v>7881</v>
      </c>
      <c r="J2131" s="1" t="s">
        <v>46</v>
      </c>
      <c r="K2131" s="1" t="s">
        <v>604</v>
      </c>
      <c r="L2131" t="str">
        <f>_xlfn.XLOOKUP(J2131,'Loại hình'!A:A,'Loại hình'!B:B,"",0)</f>
        <v>Win+</v>
      </c>
    </row>
    <row r="2132" spans="1:12" x14ac:dyDescent="0.25">
      <c r="C2132" s="1" t="s">
        <v>7908</v>
      </c>
      <c r="D2132" s="1" t="s">
        <v>7909</v>
      </c>
      <c r="F2132" s="1" t="s">
        <v>7910</v>
      </c>
      <c r="G2132" s="1" t="s">
        <v>191</v>
      </c>
      <c r="I2132" s="1" t="s">
        <v>7911</v>
      </c>
      <c r="J2132" s="1" t="s">
        <v>192</v>
      </c>
      <c r="K2132" s="1" t="s">
        <v>193</v>
      </c>
      <c r="L2132" t="str">
        <f>_xlfn.XLOOKUP(J2132,'Loại hình'!A:A,'Loại hình'!B:B,"",0)</f>
        <v>Siêu Thị</v>
      </c>
    </row>
    <row r="2133" spans="1:12" x14ac:dyDescent="0.25">
      <c r="C2133" s="1" t="s">
        <v>7912</v>
      </c>
      <c r="D2133" s="1" t="s">
        <v>7913</v>
      </c>
      <c r="F2133" s="1" t="s">
        <v>7914</v>
      </c>
      <c r="G2133" s="1" t="s">
        <v>191</v>
      </c>
      <c r="I2133" s="1" t="s">
        <v>7911</v>
      </c>
      <c r="J2133" s="1" t="s">
        <v>192</v>
      </c>
      <c r="K2133" s="1" t="s">
        <v>193</v>
      </c>
      <c r="L2133" t="str">
        <f>_xlfn.XLOOKUP(J2133,'Loại hình'!A:A,'Loại hình'!B:B,"",0)</f>
        <v>Siêu Thị</v>
      </c>
    </row>
    <row r="2134" spans="1:12" x14ac:dyDescent="0.25">
      <c r="C2134" s="1" t="s">
        <v>7915</v>
      </c>
      <c r="D2134" s="1" t="s">
        <v>7916</v>
      </c>
      <c r="F2134" s="1" t="s">
        <v>7917</v>
      </c>
      <c r="G2134" s="1" t="s">
        <v>14</v>
      </c>
      <c r="H2134" s="1" t="s">
        <v>7918</v>
      </c>
      <c r="I2134" s="1" t="s">
        <v>7911</v>
      </c>
      <c r="J2134" s="1" t="s">
        <v>17</v>
      </c>
      <c r="K2134" s="1" t="s">
        <v>18</v>
      </c>
      <c r="L2134" t="str">
        <f>_xlfn.XLOOKUP(J2134,'Loại hình'!A:A,'Loại hình'!B:B,"",0)</f>
        <v>Siêu Thị</v>
      </c>
    </row>
    <row r="2135" spans="1:12" x14ac:dyDescent="0.25">
      <c r="C2135" s="1" t="s">
        <v>7919</v>
      </c>
      <c r="D2135" s="1" t="s">
        <v>7920</v>
      </c>
      <c r="F2135" s="1" t="s">
        <v>7921</v>
      </c>
      <c r="G2135" s="1" t="s">
        <v>14</v>
      </c>
      <c r="H2135" s="1" t="s">
        <v>7918</v>
      </c>
      <c r="I2135" s="1" t="s">
        <v>7911</v>
      </c>
      <c r="J2135" s="1" t="s">
        <v>17</v>
      </c>
      <c r="K2135" s="1" t="s">
        <v>18</v>
      </c>
      <c r="L2135" t="str">
        <f>_xlfn.XLOOKUP(J2135,'Loại hình'!A:A,'Loại hình'!B:B,"",0)</f>
        <v>Siêu Thị</v>
      </c>
    </row>
    <row r="2136" spans="1:12" x14ac:dyDescent="0.25">
      <c r="C2136" s="1" t="s">
        <v>7922</v>
      </c>
      <c r="D2136" s="1" t="s">
        <v>7923</v>
      </c>
      <c r="F2136" s="1" t="s">
        <v>7924</v>
      </c>
      <c r="G2136" s="1" t="s">
        <v>14</v>
      </c>
      <c r="H2136" s="1" t="s">
        <v>7925</v>
      </c>
      <c r="I2136" s="1" t="s">
        <v>7911</v>
      </c>
      <c r="J2136" s="1" t="s">
        <v>25</v>
      </c>
      <c r="K2136" s="1" t="s">
        <v>18</v>
      </c>
      <c r="L2136" t="str">
        <f>_xlfn.XLOOKUP(J2136,'Loại hình'!A:A,'Loại hình'!B:B,"",0)</f>
        <v>Đại Siêu Thị</v>
      </c>
    </row>
    <row r="2137" spans="1:12" x14ac:dyDescent="0.25">
      <c r="C2137" s="1" t="s">
        <v>7926</v>
      </c>
      <c r="D2137" s="1" t="s">
        <v>7927</v>
      </c>
      <c r="F2137" s="1" t="s">
        <v>7928</v>
      </c>
      <c r="G2137" s="1" t="s">
        <v>14</v>
      </c>
      <c r="H2137" s="1" t="s">
        <v>7929</v>
      </c>
      <c r="I2137" s="1" t="s">
        <v>7911</v>
      </c>
      <c r="J2137" s="1" t="s">
        <v>25</v>
      </c>
      <c r="K2137" s="1" t="s">
        <v>18</v>
      </c>
      <c r="L2137" t="str">
        <f>_xlfn.XLOOKUP(J2137,'Loại hình'!A:A,'Loại hình'!B:B,"",0)</f>
        <v>Đại Siêu Thị</v>
      </c>
    </row>
    <row r="2138" spans="1:12" x14ac:dyDescent="0.25">
      <c r="C2138" s="1" t="s">
        <v>7930</v>
      </c>
      <c r="D2138" s="1" t="s">
        <v>7931</v>
      </c>
      <c r="F2138" s="1" t="s">
        <v>7932</v>
      </c>
      <c r="G2138" s="1" t="s">
        <v>14</v>
      </c>
      <c r="H2138" s="1" t="s">
        <v>7918</v>
      </c>
      <c r="I2138" s="1" t="s">
        <v>7911</v>
      </c>
      <c r="J2138" s="1" t="s">
        <v>25</v>
      </c>
      <c r="K2138" s="1" t="s">
        <v>18</v>
      </c>
      <c r="L2138" t="str">
        <f>_xlfn.XLOOKUP(J2138,'Loại hình'!A:A,'Loại hình'!B:B,"",0)</f>
        <v>Đại Siêu Thị</v>
      </c>
    </row>
    <row r="2139" spans="1:12" x14ac:dyDescent="0.25">
      <c r="A2139" t="str">
        <f t="shared" ref="A2139:A2151" si="62">RIGHT(C2139,4)</f>
        <v>1614</v>
      </c>
      <c r="C2139" s="1" t="s">
        <v>7933</v>
      </c>
      <c r="D2139" s="1" t="s">
        <v>7934</v>
      </c>
      <c r="F2139" s="1" t="s">
        <v>7935</v>
      </c>
      <c r="G2139" s="1" t="s">
        <v>14</v>
      </c>
      <c r="H2139" s="1" t="s">
        <v>7929</v>
      </c>
      <c r="I2139" s="1" t="s">
        <v>7911</v>
      </c>
      <c r="J2139" s="1" t="s">
        <v>41</v>
      </c>
      <c r="K2139" s="1" t="s">
        <v>18</v>
      </c>
      <c r="L2139" t="str">
        <f>_xlfn.XLOOKUP(J2139,'Loại hình'!A:A,'Loại hình'!B:B,"",0)</f>
        <v>Đại Siêu Thị</v>
      </c>
    </row>
    <row r="2140" spans="1:12" x14ac:dyDescent="0.25">
      <c r="A2140" t="str">
        <f t="shared" si="62"/>
        <v>4621</v>
      </c>
      <c r="C2140" s="1" t="s">
        <v>7936</v>
      </c>
      <c r="D2140" s="1" t="s">
        <v>7937</v>
      </c>
      <c r="E2140" s="1" t="s">
        <v>7938</v>
      </c>
      <c r="F2140" s="1" t="s">
        <v>7939</v>
      </c>
      <c r="G2140" s="1" t="s">
        <v>14</v>
      </c>
      <c r="H2140" s="1" t="s">
        <v>7929</v>
      </c>
      <c r="I2140" s="1" t="s">
        <v>7911</v>
      </c>
      <c r="J2140" s="1" t="s">
        <v>46</v>
      </c>
      <c r="K2140" s="1" t="s">
        <v>18</v>
      </c>
      <c r="L2140" t="str">
        <f>_xlfn.XLOOKUP(J2140,'Loại hình'!A:A,'Loại hình'!B:B,"",0)</f>
        <v>Win+</v>
      </c>
    </row>
    <row r="2141" spans="1:12" x14ac:dyDescent="0.25">
      <c r="A2141" t="str">
        <f t="shared" si="62"/>
        <v>4623</v>
      </c>
      <c r="C2141" s="1" t="s">
        <v>7940</v>
      </c>
      <c r="D2141" s="1" t="s">
        <v>7941</v>
      </c>
      <c r="E2141" s="1" t="s">
        <v>7942</v>
      </c>
      <c r="F2141" s="1" t="s">
        <v>7943</v>
      </c>
      <c r="G2141" s="1" t="s">
        <v>14</v>
      </c>
      <c r="H2141" s="1" t="s">
        <v>7929</v>
      </c>
      <c r="I2141" s="1" t="s">
        <v>7911</v>
      </c>
      <c r="J2141" s="1" t="s">
        <v>46</v>
      </c>
      <c r="K2141" s="1" t="s">
        <v>18</v>
      </c>
      <c r="L2141" t="str">
        <f>_xlfn.XLOOKUP(J2141,'Loại hình'!A:A,'Loại hình'!B:B,"",0)</f>
        <v>Win+</v>
      </c>
    </row>
    <row r="2142" spans="1:12" x14ac:dyDescent="0.25">
      <c r="A2142" t="str">
        <f t="shared" si="62"/>
        <v>4860</v>
      </c>
      <c r="C2142" s="1" t="s">
        <v>7944</v>
      </c>
      <c r="D2142" s="1" t="s">
        <v>7945</v>
      </c>
      <c r="E2142" s="1" t="s">
        <v>7946</v>
      </c>
      <c r="F2142" s="1" t="s">
        <v>7947</v>
      </c>
      <c r="G2142" s="1" t="s">
        <v>14</v>
      </c>
      <c r="H2142" s="1" t="s">
        <v>7929</v>
      </c>
      <c r="I2142" s="1" t="s">
        <v>7911</v>
      </c>
      <c r="J2142" s="1" t="s">
        <v>46</v>
      </c>
      <c r="K2142" s="1" t="s">
        <v>18</v>
      </c>
      <c r="L2142" t="str">
        <f>_xlfn.XLOOKUP(J2142,'Loại hình'!A:A,'Loại hình'!B:B,"",0)</f>
        <v>Win+</v>
      </c>
    </row>
    <row r="2143" spans="1:12" x14ac:dyDescent="0.25">
      <c r="A2143" t="str">
        <f t="shared" si="62"/>
        <v>5103</v>
      </c>
      <c r="C2143" s="1" t="s">
        <v>7948</v>
      </c>
      <c r="D2143" s="1" t="s">
        <v>7949</v>
      </c>
      <c r="E2143" s="1" t="s">
        <v>7950</v>
      </c>
      <c r="F2143" s="1" t="s">
        <v>7951</v>
      </c>
      <c r="G2143" s="1" t="s">
        <v>14</v>
      </c>
      <c r="H2143" s="1" t="s">
        <v>7925</v>
      </c>
      <c r="I2143" s="1" t="s">
        <v>7911</v>
      </c>
      <c r="J2143" s="1" t="s">
        <v>46</v>
      </c>
      <c r="K2143" s="1" t="s">
        <v>18</v>
      </c>
      <c r="L2143" t="str">
        <f>_xlfn.XLOOKUP(J2143,'Loại hình'!A:A,'Loại hình'!B:B,"",0)</f>
        <v>Win+</v>
      </c>
    </row>
    <row r="2144" spans="1:12" x14ac:dyDescent="0.25">
      <c r="A2144" t="str">
        <f t="shared" si="62"/>
        <v>5531</v>
      </c>
      <c r="C2144" s="1" t="s">
        <v>7952</v>
      </c>
      <c r="D2144" s="1" t="s">
        <v>7953</v>
      </c>
      <c r="E2144" s="1" t="s">
        <v>7954</v>
      </c>
      <c r="F2144" s="1" t="s">
        <v>7955</v>
      </c>
      <c r="G2144" s="1" t="s">
        <v>14</v>
      </c>
      <c r="H2144" s="1" t="s">
        <v>7929</v>
      </c>
      <c r="I2144" s="1" t="s">
        <v>7911</v>
      </c>
      <c r="J2144" s="1" t="s">
        <v>46</v>
      </c>
      <c r="K2144" s="1" t="s">
        <v>18</v>
      </c>
      <c r="L2144" t="str">
        <f>_xlfn.XLOOKUP(J2144,'Loại hình'!A:A,'Loại hình'!B:B,"",0)</f>
        <v>Win+</v>
      </c>
    </row>
    <row r="2145" spans="1:12" x14ac:dyDescent="0.25">
      <c r="A2145" t="str">
        <f t="shared" si="62"/>
        <v>5789</v>
      </c>
      <c r="C2145" s="1" t="s">
        <v>7956</v>
      </c>
      <c r="D2145" s="1" t="s">
        <v>7957</v>
      </c>
      <c r="E2145" s="1" t="s">
        <v>7958</v>
      </c>
      <c r="F2145" s="1" t="s">
        <v>7959</v>
      </c>
      <c r="G2145" s="1" t="s">
        <v>14</v>
      </c>
      <c r="H2145" s="1" t="s">
        <v>7929</v>
      </c>
      <c r="I2145" s="1" t="s">
        <v>7911</v>
      </c>
      <c r="J2145" s="1" t="s">
        <v>46</v>
      </c>
      <c r="K2145" s="1" t="s">
        <v>18</v>
      </c>
      <c r="L2145" t="str">
        <f>_xlfn.XLOOKUP(J2145,'Loại hình'!A:A,'Loại hình'!B:B,"",0)</f>
        <v>Win+</v>
      </c>
    </row>
    <row r="2146" spans="1:12" x14ac:dyDescent="0.25">
      <c r="A2146" t="str">
        <f t="shared" si="62"/>
        <v>5795</v>
      </c>
      <c r="C2146" s="1" t="s">
        <v>7960</v>
      </c>
      <c r="D2146" s="1" t="s">
        <v>7961</v>
      </c>
      <c r="E2146" s="1" t="s">
        <v>7962</v>
      </c>
      <c r="F2146" s="1" t="s">
        <v>7963</v>
      </c>
      <c r="G2146" s="1" t="s">
        <v>14</v>
      </c>
      <c r="H2146" s="1" t="s">
        <v>7929</v>
      </c>
      <c r="I2146" s="1" t="s">
        <v>7911</v>
      </c>
      <c r="J2146" s="1" t="s">
        <v>46</v>
      </c>
      <c r="K2146" s="1" t="s">
        <v>18</v>
      </c>
      <c r="L2146" t="str">
        <f>_xlfn.XLOOKUP(J2146,'Loại hình'!A:A,'Loại hình'!B:B,"",0)</f>
        <v>Win+</v>
      </c>
    </row>
    <row r="2147" spans="1:12" x14ac:dyDescent="0.25">
      <c r="A2147" t="str">
        <f t="shared" si="62"/>
        <v>5984</v>
      </c>
      <c r="C2147" s="1" t="s">
        <v>7964</v>
      </c>
      <c r="D2147" s="1" t="s">
        <v>7965</v>
      </c>
      <c r="E2147" s="1" t="s">
        <v>7966</v>
      </c>
      <c r="F2147" s="1" t="s">
        <v>7967</v>
      </c>
      <c r="G2147" s="1" t="s">
        <v>14</v>
      </c>
      <c r="H2147" s="1" t="s">
        <v>7929</v>
      </c>
      <c r="I2147" s="1" t="s">
        <v>7911</v>
      </c>
      <c r="J2147" s="1" t="s">
        <v>46</v>
      </c>
      <c r="K2147" s="1" t="s">
        <v>18</v>
      </c>
      <c r="L2147" t="str">
        <f>_xlfn.XLOOKUP(J2147,'Loại hình'!A:A,'Loại hình'!B:B,"",0)</f>
        <v>Win+</v>
      </c>
    </row>
    <row r="2148" spans="1:12" x14ac:dyDescent="0.25">
      <c r="A2148" t="str">
        <f t="shared" si="62"/>
        <v>6487</v>
      </c>
      <c r="C2148" s="1" t="s">
        <v>7968</v>
      </c>
      <c r="D2148" s="1" t="s">
        <v>7969</v>
      </c>
      <c r="E2148" s="1" t="s">
        <v>7970</v>
      </c>
      <c r="F2148" s="1" t="s">
        <v>7971</v>
      </c>
      <c r="G2148" s="1" t="s">
        <v>14</v>
      </c>
      <c r="H2148" s="1" t="s">
        <v>7925</v>
      </c>
      <c r="I2148" s="1" t="s">
        <v>7911</v>
      </c>
      <c r="J2148" s="1" t="s">
        <v>46</v>
      </c>
      <c r="K2148" s="1" t="s">
        <v>18</v>
      </c>
      <c r="L2148" t="str">
        <f>_xlfn.XLOOKUP(J2148,'Loại hình'!A:A,'Loại hình'!B:B,"",0)</f>
        <v>Win+</v>
      </c>
    </row>
    <row r="2149" spans="1:12" x14ac:dyDescent="0.25">
      <c r="A2149" t="str">
        <f t="shared" si="62"/>
        <v>6499</v>
      </c>
      <c r="C2149" s="1" t="s">
        <v>7972</v>
      </c>
      <c r="D2149" s="1" t="s">
        <v>7973</v>
      </c>
      <c r="E2149" s="1" t="s">
        <v>7974</v>
      </c>
      <c r="F2149" s="1" t="s">
        <v>7975</v>
      </c>
      <c r="G2149" s="1" t="s">
        <v>14</v>
      </c>
      <c r="H2149" s="1" t="s">
        <v>7925</v>
      </c>
      <c r="I2149" s="1" t="s">
        <v>7911</v>
      </c>
      <c r="J2149" s="1" t="s">
        <v>46</v>
      </c>
      <c r="K2149" s="1" t="s">
        <v>18</v>
      </c>
      <c r="L2149" t="str">
        <f>_xlfn.XLOOKUP(J2149,'Loại hình'!A:A,'Loại hình'!B:B,"",0)</f>
        <v>Win+</v>
      </c>
    </row>
    <row r="2150" spans="1:12" x14ac:dyDescent="0.25">
      <c r="A2150" t="str">
        <f t="shared" si="62"/>
        <v>6571</v>
      </c>
      <c r="C2150" s="1" t="s">
        <v>7976</v>
      </c>
      <c r="D2150" s="1" t="s">
        <v>7977</v>
      </c>
      <c r="E2150" s="1" t="s">
        <v>7978</v>
      </c>
      <c r="F2150" s="1" t="s">
        <v>7979</v>
      </c>
      <c r="G2150" s="1" t="s">
        <v>14</v>
      </c>
      <c r="H2150" s="1" t="s">
        <v>7929</v>
      </c>
      <c r="I2150" s="1" t="s">
        <v>7911</v>
      </c>
      <c r="J2150" s="1" t="s">
        <v>46</v>
      </c>
      <c r="K2150" s="1" t="s">
        <v>18</v>
      </c>
      <c r="L2150" t="str">
        <f>_xlfn.XLOOKUP(J2150,'Loại hình'!A:A,'Loại hình'!B:B,"",0)</f>
        <v>Win+</v>
      </c>
    </row>
    <row r="2151" spans="1:12" x14ac:dyDescent="0.25">
      <c r="A2151" t="str">
        <f t="shared" si="62"/>
        <v>6672</v>
      </c>
      <c r="C2151" s="1" t="s">
        <v>7980</v>
      </c>
      <c r="D2151" s="1" t="s">
        <v>7981</v>
      </c>
      <c r="E2151" s="1" t="s">
        <v>7982</v>
      </c>
      <c r="F2151" s="1" t="s">
        <v>7983</v>
      </c>
      <c r="G2151" s="1" t="s">
        <v>14</v>
      </c>
      <c r="H2151" s="1" t="s">
        <v>7929</v>
      </c>
      <c r="I2151" s="1" t="s">
        <v>7911</v>
      </c>
      <c r="J2151" s="1" t="s">
        <v>46</v>
      </c>
      <c r="K2151" s="1" t="s">
        <v>18</v>
      </c>
      <c r="L2151" t="str">
        <f>_xlfn.XLOOKUP(J2151,'Loại hình'!A:A,'Loại hình'!B:B,"",0)</f>
        <v>Win+</v>
      </c>
    </row>
    <row r="2152" spans="1:12" x14ac:dyDescent="0.25">
      <c r="C2152" s="1" t="s">
        <v>7984</v>
      </c>
      <c r="D2152" s="1" t="s">
        <v>7985</v>
      </c>
      <c r="F2152" s="1" t="s">
        <v>7986</v>
      </c>
      <c r="G2152" s="1" t="s">
        <v>604</v>
      </c>
      <c r="H2152" s="1" t="s">
        <v>7987</v>
      </c>
      <c r="I2152" s="1" t="s">
        <v>7988</v>
      </c>
      <c r="J2152" s="1" t="s">
        <v>184</v>
      </c>
      <c r="K2152" s="1" t="s">
        <v>14</v>
      </c>
      <c r="L2152" t="str">
        <f>_xlfn.XLOOKUP(J2152,'Loại hình'!A:A,'Loại hình'!B:B,"",0)</f>
        <v>Siêu Thị</v>
      </c>
    </row>
    <row r="2153" spans="1:12" x14ac:dyDescent="0.25">
      <c r="C2153" s="1" t="s">
        <v>7989</v>
      </c>
      <c r="D2153" s="1" t="s">
        <v>7990</v>
      </c>
      <c r="F2153" s="1" t="s">
        <v>7991</v>
      </c>
      <c r="G2153" s="1" t="s">
        <v>604</v>
      </c>
      <c r="H2153" s="1" t="s">
        <v>7992</v>
      </c>
      <c r="I2153" s="1" t="s">
        <v>7988</v>
      </c>
      <c r="J2153" s="1" t="s">
        <v>184</v>
      </c>
      <c r="K2153" s="1" t="s">
        <v>14</v>
      </c>
      <c r="L2153" t="str">
        <f>_xlfn.XLOOKUP(J2153,'Loại hình'!A:A,'Loại hình'!B:B,"",0)</f>
        <v>Siêu Thị</v>
      </c>
    </row>
    <row r="2154" spans="1:12" x14ac:dyDescent="0.25">
      <c r="C2154" s="1" t="s">
        <v>7993</v>
      </c>
      <c r="D2154" s="1" t="s">
        <v>7994</v>
      </c>
      <c r="F2154" s="1" t="s">
        <v>7995</v>
      </c>
      <c r="G2154" s="1" t="s">
        <v>191</v>
      </c>
      <c r="I2154" s="1" t="s">
        <v>7988</v>
      </c>
      <c r="J2154" s="1" t="s">
        <v>192</v>
      </c>
      <c r="K2154" s="1" t="s">
        <v>193</v>
      </c>
      <c r="L2154" t="str">
        <f>_xlfn.XLOOKUP(J2154,'Loại hình'!A:A,'Loại hình'!B:B,"",0)</f>
        <v>Siêu Thị</v>
      </c>
    </row>
    <row r="2155" spans="1:12" x14ac:dyDescent="0.25">
      <c r="C2155" s="1" t="s">
        <v>7996</v>
      </c>
      <c r="D2155" s="1" t="s">
        <v>7997</v>
      </c>
      <c r="F2155" s="1" t="s">
        <v>7998</v>
      </c>
      <c r="G2155" s="1" t="s">
        <v>604</v>
      </c>
      <c r="H2155" s="1" t="s">
        <v>7987</v>
      </c>
      <c r="I2155" s="1" t="s">
        <v>7988</v>
      </c>
      <c r="J2155" s="1" t="s">
        <v>25</v>
      </c>
      <c r="K2155" s="1" t="s">
        <v>14</v>
      </c>
      <c r="L2155" t="str">
        <f>_xlfn.XLOOKUP(J2155,'Loại hình'!A:A,'Loại hình'!B:B,"",0)</f>
        <v>Đại Siêu Thị</v>
      </c>
    </row>
    <row r="2156" spans="1:12" x14ac:dyDescent="0.25">
      <c r="A2156" t="e">
        <f>VLOOKUP(C2156,#REF!,3,)</f>
        <v>#REF!</v>
      </c>
      <c r="B2156" t="str">
        <f>RIGHT(C2156,3)</f>
        <v>126</v>
      </c>
      <c r="C2156" s="1" t="s">
        <v>7999</v>
      </c>
      <c r="D2156" s="1" t="s">
        <v>8000</v>
      </c>
      <c r="F2156" s="1" t="s">
        <v>8001</v>
      </c>
      <c r="G2156" s="1" t="s">
        <v>604</v>
      </c>
      <c r="H2156" s="1" t="s">
        <v>8002</v>
      </c>
      <c r="I2156" s="1" t="s">
        <v>7988</v>
      </c>
      <c r="J2156" s="1" t="s">
        <v>245</v>
      </c>
      <c r="K2156" s="1" t="s">
        <v>14</v>
      </c>
      <c r="L2156" t="str">
        <f>_xlfn.XLOOKUP(J2156,'Loại hình'!A:A,'Loại hình'!B:B,"",0)</f>
        <v>Đại Siêu Thị</v>
      </c>
    </row>
    <row r="2157" spans="1:12" x14ac:dyDescent="0.25">
      <c r="A2157" t="str">
        <f t="shared" ref="A2157:A2172" si="63">RIGHT(C2157,4)</f>
        <v>1617</v>
      </c>
      <c r="C2157" s="1" t="s">
        <v>8003</v>
      </c>
      <c r="D2157" s="1" t="s">
        <v>8004</v>
      </c>
      <c r="F2157" s="1" t="s">
        <v>8005</v>
      </c>
      <c r="G2157" s="1" t="s">
        <v>604</v>
      </c>
      <c r="H2157" s="1" t="s">
        <v>7987</v>
      </c>
      <c r="I2157" s="1" t="s">
        <v>7988</v>
      </c>
      <c r="J2157" s="1" t="s">
        <v>41</v>
      </c>
      <c r="K2157" s="1" t="s">
        <v>14</v>
      </c>
      <c r="L2157" t="str">
        <f>_xlfn.XLOOKUP(J2157,'Loại hình'!A:A,'Loại hình'!B:B,"",0)</f>
        <v>Đại Siêu Thị</v>
      </c>
    </row>
    <row r="2158" spans="1:12" x14ac:dyDescent="0.25">
      <c r="A2158" t="str">
        <f t="shared" si="63"/>
        <v>1707</v>
      </c>
      <c r="C2158" s="1" t="s">
        <v>8006</v>
      </c>
      <c r="D2158" s="1" t="s">
        <v>8007</v>
      </c>
      <c r="F2158" s="1" t="s">
        <v>8008</v>
      </c>
      <c r="G2158" s="1" t="s">
        <v>604</v>
      </c>
      <c r="H2158" s="1" t="s">
        <v>7992</v>
      </c>
      <c r="I2158" s="1" t="s">
        <v>7988</v>
      </c>
      <c r="J2158" s="1" t="s">
        <v>41</v>
      </c>
      <c r="K2158" s="1" t="s">
        <v>14</v>
      </c>
      <c r="L2158" t="str">
        <f>_xlfn.XLOOKUP(J2158,'Loại hình'!A:A,'Loại hình'!B:B,"",0)</f>
        <v>Đại Siêu Thị</v>
      </c>
    </row>
    <row r="2159" spans="1:12" x14ac:dyDescent="0.25">
      <c r="A2159" t="str">
        <f t="shared" si="63"/>
        <v>2A08</v>
      </c>
      <c r="C2159" s="1" t="s">
        <v>8009</v>
      </c>
      <c r="D2159" s="1" t="s">
        <v>8010</v>
      </c>
      <c r="F2159" s="1" t="s">
        <v>8011</v>
      </c>
      <c r="G2159" s="1" t="s">
        <v>604</v>
      </c>
      <c r="H2159" s="1" t="s">
        <v>8002</v>
      </c>
      <c r="I2159" s="1" t="s">
        <v>7988</v>
      </c>
      <c r="J2159" s="1" t="s">
        <v>46</v>
      </c>
      <c r="K2159" s="1" t="s">
        <v>14</v>
      </c>
      <c r="L2159" t="str">
        <f>_xlfn.XLOOKUP(J2159,'Loại hình'!A:A,'Loại hình'!B:B,"",0)</f>
        <v>Win+</v>
      </c>
    </row>
    <row r="2160" spans="1:12" x14ac:dyDescent="0.25">
      <c r="A2160" t="str">
        <f t="shared" si="63"/>
        <v>5105</v>
      </c>
      <c r="C2160" s="1" t="s">
        <v>8012</v>
      </c>
      <c r="D2160" s="1" t="s">
        <v>8013</v>
      </c>
      <c r="E2160" s="1" t="s">
        <v>8014</v>
      </c>
      <c r="F2160" s="1" t="s">
        <v>8015</v>
      </c>
      <c r="G2160" s="1" t="s">
        <v>604</v>
      </c>
      <c r="H2160" s="1" t="s">
        <v>8002</v>
      </c>
      <c r="I2160" s="1" t="s">
        <v>7988</v>
      </c>
      <c r="J2160" s="1" t="s">
        <v>46</v>
      </c>
      <c r="K2160" s="1" t="s">
        <v>14</v>
      </c>
      <c r="L2160" t="str">
        <f>_xlfn.XLOOKUP(J2160,'Loại hình'!A:A,'Loại hình'!B:B,"",0)</f>
        <v>Win+</v>
      </c>
    </row>
    <row r="2161" spans="1:12" x14ac:dyDescent="0.25">
      <c r="A2161" t="str">
        <f t="shared" si="63"/>
        <v>5165</v>
      </c>
      <c r="C2161" s="1" t="s">
        <v>8016</v>
      </c>
      <c r="D2161" s="1" t="s">
        <v>8017</v>
      </c>
      <c r="E2161" s="1" t="s">
        <v>8018</v>
      </c>
      <c r="F2161" s="1" t="s">
        <v>8019</v>
      </c>
      <c r="G2161" s="1" t="s">
        <v>604</v>
      </c>
      <c r="H2161" s="1" t="s">
        <v>8002</v>
      </c>
      <c r="I2161" s="1" t="s">
        <v>7988</v>
      </c>
      <c r="J2161" s="1" t="s">
        <v>46</v>
      </c>
      <c r="K2161" s="1" t="s">
        <v>14</v>
      </c>
      <c r="L2161" t="str">
        <f>_xlfn.XLOOKUP(J2161,'Loại hình'!A:A,'Loại hình'!B:B,"",0)</f>
        <v>Win+</v>
      </c>
    </row>
    <row r="2162" spans="1:12" x14ac:dyDescent="0.25">
      <c r="A2162" t="str">
        <f t="shared" si="63"/>
        <v>5166</v>
      </c>
      <c r="C2162" s="1" t="s">
        <v>8020</v>
      </c>
      <c r="D2162" s="1" t="s">
        <v>8021</v>
      </c>
      <c r="E2162" s="1" t="s">
        <v>8022</v>
      </c>
      <c r="F2162" s="1" t="s">
        <v>8023</v>
      </c>
      <c r="G2162" s="1" t="s">
        <v>604</v>
      </c>
      <c r="H2162" s="1" t="s">
        <v>8002</v>
      </c>
      <c r="I2162" s="1" t="s">
        <v>7988</v>
      </c>
      <c r="J2162" s="1" t="s">
        <v>46</v>
      </c>
      <c r="K2162" s="1" t="s">
        <v>14</v>
      </c>
      <c r="L2162" t="str">
        <f>_xlfn.XLOOKUP(J2162,'Loại hình'!A:A,'Loại hình'!B:B,"",0)</f>
        <v>Win+</v>
      </c>
    </row>
    <row r="2163" spans="1:12" x14ac:dyDescent="0.25">
      <c r="A2163" t="str">
        <f t="shared" si="63"/>
        <v>5404</v>
      </c>
      <c r="C2163" s="1" t="s">
        <v>8024</v>
      </c>
      <c r="D2163" s="1" t="s">
        <v>8025</v>
      </c>
      <c r="E2163" s="1" t="s">
        <v>8026</v>
      </c>
      <c r="F2163" s="1" t="s">
        <v>8027</v>
      </c>
      <c r="G2163" s="1" t="s">
        <v>604</v>
      </c>
      <c r="H2163" s="1" t="s">
        <v>8002</v>
      </c>
      <c r="I2163" s="1" t="s">
        <v>7988</v>
      </c>
      <c r="J2163" s="1" t="s">
        <v>46</v>
      </c>
      <c r="K2163" s="1" t="s">
        <v>14</v>
      </c>
      <c r="L2163" t="str">
        <f>_xlfn.XLOOKUP(J2163,'Loại hình'!A:A,'Loại hình'!B:B,"",0)</f>
        <v>Win+</v>
      </c>
    </row>
    <row r="2164" spans="1:12" x14ac:dyDescent="0.25">
      <c r="A2164" t="str">
        <f t="shared" si="63"/>
        <v>5687</v>
      </c>
      <c r="C2164" s="1" t="s">
        <v>8028</v>
      </c>
      <c r="D2164" s="1" t="s">
        <v>8029</v>
      </c>
      <c r="E2164" s="1" t="s">
        <v>8030</v>
      </c>
      <c r="F2164" s="1" t="s">
        <v>8031</v>
      </c>
      <c r="G2164" s="1" t="s">
        <v>604</v>
      </c>
      <c r="H2164" s="1" t="s">
        <v>8002</v>
      </c>
      <c r="I2164" s="1" t="s">
        <v>7988</v>
      </c>
      <c r="J2164" s="1" t="s">
        <v>46</v>
      </c>
      <c r="K2164" s="1" t="s">
        <v>14</v>
      </c>
      <c r="L2164" t="str">
        <f>_xlfn.XLOOKUP(J2164,'Loại hình'!A:A,'Loại hình'!B:B,"",0)</f>
        <v>Win+</v>
      </c>
    </row>
    <row r="2165" spans="1:12" x14ac:dyDescent="0.25">
      <c r="A2165" t="str">
        <f t="shared" si="63"/>
        <v>5775</v>
      </c>
      <c r="C2165" s="1" t="s">
        <v>8032</v>
      </c>
      <c r="D2165" s="1" t="s">
        <v>8033</v>
      </c>
      <c r="E2165" s="1" t="s">
        <v>8034</v>
      </c>
      <c r="F2165" s="1" t="s">
        <v>8035</v>
      </c>
      <c r="G2165" s="1" t="s">
        <v>604</v>
      </c>
      <c r="H2165" s="1" t="s">
        <v>8002</v>
      </c>
      <c r="I2165" s="1" t="s">
        <v>7988</v>
      </c>
      <c r="J2165" s="1" t="s">
        <v>46</v>
      </c>
      <c r="K2165" s="1" t="s">
        <v>14</v>
      </c>
      <c r="L2165" t="str">
        <f>_xlfn.XLOOKUP(J2165,'Loại hình'!A:A,'Loại hình'!B:B,"",0)</f>
        <v>Win+</v>
      </c>
    </row>
    <row r="2166" spans="1:12" x14ac:dyDescent="0.25">
      <c r="A2166" t="str">
        <f t="shared" si="63"/>
        <v>6080</v>
      </c>
      <c r="C2166" s="1" t="s">
        <v>8036</v>
      </c>
      <c r="D2166" s="1" t="s">
        <v>8037</v>
      </c>
      <c r="E2166" s="1" t="s">
        <v>8038</v>
      </c>
      <c r="F2166" s="1" t="s">
        <v>8039</v>
      </c>
      <c r="G2166" s="1" t="s">
        <v>604</v>
      </c>
      <c r="H2166" s="1" t="s">
        <v>8002</v>
      </c>
      <c r="I2166" s="1" t="s">
        <v>7988</v>
      </c>
      <c r="J2166" s="1" t="s">
        <v>46</v>
      </c>
      <c r="K2166" s="1" t="s">
        <v>14</v>
      </c>
      <c r="L2166" t="str">
        <f>_xlfn.XLOOKUP(J2166,'Loại hình'!A:A,'Loại hình'!B:B,"",0)</f>
        <v>Win+</v>
      </c>
    </row>
    <row r="2167" spans="1:12" x14ac:dyDescent="0.25">
      <c r="A2167" t="str">
        <f t="shared" si="63"/>
        <v>6425</v>
      </c>
      <c r="C2167" s="1" t="s">
        <v>8040</v>
      </c>
      <c r="D2167" s="1" t="s">
        <v>8041</v>
      </c>
      <c r="E2167" s="1" t="s">
        <v>8042</v>
      </c>
      <c r="F2167" s="1" t="s">
        <v>8043</v>
      </c>
      <c r="G2167" s="1" t="s">
        <v>604</v>
      </c>
      <c r="H2167" s="1" t="s">
        <v>8002</v>
      </c>
      <c r="I2167" s="1" t="s">
        <v>7988</v>
      </c>
      <c r="J2167" s="1" t="s">
        <v>46</v>
      </c>
      <c r="K2167" s="1" t="s">
        <v>14</v>
      </c>
      <c r="L2167" t="str">
        <f>_xlfn.XLOOKUP(J2167,'Loại hình'!A:A,'Loại hình'!B:B,"",0)</f>
        <v>Win+</v>
      </c>
    </row>
    <row r="2168" spans="1:12" x14ac:dyDescent="0.25">
      <c r="A2168" t="str">
        <f t="shared" si="63"/>
        <v>6490</v>
      </c>
      <c r="C2168" s="1" t="s">
        <v>8044</v>
      </c>
      <c r="D2168" s="1" t="s">
        <v>8045</v>
      </c>
      <c r="E2168" s="1" t="s">
        <v>8046</v>
      </c>
      <c r="F2168" s="1" t="s">
        <v>8047</v>
      </c>
      <c r="G2168" s="1" t="s">
        <v>604</v>
      </c>
      <c r="H2168" s="1" t="s">
        <v>8002</v>
      </c>
      <c r="I2168" s="1" t="s">
        <v>7988</v>
      </c>
      <c r="J2168" s="1" t="s">
        <v>46</v>
      </c>
      <c r="K2168" s="1" t="s">
        <v>14</v>
      </c>
      <c r="L2168" t="str">
        <f>_xlfn.XLOOKUP(J2168,'Loại hình'!A:A,'Loại hình'!B:B,"",0)</f>
        <v>Win+</v>
      </c>
    </row>
    <row r="2169" spans="1:12" x14ac:dyDescent="0.25">
      <c r="A2169" t="str">
        <f t="shared" si="63"/>
        <v>6554</v>
      </c>
      <c r="C2169" s="1" t="s">
        <v>8048</v>
      </c>
      <c r="D2169" s="1" t="s">
        <v>8049</v>
      </c>
      <c r="E2169" s="1" t="s">
        <v>8050</v>
      </c>
      <c r="F2169" s="1" t="s">
        <v>8051</v>
      </c>
      <c r="G2169" s="1" t="s">
        <v>604</v>
      </c>
      <c r="H2169" s="1" t="s">
        <v>8002</v>
      </c>
      <c r="I2169" s="1" t="s">
        <v>7988</v>
      </c>
      <c r="J2169" s="1" t="s">
        <v>46</v>
      </c>
      <c r="K2169" s="1" t="s">
        <v>14</v>
      </c>
      <c r="L2169" t="str">
        <f>_xlfn.XLOOKUP(J2169,'Loại hình'!A:A,'Loại hình'!B:B,"",0)</f>
        <v>Win+</v>
      </c>
    </row>
    <row r="2170" spans="1:12" x14ac:dyDescent="0.25">
      <c r="A2170" t="str">
        <f t="shared" si="63"/>
        <v>6656</v>
      </c>
      <c r="C2170" s="1" t="s">
        <v>8052</v>
      </c>
      <c r="D2170" s="1" t="s">
        <v>8053</v>
      </c>
      <c r="E2170" s="1" t="s">
        <v>8054</v>
      </c>
      <c r="F2170" s="1" t="s">
        <v>8055</v>
      </c>
      <c r="G2170" s="1" t="s">
        <v>604</v>
      </c>
      <c r="H2170" s="1" t="s">
        <v>7992</v>
      </c>
      <c r="I2170" s="1" t="s">
        <v>7988</v>
      </c>
      <c r="J2170" s="1" t="s">
        <v>46</v>
      </c>
      <c r="K2170" s="1" t="s">
        <v>14</v>
      </c>
      <c r="L2170" t="str">
        <f>_xlfn.XLOOKUP(J2170,'Loại hình'!A:A,'Loại hình'!B:B,"",0)</f>
        <v>Win+</v>
      </c>
    </row>
    <row r="2171" spans="1:12" x14ac:dyDescent="0.25">
      <c r="A2171" t="str">
        <f t="shared" si="63"/>
        <v>6657</v>
      </c>
      <c r="C2171" s="1" t="s">
        <v>8056</v>
      </c>
      <c r="D2171" s="1" t="s">
        <v>8057</v>
      </c>
      <c r="E2171" s="1" t="s">
        <v>8058</v>
      </c>
      <c r="F2171" s="1" t="s">
        <v>8059</v>
      </c>
      <c r="G2171" s="1" t="s">
        <v>604</v>
      </c>
      <c r="H2171" s="1" t="s">
        <v>7992</v>
      </c>
      <c r="I2171" s="1" t="s">
        <v>7988</v>
      </c>
      <c r="J2171" s="1" t="s">
        <v>46</v>
      </c>
      <c r="K2171" s="1" t="s">
        <v>14</v>
      </c>
      <c r="L2171" t="str">
        <f>_xlfn.XLOOKUP(J2171,'Loại hình'!A:A,'Loại hình'!B:B,"",0)</f>
        <v>Win+</v>
      </c>
    </row>
    <row r="2172" spans="1:12" x14ac:dyDescent="0.25">
      <c r="A2172" t="str">
        <f t="shared" si="63"/>
        <v>6825</v>
      </c>
      <c r="C2172" s="1" t="s">
        <v>8060</v>
      </c>
      <c r="D2172" s="1" t="s">
        <v>8061</v>
      </c>
      <c r="E2172" s="1" t="s">
        <v>8062</v>
      </c>
      <c r="F2172" s="1" t="s">
        <v>8063</v>
      </c>
      <c r="G2172" s="1" t="s">
        <v>604</v>
      </c>
      <c r="H2172" s="1" t="s">
        <v>7992</v>
      </c>
      <c r="I2172" s="1" t="s">
        <v>7988</v>
      </c>
      <c r="J2172" s="1" t="s">
        <v>46</v>
      </c>
      <c r="K2172" s="1" t="s">
        <v>14</v>
      </c>
      <c r="L2172" t="str">
        <f>_xlfn.XLOOKUP(J2172,'Loại hình'!A:A,'Loại hình'!B:B,"",0)</f>
        <v>Win+</v>
      </c>
    </row>
    <row r="2173" spans="1:12" x14ac:dyDescent="0.25">
      <c r="C2173" s="1" t="s">
        <v>8064</v>
      </c>
      <c r="D2173" s="1" t="s">
        <v>8065</v>
      </c>
      <c r="F2173" s="1" t="s">
        <v>8066</v>
      </c>
      <c r="G2173" s="1" t="s">
        <v>604</v>
      </c>
      <c r="H2173" s="1" t="s">
        <v>8067</v>
      </c>
      <c r="I2173" s="1" t="s">
        <v>8068</v>
      </c>
      <c r="J2173" s="1" t="s">
        <v>184</v>
      </c>
      <c r="K2173" s="1" t="s">
        <v>14</v>
      </c>
      <c r="L2173" t="str">
        <f>_xlfn.XLOOKUP(J2173,'Loại hình'!A:A,'Loại hình'!B:B,"",0)</f>
        <v>Siêu Thị</v>
      </c>
    </row>
    <row r="2174" spans="1:12" x14ac:dyDescent="0.25">
      <c r="C2174" s="1" t="s">
        <v>8069</v>
      </c>
      <c r="D2174" s="1" t="s">
        <v>8070</v>
      </c>
      <c r="F2174" s="1" t="s">
        <v>8071</v>
      </c>
      <c r="G2174" s="1" t="s">
        <v>604</v>
      </c>
      <c r="H2174" s="1" t="s">
        <v>8067</v>
      </c>
      <c r="I2174" s="1" t="s">
        <v>8068</v>
      </c>
      <c r="J2174" s="1" t="s">
        <v>25</v>
      </c>
      <c r="K2174" s="1" t="s">
        <v>14</v>
      </c>
      <c r="L2174" t="str">
        <f>_xlfn.XLOOKUP(J2174,'Loại hình'!A:A,'Loại hình'!B:B,"",0)</f>
        <v>Đại Siêu Thị</v>
      </c>
    </row>
    <row r="2175" spans="1:12" x14ac:dyDescent="0.25">
      <c r="A2175" t="str">
        <f t="shared" ref="A2175:A2186" si="64">RIGHT(C2175,4)</f>
        <v>1540</v>
      </c>
      <c r="C2175" s="1" t="s">
        <v>8072</v>
      </c>
      <c r="D2175" s="1" t="s">
        <v>8073</v>
      </c>
      <c r="F2175" s="1" t="s">
        <v>8074</v>
      </c>
      <c r="G2175" s="1" t="s">
        <v>604</v>
      </c>
      <c r="H2175" s="1" t="s">
        <v>8067</v>
      </c>
      <c r="I2175" s="1" t="s">
        <v>8068</v>
      </c>
      <c r="J2175" s="1" t="s">
        <v>41</v>
      </c>
      <c r="K2175" s="1" t="s">
        <v>14</v>
      </c>
      <c r="L2175" t="str">
        <f>_xlfn.XLOOKUP(J2175,'Loại hình'!A:A,'Loại hình'!B:B,"",0)</f>
        <v>Đại Siêu Thị</v>
      </c>
    </row>
    <row r="2176" spans="1:12" x14ac:dyDescent="0.25">
      <c r="A2176" t="str">
        <f t="shared" si="64"/>
        <v>2AK8</v>
      </c>
      <c r="C2176" s="1" t="s">
        <v>8075</v>
      </c>
      <c r="D2176" s="1" t="s">
        <v>8076</v>
      </c>
      <c r="F2176" s="1" t="s">
        <v>8077</v>
      </c>
      <c r="G2176" s="1" t="s">
        <v>604</v>
      </c>
      <c r="H2176" s="1" t="s">
        <v>8067</v>
      </c>
      <c r="I2176" s="1" t="s">
        <v>8068</v>
      </c>
      <c r="J2176" s="1" t="s">
        <v>46</v>
      </c>
      <c r="K2176" s="1" t="s">
        <v>14</v>
      </c>
      <c r="L2176" t="str">
        <f>_xlfn.XLOOKUP(J2176,'Loại hình'!A:A,'Loại hình'!B:B,"",0)</f>
        <v>Win+</v>
      </c>
    </row>
    <row r="2177" spans="1:12" x14ac:dyDescent="0.25">
      <c r="A2177" t="str">
        <f t="shared" si="64"/>
        <v>5148</v>
      </c>
      <c r="C2177" s="1" t="s">
        <v>8078</v>
      </c>
      <c r="D2177" s="1" t="s">
        <v>8079</v>
      </c>
      <c r="E2177" s="1" t="s">
        <v>8080</v>
      </c>
      <c r="F2177" s="1" t="s">
        <v>8081</v>
      </c>
      <c r="G2177" s="1" t="s">
        <v>604</v>
      </c>
      <c r="H2177" s="1" t="s">
        <v>8067</v>
      </c>
      <c r="I2177" s="1" t="s">
        <v>8068</v>
      </c>
      <c r="J2177" s="1" t="s">
        <v>46</v>
      </c>
      <c r="K2177" s="1" t="s">
        <v>14</v>
      </c>
      <c r="L2177" t="str">
        <f>_xlfn.XLOOKUP(J2177,'Loại hình'!A:A,'Loại hình'!B:B,"",0)</f>
        <v>Win+</v>
      </c>
    </row>
    <row r="2178" spans="1:12" x14ac:dyDescent="0.25">
      <c r="A2178" t="str">
        <f t="shared" si="64"/>
        <v>5149</v>
      </c>
      <c r="C2178" s="1" t="s">
        <v>8082</v>
      </c>
      <c r="D2178" s="1" t="s">
        <v>8083</v>
      </c>
      <c r="E2178" s="1" t="s">
        <v>8084</v>
      </c>
      <c r="F2178" s="1" t="s">
        <v>8085</v>
      </c>
      <c r="G2178" s="1" t="s">
        <v>604</v>
      </c>
      <c r="H2178" s="1" t="s">
        <v>8067</v>
      </c>
      <c r="I2178" s="1" t="s">
        <v>8068</v>
      </c>
      <c r="J2178" s="1" t="s">
        <v>46</v>
      </c>
      <c r="K2178" s="1" t="s">
        <v>14</v>
      </c>
      <c r="L2178" t="str">
        <f>_xlfn.XLOOKUP(J2178,'Loại hình'!A:A,'Loại hình'!B:B,"",0)</f>
        <v>Win+</v>
      </c>
    </row>
    <row r="2179" spans="1:12" x14ac:dyDescent="0.25">
      <c r="A2179" t="str">
        <f t="shared" si="64"/>
        <v>5150</v>
      </c>
      <c r="C2179" s="1" t="s">
        <v>8086</v>
      </c>
      <c r="D2179" s="1" t="s">
        <v>8087</v>
      </c>
      <c r="E2179" s="1" t="s">
        <v>8088</v>
      </c>
      <c r="F2179" s="1" t="s">
        <v>8089</v>
      </c>
      <c r="G2179" s="1" t="s">
        <v>604</v>
      </c>
      <c r="H2179" s="1" t="s">
        <v>8067</v>
      </c>
      <c r="I2179" s="1" t="s">
        <v>8068</v>
      </c>
      <c r="J2179" s="1" t="s">
        <v>46</v>
      </c>
      <c r="K2179" s="1" t="s">
        <v>14</v>
      </c>
      <c r="L2179" t="str">
        <f>_xlfn.XLOOKUP(J2179,'Loại hình'!A:A,'Loại hình'!B:B,"",0)</f>
        <v>Win+</v>
      </c>
    </row>
    <row r="2180" spans="1:12" x14ac:dyDescent="0.25">
      <c r="A2180" t="str">
        <f t="shared" si="64"/>
        <v>5151</v>
      </c>
      <c r="C2180" s="1" t="s">
        <v>8090</v>
      </c>
      <c r="D2180" s="1" t="s">
        <v>8091</v>
      </c>
      <c r="E2180" s="1" t="s">
        <v>8092</v>
      </c>
      <c r="F2180" s="1" t="s">
        <v>8093</v>
      </c>
      <c r="G2180" s="1" t="s">
        <v>604</v>
      </c>
      <c r="H2180" s="1" t="s">
        <v>8094</v>
      </c>
      <c r="I2180" s="1" t="s">
        <v>8068</v>
      </c>
      <c r="J2180" s="1" t="s">
        <v>46</v>
      </c>
      <c r="K2180" s="1" t="s">
        <v>14</v>
      </c>
      <c r="L2180" t="str">
        <f>_xlfn.XLOOKUP(J2180,'Loại hình'!A:A,'Loại hình'!B:B,"",0)</f>
        <v>Win+</v>
      </c>
    </row>
    <row r="2181" spans="1:12" x14ac:dyDescent="0.25">
      <c r="A2181" t="str">
        <f t="shared" si="64"/>
        <v>5193</v>
      </c>
      <c r="C2181" s="1" t="s">
        <v>8095</v>
      </c>
      <c r="D2181" s="1" t="s">
        <v>8096</v>
      </c>
      <c r="E2181" s="1" t="s">
        <v>8097</v>
      </c>
      <c r="F2181" s="1" t="s">
        <v>8098</v>
      </c>
      <c r="G2181" s="1" t="s">
        <v>604</v>
      </c>
      <c r="H2181" s="1" t="s">
        <v>8067</v>
      </c>
      <c r="I2181" s="1" t="s">
        <v>8068</v>
      </c>
      <c r="J2181" s="1" t="s">
        <v>46</v>
      </c>
      <c r="K2181" s="1" t="s">
        <v>14</v>
      </c>
      <c r="L2181" t="str">
        <f>_xlfn.XLOOKUP(J2181,'Loại hình'!A:A,'Loại hình'!B:B,"",0)</f>
        <v>Win+</v>
      </c>
    </row>
    <row r="2182" spans="1:12" x14ac:dyDescent="0.25">
      <c r="A2182" t="str">
        <f t="shared" si="64"/>
        <v>5200</v>
      </c>
      <c r="C2182" s="1" t="s">
        <v>8099</v>
      </c>
      <c r="D2182" s="1" t="s">
        <v>8100</v>
      </c>
      <c r="E2182" s="1" t="s">
        <v>8101</v>
      </c>
      <c r="F2182" s="1" t="s">
        <v>8102</v>
      </c>
      <c r="G2182" s="1" t="s">
        <v>604</v>
      </c>
      <c r="H2182" s="1" t="s">
        <v>8067</v>
      </c>
      <c r="I2182" s="1" t="s">
        <v>8068</v>
      </c>
      <c r="J2182" s="1" t="s">
        <v>46</v>
      </c>
      <c r="K2182" s="1" t="s">
        <v>14</v>
      </c>
      <c r="L2182" t="str">
        <f>_xlfn.XLOOKUP(J2182,'Loại hình'!A:A,'Loại hình'!B:B,"",0)</f>
        <v>Win+</v>
      </c>
    </row>
    <row r="2183" spans="1:12" x14ac:dyDescent="0.25">
      <c r="A2183" t="str">
        <f t="shared" si="64"/>
        <v>5201</v>
      </c>
      <c r="C2183" s="1" t="s">
        <v>8103</v>
      </c>
      <c r="D2183" s="1" t="s">
        <v>8104</v>
      </c>
      <c r="E2183" s="1" t="s">
        <v>8105</v>
      </c>
      <c r="F2183" s="1" t="s">
        <v>8106</v>
      </c>
      <c r="G2183" s="1" t="s">
        <v>604</v>
      </c>
      <c r="H2183" s="1" t="s">
        <v>8067</v>
      </c>
      <c r="I2183" s="1" t="s">
        <v>8068</v>
      </c>
      <c r="J2183" s="1" t="s">
        <v>46</v>
      </c>
      <c r="K2183" s="1" t="s">
        <v>14</v>
      </c>
      <c r="L2183" t="str">
        <f>_xlfn.XLOOKUP(J2183,'Loại hình'!A:A,'Loại hình'!B:B,"",0)</f>
        <v>Win+</v>
      </c>
    </row>
    <row r="2184" spans="1:12" x14ac:dyDescent="0.25">
      <c r="A2184" t="str">
        <f t="shared" si="64"/>
        <v>5299</v>
      </c>
      <c r="C2184" s="1" t="s">
        <v>8107</v>
      </c>
      <c r="D2184" s="1" t="s">
        <v>8108</v>
      </c>
      <c r="E2184" s="1" t="s">
        <v>8109</v>
      </c>
      <c r="F2184" s="1" t="s">
        <v>8110</v>
      </c>
      <c r="G2184" s="1" t="s">
        <v>604</v>
      </c>
      <c r="H2184" s="1" t="s">
        <v>8067</v>
      </c>
      <c r="I2184" s="1" t="s">
        <v>8068</v>
      </c>
      <c r="J2184" s="1" t="s">
        <v>46</v>
      </c>
      <c r="K2184" s="1" t="s">
        <v>14</v>
      </c>
      <c r="L2184" t="str">
        <f>_xlfn.XLOOKUP(J2184,'Loại hình'!A:A,'Loại hình'!B:B,"",0)</f>
        <v>Win+</v>
      </c>
    </row>
    <row r="2185" spans="1:12" x14ac:dyDescent="0.25">
      <c r="A2185" t="str">
        <f t="shared" si="64"/>
        <v>5357</v>
      </c>
      <c r="C2185" s="1" t="s">
        <v>8111</v>
      </c>
      <c r="D2185" s="1" t="s">
        <v>8112</v>
      </c>
      <c r="E2185" s="1" t="s">
        <v>8113</v>
      </c>
      <c r="F2185" s="1" t="s">
        <v>8114</v>
      </c>
      <c r="G2185" s="1" t="s">
        <v>604</v>
      </c>
      <c r="H2185" s="1" t="s">
        <v>8067</v>
      </c>
      <c r="I2185" s="1" t="s">
        <v>8068</v>
      </c>
      <c r="J2185" s="1" t="s">
        <v>46</v>
      </c>
      <c r="K2185" s="1" t="s">
        <v>14</v>
      </c>
      <c r="L2185" t="str">
        <f>_xlfn.XLOOKUP(J2185,'Loại hình'!A:A,'Loại hình'!B:B,"",0)</f>
        <v>Win+</v>
      </c>
    </row>
    <row r="2186" spans="1:12" x14ac:dyDescent="0.25">
      <c r="A2186" t="str">
        <f t="shared" si="64"/>
        <v>5358</v>
      </c>
      <c r="C2186" s="1" t="s">
        <v>8115</v>
      </c>
      <c r="D2186" s="1" t="s">
        <v>8116</v>
      </c>
      <c r="E2186" s="1" t="s">
        <v>8117</v>
      </c>
      <c r="F2186" s="1" t="s">
        <v>8118</v>
      </c>
      <c r="G2186" s="1" t="s">
        <v>604</v>
      </c>
      <c r="H2186" s="1" t="s">
        <v>8067</v>
      </c>
      <c r="I2186" s="1" t="s">
        <v>8068</v>
      </c>
      <c r="J2186" s="1" t="s">
        <v>46</v>
      </c>
      <c r="K2186" s="1" t="s">
        <v>14</v>
      </c>
      <c r="L2186" t="str">
        <f>_xlfn.XLOOKUP(J2186,'Loại hình'!A:A,'Loại hình'!B:B,"",0)</f>
        <v>Win+</v>
      </c>
    </row>
    <row r="2187" spans="1:12" x14ac:dyDescent="0.25">
      <c r="C2187" s="1" t="s">
        <v>8119</v>
      </c>
      <c r="D2187" s="1" t="s">
        <v>8120</v>
      </c>
      <c r="F2187" s="1" t="s">
        <v>8121</v>
      </c>
      <c r="G2187" s="1" t="s">
        <v>604</v>
      </c>
      <c r="H2187" s="1" t="s">
        <v>8122</v>
      </c>
      <c r="I2187" s="1" t="s">
        <v>8123</v>
      </c>
      <c r="J2187" s="1" t="s">
        <v>17</v>
      </c>
      <c r="K2187" s="1" t="s">
        <v>604</v>
      </c>
      <c r="L2187" t="str">
        <f>_xlfn.XLOOKUP(J2187,'Loại hình'!A:A,'Loại hình'!B:B,"",0)</f>
        <v>Siêu Thị</v>
      </c>
    </row>
    <row r="2188" spans="1:12" x14ac:dyDescent="0.25">
      <c r="C2188" s="1" t="s">
        <v>8124</v>
      </c>
      <c r="D2188" s="1" t="s">
        <v>8125</v>
      </c>
      <c r="F2188" s="1" t="s">
        <v>8126</v>
      </c>
      <c r="G2188" s="1" t="s">
        <v>604</v>
      </c>
      <c r="H2188" s="1" t="s">
        <v>8127</v>
      </c>
      <c r="I2188" s="1" t="s">
        <v>8123</v>
      </c>
      <c r="J2188" s="1" t="s">
        <v>17</v>
      </c>
      <c r="K2188" s="1" t="s">
        <v>604</v>
      </c>
      <c r="L2188" t="str">
        <f>_xlfn.XLOOKUP(J2188,'Loại hình'!A:A,'Loại hình'!B:B,"",0)</f>
        <v>Siêu Thị</v>
      </c>
    </row>
    <row r="2189" spans="1:12" x14ac:dyDescent="0.25">
      <c r="C2189" s="1" t="s">
        <v>8128</v>
      </c>
      <c r="D2189" s="1" t="s">
        <v>8129</v>
      </c>
      <c r="F2189" s="1" t="s">
        <v>8130</v>
      </c>
      <c r="G2189" s="1" t="s">
        <v>604</v>
      </c>
      <c r="H2189" s="1" t="s">
        <v>8127</v>
      </c>
      <c r="I2189" s="1" t="s">
        <v>8123</v>
      </c>
      <c r="J2189" s="1" t="s">
        <v>17</v>
      </c>
      <c r="K2189" s="1" t="s">
        <v>604</v>
      </c>
      <c r="L2189" t="str">
        <f>_xlfn.XLOOKUP(J2189,'Loại hình'!A:A,'Loại hình'!B:B,"",0)</f>
        <v>Siêu Thị</v>
      </c>
    </row>
    <row r="2190" spans="1:12" x14ac:dyDescent="0.25">
      <c r="C2190" s="1" t="s">
        <v>8131</v>
      </c>
      <c r="D2190" s="1" t="s">
        <v>8132</v>
      </c>
      <c r="F2190" s="1" t="s">
        <v>8133</v>
      </c>
      <c r="G2190" s="1" t="s">
        <v>604</v>
      </c>
      <c r="H2190" s="1" t="s">
        <v>8122</v>
      </c>
      <c r="I2190" s="1" t="s">
        <v>8123</v>
      </c>
      <c r="J2190" s="1" t="s">
        <v>17</v>
      </c>
      <c r="K2190" s="1" t="s">
        <v>604</v>
      </c>
      <c r="L2190" t="str">
        <f>_xlfn.XLOOKUP(J2190,'Loại hình'!A:A,'Loại hình'!B:B,"",0)</f>
        <v>Siêu Thị</v>
      </c>
    </row>
    <row r="2191" spans="1:12" x14ac:dyDescent="0.25">
      <c r="C2191" s="1" t="s">
        <v>8134</v>
      </c>
      <c r="D2191" s="1" t="s">
        <v>8135</v>
      </c>
      <c r="F2191" s="1" t="s">
        <v>8136</v>
      </c>
      <c r="G2191" s="1" t="s">
        <v>604</v>
      </c>
      <c r="H2191" s="1" t="s">
        <v>8122</v>
      </c>
      <c r="I2191" s="1" t="s">
        <v>8123</v>
      </c>
      <c r="J2191" s="1" t="s">
        <v>17</v>
      </c>
      <c r="K2191" s="1" t="s">
        <v>604</v>
      </c>
      <c r="L2191" t="str">
        <f>_xlfn.XLOOKUP(J2191,'Loại hình'!A:A,'Loại hình'!B:B,"",0)</f>
        <v>Siêu Thị</v>
      </c>
    </row>
    <row r="2192" spans="1:12" x14ac:dyDescent="0.25">
      <c r="C2192" s="1" t="s">
        <v>8137</v>
      </c>
      <c r="D2192" s="1" t="s">
        <v>8138</v>
      </c>
      <c r="F2192" s="1" t="s">
        <v>8139</v>
      </c>
      <c r="G2192" s="1" t="s">
        <v>604</v>
      </c>
      <c r="H2192" s="1" t="s">
        <v>8122</v>
      </c>
      <c r="I2192" s="1" t="s">
        <v>8123</v>
      </c>
      <c r="J2192" s="1" t="s">
        <v>17</v>
      </c>
      <c r="K2192" s="1" t="s">
        <v>604</v>
      </c>
      <c r="L2192" t="str">
        <f>_xlfn.XLOOKUP(J2192,'Loại hình'!A:A,'Loại hình'!B:B,"",0)</f>
        <v>Siêu Thị</v>
      </c>
    </row>
    <row r="2193" spans="1:12" x14ac:dyDescent="0.25">
      <c r="C2193" s="1" t="s">
        <v>8140</v>
      </c>
      <c r="D2193" s="1" t="s">
        <v>8141</v>
      </c>
      <c r="F2193" s="1" t="s">
        <v>8142</v>
      </c>
      <c r="G2193" s="1" t="s">
        <v>604</v>
      </c>
      <c r="H2193" s="1" t="s">
        <v>8143</v>
      </c>
      <c r="I2193" s="1" t="s">
        <v>8123</v>
      </c>
      <c r="J2193" s="1" t="s">
        <v>17</v>
      </c>
      <c r="K2193" s="1" t="s">
        <v>604</v>
      </c>
      <c r="L2193" t="str">
        <f>_xlfn.XLOOKUP(J2193,'Loại hình'!A:A,'Loại hình'!B:B,"",0)</f>
        <v>Siêu Thị</v>
      </c>
    </row>
    <row r="2194" spans="1:12" x14ac:dyDescent="0.25">
      <c r="C2194" s="1" t="s">
        <v>8144</v>
      </c>
      <c r="D2194" s="1" t="s">
        <v>8145</v>
      </c>
      <c r="F2194" s="1" t="s">
        <v>8146</v>
      </c>
      <c r="G2194" s="1" t="s">
        <v>604</v>
      </c>
      <c r="H2194" s="1" t="s">
        <v>8147</v>
      </c>
      <c r="I2194" s="1" t="s">
        <v>8123</v>
      </c>
      <c r="J2194" s="1" t="s">
        <v>17</v>
      </c>
      <c r="K2194" s="1" t="s">
        <v>604</v>
      </c>
      <c r="L2194" t="str">
        <f>_xlfn.XLOOKUP(J2194,'Loại hình'!A:A,'Loại hình'!B:B,"",0)</f>
        <v>Siêu Thị</v>
      </c>
    </row>
    <row r="2195" spans="1:12" x14ac:dyDescent="0.25">
      <c r="C2195" s="1" t="s">
        <v>8148</v>
      </c>
      <c r="D2195" s="1" t="s">
        <v>8149</v>
      </c>
      <c r="F2195" s="1" t="s">
        <v>8150</v>
      </c>
      <c r="G2195" s="1" t="s">
        <v>604</v>
      </c>
      <c r="H2195" s="1" t="s">
        <v>8151</v>
      </c>
      <c r="I2195" s="1" t="s">
        <v>8123</v>
      </c>
      <c r="J2195" s="1" t="s">
        <v>17</v>
      </c>
      <c r="K2195" s="1" t="s">
        <v>604</v>
      </c>
      <c r="L2195" t="str">
        <f>_xlfn.XLOOKUP(J2195,'Loại hình'!A:A,'Loại hình'!B:B,"",0)</f>
        <v>Siêu Thị</v>
      </c>
    </row>
    <row r="2196" spans="1:12" x14ac:dyDescent="0.25">
      <c r="C2196" s="1" t="s">
        <v>8152</v>
      </c>
      <c r="D2196" s="1" t="s">
        <v>8153</v>
      </c>
      <c r="F2196" s="1" t="s">
        <v>8154</v>
      </c>
      <c r="G2196" s="1" t="s">
        <v>604</v>
      </c>
      <c r="H2196" s="1" t="s">
        <v>8122</v>
      </c>
      <c r="I2196" s="1" t="s">
        <v>8123</v>
      </c>
      <c r="J2196" s="1" t="s">
        <v>17</v>
      </c>
      <c r="K2196" s="1" t="s">
        <v>604</v>
      </c>
      <c r="L2196" t="str">
        <f>_xlfn.XLOOKUP(J2196,'Loại hình'!A:A,'Loại hình'!B:B,"",0)</f>
        <v>Siêu Thị</v>
      </c>
    </row>
    <row r="2197" spans="1:12" x14ac:dyDescent="0.25">
      <c r="C2197" s="1" t="s">
        <v>8155</v>
      </c>
      <c r="D2197" s="1" t="s">
        <v>8156</v>
      </c>
      <c r="F2197" s="1" t="s">
        <v>8157</v>
      </c>
      <c r="G2197" s="1" t="s">
        <v>604</v>
      </c>
      <c r="H2197" s="1" t="s">
        <v>8158</v>
      </c>
      <c r="I2197" s="1" t="s">
        <v>8123</v>
      </c>
      <c r="J2197" s="1" t="s">
        <v>17</v>
      </c>
      <c r="K2197" s="1" t="s">
        <v>604</v>
      </c>
      <c r="L2197" t="str">
        <f>_xlfn.XLOOKUP(J2197,'Loại hình'!A:A,'Loại hình'!B:B,"",0)</f>
        <v>Siêu Thị</v>
      </c>
    </row>
    <row r="2198" spans="1:12" x14ac:dyDescent="0.25">
      <c r="C2198" s="1" t="s">
        <v>8159</v>
      </c>
      <c r="D2198" s="1" t="s">
        <v>8160</v>
      </c>
      <c r="F2198" s="1" t="s">
        <v>8161</v>
      </c>
      <c r="G2198" s="1" t="s">
        <v>604</v>
      </c>
      <c r="H2198" s="1" t="s">
        <v>8122</v>
      </c>
      <c r="I2198" s="1" t="s">
        <v>8123</v>
      </c>
      <c r="J2198" s="1" t="s">
        <v>17</v>
      </c>
      <c r="K2198" s="1" t="s">
        <v>604</v>
      </c>
      <c r="L2198" t="str">
        <f>_xlfn.XLOOKUP(J2198,'Loại hình'!A:A,'Loại hình'!B:B,"",0)</f>
        <v>Siêu Thị</v>
      </c>
    </row>
    <row r="2199" spans="1:12" x14ac:dyDescent="0.25">
      <c r="C2199" s="1" t="s">
        <v>8162</v>
      </c>
      <c r="D2199" s="1" t="s">
        <v>8163</v>
      </c>
      <c r="F2199" s="1" t="s">
        <v>8164</v>
      </c>
      <c r="G2199" s="1" t="s">
        <v>604</v>
      </c>
      <c r="H2199" s="1" t="s">
        <v>8122</v>
      </c>
      <c r="I2199" s="1" t="s">
        <v>8123</v>
      </c>
      <c r="J2199" s="1" t="s">
        <v>25</v>
      </c>
      <c r="K2199" s="1" t="s">
        <v>604</v>
      </c>
      <c r="L2199" t="str">
        <f>_xlfn.XLOOKUP(J2199,'Loại hình'!A:A,'Loại hình'!B:B,"",0)</f>
        <v>Đại Siêu Thị</v>
      </c>
    </row>
    <row r="2200" spans="1:12" x14ac:dyDescent="0.25">
      <c r="A2200" t="str">
        <f>RIGHT(C2200,4)</f>
        <v>1607</v>
      </c>
      <c r="C2200" s="1" t="s">
        <v>8165</v>
      </c>
      <c r="D2200" s="1" t="s">
        <v>8166</v>
      </c>
      <c r="F2200" s="1" t="s">
        <v>8167</v>
      </c>
      <c r="G2200" s="1" t="s">
        <v>604</v>
      </c>
      <c r="H2200" s="1" t="s">
        <v>8122</v>
      </c>
      <c r="I2200" s="1" t="s">
        <v>8123</v>
      </c>
      <c r="J2200" s="1" t="s">
        <v>41</v>
      </c>
      <c r="K2200" s="1" t="s">
        <v>604</v>
      </c>
      <c r="L2200" t="str">
        <f>_xlfn.XLOOKUP(J2200,'Loại hình'!A:A,'Loại hình'!B:B,"",0)</f>
        <v>Đại Siêu Thị</v>
      </c>
    </row>
    <row r="2201" spans="1:12" x14ac:dyDescent="0.25">
      <c r="A2201" t="str">
        <f>RIGHT(C2201,4)</f>
        <v>2AN5</v>
      </c>
      <c r="C2201" s="1" t="s">
        <v>8168</v>
      </c>
      <c r="D2201" s="1" t="s">
        <v>8169</v>
      </c>
      <c r="F2201" s="1" t="s">
        <v>8170</v>
      </c>
      <c r="G2201" s="1" t="s">
        <v>604</v>
      </c>
      <c r="H2201" s="1" t="s">
        <v>8122</v>
      </c>
      <c r="I2201" s="1" t="s">
        <v>8123</v>
      </c>
      <c r="J2201" s="1" t="s">
        <v>46</v>
      </c>
      <c r="K2201" s="1" t="s">
        <v>604</v>
      </c>
      <c r="L2201" t="str">
        <f>_xlfn.XLOOKUP(J2201,'Loại hình'!A:A,'Loại hình'!B:B,"",0)</f>
        <v>Win+</v>
      </c>
    </row>
    <row r="2202" spans="1:12" x14ac:dyDescent="0.25">
      <c r="A2202" t="str">
        <f>RIGHT(C2202,4)</f>
        <v>2AN9</v>
      </c>
      <c r="C2202" s="1" t="s">
        <v>8171</v>
      </c>
      <c r="D2202" s="1" t="s">
        <v>8172</v>
      </c>
      <c r="F2202" s="1" t="s">
        <v>8173</v>
      </c>
      <c r="G2202" s="1" t="s">
        <v>604</v>
      </c>
      <c r="H2202" s="1" t="s">
        <v>8127</v>
      </c>
      <c r="I2202" s="1" t="s">
        <v>8123</v>
      </c>
      <c r="J2202" s="1" t="s">
        <v>46</v>
      </c>
      <c r="K2202" s="1" t="s">
        <v>604</v>
      </c>
      <c r="L2202" t="str">
        <f>_xlfn.XLOOKUP(J2202,'Loại hình'!A:A,'Loại hình'!B:B,"",0)</f>
        <v>Win+</v>
      </c>
    </row>
    <row r="2203" spans="1:12" x14ac:dyDescent="0.25">
      <c r="A2203" t="str">
        <f>RIGHT(C2203,4)</f>
        <v>2AO5</v>
      </c>
      <c r="C2203" s="1" t="s">
        <v>8174</v>
      </c>
      <c r="D2203" s="1" t="s">
        <v>8175</v>
      </c>
      <c r="F2203" s="1" t="s">
        <v>8176</v>
      </c>
      <c r="G2203" s="1" t="s">
        <v>604</v>
      </c>
      <c r="H2203" s="1" t="s">
        <v>8127</v>
      </c>
      <c r="I2203" s="1" t="s">
        <v>8123</v>
      </c>
      <c r="J2203" s="1" t="s">
        <v>46</v>
      </c>
      <c r="K2203" s="1" t="s">
        <v>604</v>
      </c>
      <c r="L2203" t="str">
        <f>_xlfn.XLOOKUP(J2203,'Loại hình'!A:A,'Loại hình'!B:B,"",0)</f>
        <v>Win+</v>
      </c>
    </row>
    <row r="2204" spans="1:12" x14ac:dyDescent="0.25">
      <c r="C2204" s="1" t="s">
        <v>8177</v>
      </c>
      <c r="D2204" s="1" t="s">
        <v>8178</v>
      </c>
      <c r="F2204" s="1" t="s">
        <v>8179</v>
      </c>
      <c r="G2204" s="1" t="s">
        <v>604</v>
      </c>
      <c r="H2204" s="1" t="s">
        <v>8180</v>
      </c>
      <c r="I2204" s="1" t="s">
        <v>8181</v>
      </c>
      <c r="J2204" s="1" t="s">
        <v>25</v>
      </c>
      <c r="K2204" s="1" t="s">
        <v>604</v>
      </c>
      <c r="L2204" t="str">
        <f>_xlfn.XLOOKUP(J2204,'Loại hình'!A:A,'Loại hình'!B:B,"",0)</f>
        <v>Đại Siêu Thị</v>
      </c>
    </row>
    <row r="2205" spans="1:12" x14ac:dyDescent="0.25">
      <c r="C2205" s="1" t="s">
        <v>8182</v>
      </c>
      <c r="D2205" s="1" t="s">
        <v>8183</v>
      </c>
      <c r="F2205" s="1" t="s">
        <v>8184</v>
      </c>
      <c r="G2205" s="1" t="s">
        <v>8185</v>
      </c>
      <c r="H2205" s="1" t="s">
        <v>8186</v>
      </c>
      <c r="I2205" s="1" t="s">
        <v>8187</v>
      </c>
      <c r="J2205" s="1" t="s">
        <v>25</v>
      </c>
      <c r="K2205" s="1" t="s">
        <v>604</v>
      </c>
      <c r="L2205" t="str">
        <f>_xlfn.XLOOKUP(J2205,'Loại hình'!A:A,'Loại hình'!B:B,"",0)</f>
        <v>Đại Siêu Thị</v>
      </c>
    </row>
    <row r="2206" spans="1:12" x14ac:dyDescent="0.25">
      <c r="C2206" s="1" t="s">
        <v>8188</v>
      </c>
      <c r="D2206" s="1" t="s">
        <v>8189</v>
      </c>
      <c r="F2206" s="1" t="s">
        <v>8190</v>
      </c>
      <c r="G2206" s="1" t="s">
        <v>8185</v>
      </c>
      <c r="H2206" s="1" t="s">
        <v>8191</v>
      </c>
      <c r="I2206" s="1" t="s">
        <v>8187</v>
      </c>
      <c r="J2206" s="1" t="s">
        <v>25</v>
      </c>
      <c r="K2206" s="1" t="s">
        <v>604</v>
      </c>
      <c r="L2206" t="str">
        <f>_xlfn.XLOOKUP(J2206,'Loại hình'!A:A,'Loại hình'!B:B,"",0)</f>
        <v>Đại Siêu Thị</v>
      </c>
    </row>
    <row r="2207" spans="1:12" x14ac:dyDescent="0.25">
      <c r="A2207" t="e">
        <f>VLOOKUP(C2207,#REF!,3,)</f>
        <v>#REF!</v>
      </c>
      <c r="B2207" t="str">
        <f>RIGHT(C2207,3)</f>
        <v>139</v>
      </c>
      <c r="C2207" s="1" t="s">
        <v>8192</v>
      </c>
      <c r="D2207" s="1" t="s">
        <v>8193</v>
      </c>
      <c r="F2207" s="1" t="s">
        <v>8194</v>
      </c>
      <c r="G2207" s="1" t="s">
        <v>8185</v>
      </c>
      <c r="H2207" s="1" t="s">
        <v>8186</v>
      </c>
      <c r="I2207" s="1" t="s">
        <v>8187</v>
      </c>
      <c r="J2207" s="1" t="s">
        <v>245</v>
      </c>
      <c r="K2207" s="1" t="s">
        <v>604</v>
      </c>
      <c r="L2207" t="str">
        <f>_xlfn.XLOOKUP(J2207,'Loại hình'!A:A,'Loại hình'!B:B,"",0)</f>
        <v>Đại Siêu Thị</v>
      </c>
    </row>
    <row r="2208" spans="1:12" x14ac:dyDescent="0.25">
      <c r="A2208" t="str">
        <f t="shared" ref="A2208:A2223" si="65">RIGHT(C2208,4)</f>
        <v>1623</v>
      </c>
      <c r="C2208" s="1" t="s">
        <v>8195</v>
      </c>
      <c r="D2208" s="1" t="s">
        <v>8196</v>
      </c>
      <c r="F2208" s="1" t="s">
        <v>8197</v>
      </c>
      <c r="G2208" s="1" t="s">
        <v>8185</v>
      </c>
      <c r="H2208" s="1" t="s">
        <v>8186</v>
      </c>
      <c r="I2208" s="1" t="s">
        <v>8187</v>
      </c>
      <c r="J2208" s="1" t="s">
        <v>41</v>
      </c>
      <c r="K2208" s="1" t="s">
        <v>604</v>
      </c>
      <c r="L2208" t="str">
        <f>_xlfn.XLOOKUP(J2208,'Loại hình'!A:A,'Loại hình'!B:B,"",0)</f>
        <v>Đại Siêu Thị</v>
      </c>
    </row>
    <row r="2209" spans="1:12" x14ac:dyDescent="0.25">
      <c r="A2209" t="str">
        <f t="shared" si="65"/>
        <v>2A44</v>
      </c>
      <c r="C2209" s="1" t="s">
        <v>8198</v>
      </c>
      <c r="D2209" s="1" t="s">
        <v>8199</v>
      </c>
      <c r="E2209" s="1" t="s">
        <v>8200</v>
      </c>
      <c r="F2209" s="1" t="s">
        <v>8201</v>
      </c>
      <c r="G2209" s="1" t="s">
        <v>8185</v>
      </c>
      <c r="H2209" s="1" t="s">
        <v>8202</v>
      </c>
      <c r="I2209" s="1" t="s">
        <v>8187</v>
      </c>
      <c r="J2209" s="1" t="s">
        <v>46</v>
      </c>
      <c r="K2209" s="1" t="s">
        <v>604</v>
      </c>
      <c r="L2209" t="str">
        <f>_xlfn.XLOOKUP(J2209,'Loại hình'!A:A,'Loại hình'!B:B,"",0)</f>
        <v>Win+</v>
      </c>
    </row>
    <row r="2210" spans="1:12" x14ac:dyDescent="0.25">
      <c r="A2210" t="str">
        <f t="shared" si="65"/>
        <v>2A75</v>
      </c>
      <c r="C2210" s="1" t="s">
        <v>8203</v>
      </c>
      <c r="D2210" s="1" t="s">
        <v>8204</v>
      </c>
      <c r="F2210" s="1" t="s">
        <v>8205</v>
      </c>
      <c r="G2210" s="1" t="s">
        <v>8185</v>
      </c>
      <c r="H2210" s="1" t="s">
        <v>8186</v>
      </c>
      <c r="I2210" s="1" t="s">
        <v>8187</v>
      </c>
      <c r="J2210" s="1" t="s">
        <v>46</v>
      </c>
      <c r="K2210" s="1" t="s">
        <v>604</v>
      </c>
      <c r="L2210" t="str">
        <f>_xlfn.XLOOKUP(J2210,'Loại hình'!A:A,'Loại hình'!B:B,"",0)</f>
        <v>Win+</v>
      </c>
    </row>
    <row r="2211" spans="1:12" x14ac:dyDescent="0.25">
      <c r="A2211" t="str">
        <f t="shared" si="65"/>
        <v>2A82</v>
      </c>
      <c r="C2211" s="1" t="s">
        <v>8206</v>
      </c>
      <c r="D2211" s="1" t="s">
        <v>8207</v>
      </c>
      <c r="F2211" s="1" t="s">
        <v>8208</v>
      </c>
      <c r="G2211" s="1" t="s">
        <v>8185</v>
      </c>
      <c r="H2211" s="1" t="s">
        <v>8186</v>
      </c>
      <c r="I2211" s="1" t="s">
        <v>8187</v>
      </c>
      <c r="J2211" s="1" t="s">
        <v>46</v>
      </c>
      <c r="K2211" s="1" t="s">
        <v>604</v>
      </c>
      <c r="L2211" t="str">
        <f>_xlfn.XLOOKUP(J2211,'Loại hình'!A:A,'Loại hình'!B:B,"",0)</f>
        <v>Win+</v>
      </c>
    </row>
    <row r="2212" spans="1:12" x14ac:dyDescent="0.25">
      <c r="A2212" t="str">
        <f t="shared" si="65"/>
        <v>2A91</v>
      </c>
      <c r="C2212" s="1" t="s">
        <v>8209</v>
      </c>
      <c r="D2212" s="1" t="s">
        <v>8210</v>
      </c>
      <c r="F2212" s="1" t="s">
        <v>8211</v>
      </c>
      <c r="G2212" s="1" t="s">
        <v>8185</v>
      </c>
      <c r="H2212" s="1" t="s">
        <v>8212</v>
      </c>
      <c r="I2212" s="1" t="s">
        <v>8187</v>
      </c>
      <c r="J2212" s="1" t="s">
        <v>46</v>
      </c>
      <c r="K2212" s="1" t="s">
        <v>604</v>
      </c>
      <c r="L2212" t="str">
        <f>_xlfn.XLOOKUP(J2212,'Loại hình'!A:A,'Loại hình'!B:B,"",0)</f>
        <v>Win+</v>
      </c>
    </row>
    <row r="2213" spans="1:12" x14ac:dyDescent="0.25">
      <c r="A2213" t="str">
        <f t="shared" si="65"/>
        <v>2AB3</v>
      </c>
      <c r="C2213" s="1" t="s">
        <v>8213</v>
      </c>
      <c r="D2213" s="1" t="s">
        <v>8214</v>
      </c>
      <c r="F2213" s="1" t="s">
        <v>8215</v>
      </c>
      <c r="G2213" s="1" t="s">
        <v>8185</v>
      </c>
      <c r="H2213" s="1" t="s">
        <v>8191</v>
      </c>
      <c r="I2213" s="1" t="s">
        <v>8187</v>
      </c>
      <c r="J2213" s="1" t="s">
        <v>46</v>
      </c>
      <c r="K2213" s="1" t="s">
        <v>604</v>
      </c>
      <c r="L2213" t="str">
        <f>_xlfn.XLOOKUP(J2213,'Loại hình'!A:A,'Loại hình'!B:B,"",0)</f>
        <v>Win+</v>
      </c>
    </row>
    <row r="2214" spans="1:12" x14ac:dyDescent="0.25">
      <c r="A2214" t="str">
        <f t="shared" si="65"/>
        <v>4894</v>
      </c>
      <c r="C2214" s="1" t="s">
        <v>8216</v>
      </c>
      <c r="D2214" s="1" t="s">
        <v>8217</v>
      </c>
      <c r="E2214" s="1" t="s">
        <v>8218</v>
      </c>
      <c r="F2214" s="1" t="s">
        <v>8219</v>
      </c>
      <c r="G2214" s="1" t="s">
        <v>8185</v>
      </c>
      <c r="H2214" s="1" t="s">
        <v>8186</v>
      </c>
      <c r="I2214" s="1" t="s">
        <v>8187</v>
      </c>
      <c r="J2214" s="1" t="s">
        <v>46</v>
      </c>
      <c r="K2214" s="1" t="s">
        <v>604</v>
      </c>
      <c r="L2214" t="str">
        <f>_xlfn.XLOOKUP(J2214,'Loại hình'!A:A,'Loại hình'!B:B,"",0)</f>
        <v>Win+</v>
      </c>
    </row>
    <row r="2215" spans="1:12" x14ac:dyDescent="0.25">
      <c r="A2215" t="str">
        <f t="shared" si="65"/>
        <v>5013</v>
      </c>
      <c r="C2215" s="1" t="s">
        <v>8220</v>
      </c>
      <c r="D2215" s="1" t="s">
        <v>8221</v>
      </c>
      <c r="E2215" s="1" t="s">
        <v>8222</v>
      </c>
      <c r="F2215" s="1" t="s">
        <v>8223</v>
      </c>
      <c r="G2215" s="1" t="s">
        <v>8185</v>
      </c>
      <c r="H2215" s="1" t="s">
        <v>8186</v>
      </c>
      <c r="I2215" s="1" t="s">
        <v>8187</v>
      </c>
      <c r="J2215" s="1" t="s">
        <v>46</v>
      </c>
      <c r="K2215" s="1" t="s">
        <v>604</v>
      </c>
      <c r="L2215" t="str">
        <f>_xlfn.XLOOKUP(J2215,'Loại hình'!A:A,'Loại hình'!B:B,"",0)</f>
        <v>Win+</v>
      </c>
    </row>
    <row r="2216" spans="1:12" x14ac:dyDescent="0.25">
      <c r="A2216" t="str">
        <f t="shared" si="65"/>
        <v>5087</v>
      </c>
      <c r="C2216" s="1" t="s">
        <v>8224</v>
      </c>
      <c r="D2216" s="1" t="s">
        <v>8225</v>
      </c>
      <c r="E2216" s="1" t="s">
        <v>8226</v>
      </c>
      <c r="F2216" s="1" t="s">
        <v>8227</v>
      </c>
      <c r="G2216" s="1" t="s">
        <v>8185</v>
      </c>
      <c r="H2216" s="1" t="s">
        <v>8186</v>
      </c>
      <c r="I2216" s="1" t="s">
        <v>8187</v>
      </c>
      <c r="J2216" s="1" t="s">
        <v>46</v>
      </c>
      <c r="K2216" s="1" t="s">
        <v>604</v>
      </c>
      <c r="L2216" t="str">
        <f>_xlfn.XLOOKUP(J2216,'Loại hình'!A:A,'Loại hình'!B:B,"",0)</f>
        <v>Win+</v>
      </c>
    </row>
    <row r="2217" spans="1:12" x14ac:dyDescent="0.25">
      <c r="A2217" t="str">
        <f t="shared" si="65"/>
        <v>5180</v>
      </c>
      <c r="C2217" s="1" t="s">
        <v>8228</v>
      </c>
      <c r="D2217" s="1" t="s">
        <v>8229</v>
      </c>
      <c r="E2217" s="1" t="s">
        <v>8230</v>
      </c>
      <c r="F2217" s="1" t="s">
        <v>8231</v>
      </c>
      <c r="G2217" s="1" t="s">
        <v>8185</v>
      </c>
      <c r="H2217" s="1" t="s">
        <v>8186</v>
      </c>
      <c r="I2217" s="1" t="s">
        <v>8187</v>
      </c>
      <c r="J2217" s="1" t="s">
        <v>46</v>
      </c>
      <c r="K2217" s="1" t="s">
        <v>604</v>
      </c>
      <c r="L2217" t="str">
        <f>_xlfn.XLOOKUP(J2217,'Loại hình'!A:A,'Loại hình'!B:B,"",0)</f>
        <v>Win+</v>
      </c>
    </row>
    <row r="2218" spans="1:12" x14ac:dyDescent="0.25">
      <c r="A2218" t="str">
        <f t="shared" si="65"/>
        <v>5229</v>
      </c>
      <c r="C2218" s="1" t="s">
        <v>8232</v>
      </c>
      <c r="D2218" s="1" t="s">
        <v>8233</v>
      </c>
      <c r="E2218" s="1" t="s">
        <v>8234</v>
      </c>
      <c r="F2218" s="1" t="s">
        <v>8235</v>
      </c>
      <c r="G2218" s="1" t="s">
        <v>8185</v>
      </c>
      <c r="H2218" s="1" t="s">
        <v>8186</v>
      </c>
      <c r="I2218" s="1" t="s">
        <v>8187</v>
      </c>
      <c r="J2218" s="1" t="s">
        <v>46</v>
      </c>
      <c r="K2218" s="1" t="s">
        <v>604</v>
      </c>
      <c r="L2218" t="str">
        <f>_xlfn.XLOOKUP(J2218,'Loại hình'!A:A,'Loại hình'!B:B,"",0)</f>
        <v>Win+</v>
      </c>
    </row>
    <row r="2219" spans="1:12" x14ac:dyDescent="0.25">
      <c r="A2219" t="str">
        <f t="shared" si="65"/>
        <v>6161</v>
      </c>
      <c r="C2219" s="1" t="s">
        <v>8236</v>
      </c>
      <c r="D2219" s="1" t="s">
        <v>8237</v>
      </c>
      <c r="E2219" s="1" t="s">
        <v>8238</v>
      </c>
      <c r="F2219" s="1" t="s">
        <v>8239</v>
      </c>
      <c r="G2219" s="1" t="s">
        <v>8185</v>
      </c>
      <c r="H2219" s="1" t="s">
        <v>8186</v>
      </c>
      <c r="I2219" s="1" t="s">
        <v>8187</v>
      </c>
      <c r="J2219" s="1" t="s">
        <v>46</v>
      </c>
      <c r="K2219" s="1" t="s">
        <v>604</v>
      </c>
      <c r="L2219" t="str">
        <f>_xlfn.XLOOKUP(J2219,'Loại hình'!A:A,'Loại hình'!B:B,"",0)</f>
        <v>Win+</v>
      </c>
    </row>
    <row r="2220" spans="1:12" x14ac:dyDescent="0.25">
      <c r="A2220" t="str">
        <f t="shared" si="65"/>
        <v>6183</v>
      </c>
      <c r="C2220" s="1" t="s">
        <v>8240</v>
      </c>
      <c r="D2220" s="1" t="s">
        <v>8241</v>
      </c>
      <c r="E2220" s="1" t="s">
        <v>8242</v>
      </c>
      <c r="F2220" s="1" t="s">
        <v>8243</v>
      </c>
      <c r="G2220" s="1" t="s">
        <v>8185</v>
      </c>
      <c r="H2220" s="1" t="s">
        <v>8186</v>
      </c>
      <c r="I2220" s="1" t="s">
        <v>8187</v>
      </c>
      <c r="J2220" s="1" t="s">
        <v>46</v>
      </c>
      <c r="K2220" s="1" t="s">
        <v>604</v>
      </c>
      <c r="L2220" t="str">
        <f>_xlfn.XLOOKUP(J2220,'Loại hình'!A:A,'Loại hình'!B:B,"",0)</f>
        <v>Win+</v>
      </c>
    </row>
    <row r="2221" spans="1:12" x14ac:dyDescent="0.25">
      <c r="A2221" t="str">
        <f t="shared" si="65"/>
        <v>6302</v>
      </c>
      <c r="C2221" s="1" t="s">
        <v>8244</v>
      </c>
      <c r="D2221" s="1" t="s">
        <v>8245</v>
      </c>
      <c r="E2221" s="1" t="s">
        <v>8246</v>
      </c>
      <c r="F2221" s="1" t="s">
        <v>8247</v>
      </c>
      <c r="G2221" s="1" t="s">
        <v>8185</v>
      </c>
      <c r="H2221" s="1" t="s">
        <v>8186</v>
      </c>
      <c r="I2221" s="1" t="s">
        <v>8187</v>
      </c>
      <c r="J2221" s="1" t="s">
        <v>46</v>
      </c>
      <c r="K2221" s="1" t="s">
        <v>604</v>
      </c>
      <c r="L2221" t="str">
        <f>_xlfn.XLOOKUP(J2221,'Loại hình'!A:A,'Loại hình'!B:B,"",0)</f>
        <v>Win+</v>
      </c>
    </row>
    <row r="2222" spans="1:12" x14ac:dyDescent="0.25">
      <c r="A2222" t="str">
        <f t="shared" si="65"/>
        <v>6304</v>
      </c>
      <c r="C2222" s="1" t="s">
        <v>8248</v>
      </c>
      <c r="D2222" s="1" t="s">
        <v>8249</v>
      </c>
      <c r="E2222" s="1" t="s">
        <v>8250</v>
      </c>
      <c r="F2222" s="1" t="s">
        <v>8251</v>
      </c>
      <c r="G2222" s="1" t="s">
        <v>8185</v>
      </c>
      <c r="H2222" s="1" t="s">
        <v>8186</v>
      </c>
      <c r="I2222" s="1" t="s">
        <v>8187</v>
      </c>
      <c r="J2222" s="1" t="s">
        <v>46</v>
      </c>
      <c r="K2222" s="1" t="s">
        <v>604</v>
      </c>
      <c r="L2222" t="str">
        <f>_xlfn.XLOOKUP(J2222,'Loại hình'!A:A,'Loại hình'!B:B,"",0)</f>
        <v>Win+</v>
      </c>
    </row>
    <row r="2223" spans="1:12" x14ac:dyDescent="0.25">
      <c r="A2223" t="str">
        <f t="shared" si="65"/>
        <v>6457</v>
      </c>
      <c r="C2223" s="1" t="s">
        <v>8252</v>
      </c>
      <c r="D2223" s="1" t="s">
        <v>8253</v>
      </c>
      <c r="E2223" s="1" t="s">
        <v>8254</v>
      </c>
      <c r="F2223" s="1" t="s">
        <v>8255</v>
      </c>
      <c r="G2223" s="1" t="s">
        <v>8185</v>
      </c>
      <c r="H2223" s="1" t="s">
        <v>8256</v>
      </c>
      <c r="I2223" s="1" t="s">
        <v>8187</v>
      </c>
      <c r="J2223" s="1" t="s">
        <v>46</v>
      </c>
      <c r="K2223" s="1" t="s">
        <v>604</v>
      </c>
      <c r="L2223" t="str">
        <f>_xlfn.XLOOKUP(J2223,'Loại hình'!A:A,'Loại hình'!B:B,"",0)</f>
        <v>Win+</v>
      </c>
    </row>
    <row r="2224" spans="1:12" x14ac:dyDescent="0.25">
      <c r="C2224" s="1" t="s">
        <v>8257</v>
      </c>
      <c r="D2224" s="1" t="s">
        <v>8258</v>
      </c>
      <c r="F2224" s="1" t="s">
        <v>8259</v>
      </c>
      <c r="G2224" s="1" t="s">
        <v>604</v>
      </c>
      <c r="H2224" s="1" t="s">
        <v>8260</v>
      </c>
      <c r="I2224" s="1" t="s">
        <v>8261</v>
      </c>
      <c r="J2224" s="1" t="s">
        <v>25</v>
      </c>
      <c r="K2224" s="1" t="s">
        <v>604</v>
      </c>
      <c r="L2224" t="str">
        <f>_xlfn.XLOOKUP(J2224,'Loại hình'!A:A,'Loại hình'!B:B,"",0)</f>
        <v>Đại Siêu Thị</v>
      </c>
    </row>
    <row r="2225" spans="1:12" x14ac:dyDescent="0.25">
      <c r="A2225" t="e">
        <f>VLOOKUP(C2225,#REF!,3,)</f>
        <v>#REF!</v>
      </c>
      <c r="B2225" t="str">
        <f>RIGHT(C2225,3)</f>
        <v>500</v>
      </c>
      <c r="C2225" s="1" t="s">
        <v>8262</v>
      </c>
      <c r="D2225" s="1" t="s">
        <v>8263</v>
      </c>
      <c r="F2225" s="1" t="s">
        <v>8264</v>
      </c>
      <c r="G2225" s="1" t="s">
        <v>604</v>
      </c>
      <c r="H2225" s="1" t="s">
        <v>8260</v>
      </c>
      <c r="I2225" s="1" t="s">
        <v>8261</v>
      </c>
      <c r="J2225" s="1" t="s">
        <v>245</v>
      </c>
      <c r="K2225" s="1" t="s">
        <v>604</v>
      </c>
      <c r="L2225" t="str">
        <f>_xlfn.XLOOKUP(J2225,'Loại hình'!A:A,'Loại hình'!B:B,"",0)</f>
        <v>Đại Siêu Thị</v>
      </c>
    </row>
    <row r="2226" spans="1:12" x14ac:dyDescent="0.25">
      <c r="A2226" t="e">
        <f>VLOOKUP(C2226,#REF!,3,)</f>
        <v>#REF!</v>
      </c>
      <c r="B2226" t="str">
        <f>RIGHT(C2226,3)</f>
        <v>505</v>
      </c>
      <c r="C2226" s="1" t="s">
        <v>8265</v>
      </c>
      <c r="D2226" s="1" t="s">
        <v>8266</v>
      </c>
      <c r="F2226" s="1" t="s">
        <v>8267</v>
      </c>
      <c r="G2226" s="1" t="s">
        <v>604</v>
      </c>
      <c r="H2226" s="1" t="s">
        <v>8268</v>
      </c>
      <c r="I2226" s="1" t="s">
        <v>8261</v>
      </c>
      <c r="J2226" s="1" t="s">
        <v>245</v>
      </c>
      <c r="K2226" s="1" t="s">
        <v>604</v>
      </c>
      <c r="L2226" t="str">
        <f>_xlfn.XLOOKUP(J2226,'Loại hình'!A:A,'Loại hình'!B:B,"",0)</f>
        <v>Đại Siêu Thị</v>
      </c>
    </row>
    <row r="2227" spans="1:12" x14ac:dyDescent="0.25">
      <c r="A2227" t="str">
        <f t="shared" ref="A2227:A2250" si="66">RIGHT(C2227,4)</f>
        <v>2A03</v>
      </c>
      <c r="C2227" s="1" t="s">
        <v>8269</v>
      </c>
      <c r="D2227" s="1" t="s">
        <v>8270</v>
      </c>
      <c r="F2227" s="1" t="s">
        <v>8271</v>
      </c>
      <c r="G2227" s="1" t="s">
        <v>604</v>
      </c>
      <c r="H2227" s="1" t="s">
        <v>8272</v>
      </c>
      <c r="I2227" s="1" t="s">
        <v>8261</v>
      </c>
      <c r="J2227" s="1" t="s">
        <v>46</v>
      </c>
      <c r="K2227" s="1" t="s">
        <v>604</v>
      </c>
      <c r="L2227" t="str">
        <f>_xlfn.XLOOKUP(J2227,'Loại hình'!A:A,'Loại hình'!B:B,"",0)</f>
        <v>Win+</v>
      </c>
    </row>
    <row r="2228" spans="1:12" x14ac:dyDescent="0.25">
      <c r="A2228" t="str">
        <f t="shared" si="66"/>
        <v>2A38</v>
      </c>
      <c r="C2228" s="1" t="s">
        <v>8273</v>
      </c>
      <c r="D2228" s="1" t="s">
        <v>8274</v>
      </c>
      <c r="E2228" s="1" t="s">
        <v>1459</v>
      </c>
      <c r="F2228" s="1" t="s">
        <v>8275</v>
      </c>
      <c r="G2228" s="1" t="s">
        <v>604</v>
      </c>
      <c r="H2228" s="1" t="s">
        <v>8268</v>
      </c>
      <c r="I2228" s="1" t="s">
        <v>8261</v>
      </c>
      <c r="J2228" s="1" t="s">
        <v>46</v>
      </c>
      <c r="K2228" s="1" t="s">
        <v>604</v>
      </c>
      <c r="L2228" t="str">
        <f>_xlfn.XLOOKUP(J2228,'Loại hình'!A:A,'Loại hình'!B:B,"",0)</f>
        <v>Win+</v>
      </c>
    </row>
    <row r="2229" spans="1:12" x14ac:dyDescent="0.25">
      <c r="A2229" t="str">
        <f t="shared" si="66"/>
        <v>2AH7</v>
      </c>
      <c r="C2229" s="1" t="s">
        <v>8276</v>
      </c>
      <c r="D2229" s="1" t="s">
        <v>8277</v>
      </c>
      <c r="F2229" s="1" t="s">
        <v>8278</v>
      </c>
      <c r="G2229" s="1" t="s">
        <v>604</v>
      </c>
      <c r="H2229" s="1" t="s">
        <v>8268</v>
      </c>
      <c r="I2229" s="1" t="s">
        <v>8261</v>
      </c>
      <c r="J2229" s="1" t="s">
        <v>46</v>
      </c>
      <c r="K2229" s="1" t="s">
        <v>604</v>
      </c>
      <c r="L2229" t="str">
        <f>_xlfn.XLOOKUP(J2229,'Loại hình'!A:A,'Loại hình'!B:B,"",0)</f>
        <v>Win+</v>
      </c>
    </row>
    <row r="2230" spans="1:12" x14ac:dyDescent="0.25">
      <c r="A2230" t="str">
        <f t="shared" si="66"/>
        <v>4423</v>
      </c>
      <c r="C2230" s="1" t="s">
        <v>8279</v>
      </c>
      <c r="D2230" s="1" t="s">
        <v>8280</v>
      </c>
      <c r="E2230" s="1" t="s">
        <v>8281</v>
      </c>
      <c r="F2230" s="1" t="s">
        <v>8282</v>
      </c>
      <c r="G2230" s="1" t="s">
        <v>604</v>
      </c>
      <c r="H2230" s="1" t="s">
        <v>8283</v>
      </c>
      <c r="I2230" s="1" t="s">
        <v>8261</v>
      </c>
      <c r="J2230" s="1" t="s">
        <v>46</v>
      </c>
      <c r="K2230" s="1" t="s">
        <v>604</v>
      </c>
      <c r="L2230" t="str">
        <f>_xlfn.XLOOKUP(J2230,'Loại hình'!A:A,'Loại hình'!B:B,"",0)</f>
        <v>Win+</v>
      </c>
    </row>
    <row r="2231" spans="1:12" x14ac:dyDescent="0.25">
      <c r="A2231" t="str">
        <f t="shared" si="66"/>
        <v>4427</v>
      </c>
      <c r="C2231" s="1" t="s">
        <v>8284</v>
      </c>
      <c r="D2231" s="1" t="s">
        <v>8285</v>
      </c>
      <c r="E2231" s="1" t="s">
        <v>8286</v>
      </c>
      <c r="F2231" s="1" t="s">
        <v>8287</v>
      </c>
      <c r="G2231" s="1" t="s">
        <v>604</v>
      </c>
      <c r="H2231" s="1" t="s">
        <v>8283</v>
      </c>
      <c r="I2231" s="1" t="s">
        <v>8261</v>
      </c>
      <c r="J2231" s="1" t="s">
        <v>46</v>
      </c>
      <c r="K2231" s="1" t="s">
        <v>604</v>
      </c>
      <c r="L2231" t="str">
        <f>_xlfn.XLOOKUP(J2231,'Loại hình'!A:A,'Loại hình'!B:B,"",0)</f>
        <v>Win+</v>
      </c>
    </row>
    <row r="2232" spans="1:12" x14ac:dyDescent="0.25">
      <c r="A2232" t="str">
        <f t="shared" si="66"/>
        <v>4438</v>
      </c>
      <c r="C2232" s="1" t="s">
        <v>8288</v>
      </c>
      <c r="D2232" s="1" t="s">
        <v>8289</v>
      </c>
      <c r="E2232" s="1" t="s">
        <v>8290</v>
      </c>
      <c r="F2232" s="1" t="s">
        <v>8291</v>
      </c>
      <c r="G2232" s="1" t="s">
        <v>604</v>
      </c>
      <c r="H2232" s="1" t="s">
        <v>8283</v>
      </c>
      <c r="I2232" s="1" t="s">
        <v>8261</v>
      </c>
      <c r="J2232" s="1" t="s">
        <v>46</v>
      </c>
      <c r="K2232" s="1" t="s">
        <v>604</v>
      </c>
      <c r="L2232" t="str">
        <f>_xlfn.XLOOKUP(J2232,'Loại hình'!A:A,'Loại hình'!B:B,"",0)</f>
        <v>Win+</v>
      </c>
    </row>
    <row r="2233" spans="1:12" x14ac:dyDescent="0.25">
      <c r="A2233" t="str">
        <f t="shared" si="66"/>
        <v>4541</v>
      </c>
      <c r="C2233" s="1" t="s">
        <v>8292</v>
      </c>
      <c r="D2233" s="1" t="s">
        <v>8293</v>
      </c>
      <c r="E2233" s="1" t="s">
        <v>8294</v>
      </c>
      <c r="F2233" s="1" t="s">
        <v>8295</v>
      </c>
      <c r="G2233" s="1" t="s">
        <v>604</v>
      </c>
      <c r="H2233" s="1" t="s">
        <v>8283</v>
      </c>
      <c r="I2233" s="1" t="s">
        <v>8261</v>
      </c>
      <c r="J2233" s="1" t="s">
        <v>46</v>
      </c>
      <c r="K2233" s="1" t="s">
        <v>604</v>
      </c>
      <c r="L2233" t="str">
        <f>_xlfn.XLOOKUP(J2233,'Loại hình'!A:A,'Loại hình'!B:B,"",0)</f>
        <v>Win+</v>
      </c>
    </row>
    <row r="2234" spans="1:12" x14ac:dyDescent="0.25">
      <c r="A2234" t="str">
        <f t="shared" si="66"/>
        <v>4542</v>
      </c>
      <c r="C2234" s="1" t="s">
        <v>8296</v>
      </c>
      <c r="D2234" s="1" t="s">
        <v>8297</v>
      </c>
      <c r="E2234" s="1" t="s">
        <v>8298</v>
      </c>
      <c r="F2234" s="1" t="s">
        <v>8299</v>
      </c>
      <c r="G2234" s="1" t="s">
        <v>604</v>
      </c>
      <c r="H2234" s="1" t="s">
        <v>8283</v>
      </c>
      <c r="I2234" s="1" t="s">
        <v>8261</v>
      </c>
      <c r="J2234" s="1" t="s">
        <v>46</v>
      </c>
      <c r="K2234" s="1" t="s">
        <v>604</v>
      </c>
      <c r="L2234" t="str">
        <f>_xlfn.XLOOKUP(J2234,'Loại hình'!A:A,'Loại hình'!B:B,"",0)</f>
        <v>Win+</v>
      </c>
    </row>
    <row r="2235" spans="1:12" x14ac:dyDescent="0.25">
      <c r="A2235" t="str">
        <f t="shared" si="66"/>
        <v>4543</v>
      </c>
      <c r="C2235" s="1" t="s">
        <v>8300</v>
      </c>
      <c r="D2235" s="1" t="s">
        <v>8301</v>
      </c>
      <c r="E2235" s="1" t="s">
        <v>8302</v>
      </c>
      <c r="F2235" s="1" t="s">
        <v>8303</v>
      </c>
      <c r="G2235" s="1" t="s">
        <v>604</v>
      </c>
      <c r="H2235" s="1" t="s">
        <v>8283</v>
      </c>
      <c r="I2235" s="1" t="s">
        <v>8261</v>
      </c>
      <c r="J2235" s="1" t="s">
        <v>46</v>
      </c>
      <c r="K2235" s="1" t="s">
        <v>604</v>
      </c>
      <c r="L2235" t="str">
        <f>_xlfn.XLOOKUP(J2235,'Loại hình'!A:A,'Loại hình'!B:B,"",0)</f>
        <v>Win+</v>
      </c>
    </row>
    <row r="2236" spans="1:12" x14ac:dyDescent="0.25">
      <c r="A2236" t="str">
        <f t="shared" si="66"/>
        <v>5171</v>
      </c>
      <c r="C2236" s="1" t="s">
        <v>8304</v>
      </c>
      <c r="D2236" s="1" t="s">
        <v>8305</v>
      </c>
      <c r="E2236" s="1" t="s">
        <v>8306</v>
      </c>
      <c r="F2236" s="1" t="s">
        <v>8307</v>
      </c>
      <c r="G2236" s="1" t="s">
        <v>604</v>
      </c>
      <c r="H2236" s="1" t="s">
        <v>8283</v>
      </c>
      <c r="I2236" s="1" t="s">
        <v>8261</v>
      </c>
      <c r="J2236" s="1" t="s">
        <v>46</v>
      </c>
      <c r="K2236" s="1" t="s">
        <v>604</v>
      </c>
      <c r="L2236" t="str">
        <f>_xlfn.XLOOKUP(J2236,'Loại hình'!A:A,'Loại hình'!B:B,"",0)</f>
        <v>Win+</v>
      </c>
    </row>
    <row r="2237" spans="1:12" x14ac:dyDescent="0.25">
      <c r="A2237" t="str">
        <f t="shared" si="66"/>
        <v>5624</v>
      </c>
      <c r="C2237" s="1" t="s">
        <v>8308</v>
      </c>
      <c r="D2237" s="1" t="s">
        <v>8309</v>
      </c>
      <c r="E2237" s="1" t="s">
        <v>8310</v>
      </c>
      <c r="F2237" s="1" t="s">
        <v>8311</v>
      </c>
      <c r="G2237" s="1" t="s">
        <v>604</v>
      </c>
      <c r="H2237" s="1" t="s">
        <v>8283</v>
      </c>
      <c r="I2237" s="1" t="s">
        <v>8261</v>
      </c>
      <c r="J2237" s="1" t="s">
        <v>46</v>
      </c>
      <c r="K2237" s="1" t="s">
        <v>604</v>
      </c>
      <c r="L2237" t="str">
        <f>_xlfn.XLOOKUP(J2237,'Loại hình'!A:A,'Loại hình'!B:B,"",0)</f>
        <v>Win+</v>
      </c>
    </row>
    <row r="2238" spans="1:12" x14ac:dyDescent="0.25">
      <c r="A2238" t="str">
        <f t="shared" si="66"/>
        <v>5850</v>
      </c>
      <c r="C2238" s="1" t="s">
        <v>8312</v>
      </c>
      <c r="D2238" s="1" t="s">
        <v>8313</v>
      </c>
      <c r="E2238" s="1" t="s">
        <v>8314</v>
      </c>
      <c r="F2238" s="1" t="s">
        <v>8315</v>
      </c>
      <c r="G2238" s="1" t="s">
        <v>604</v>
      </c>
      <c r="H2238" s="1" t="s">
        <v>8260</v>
      </c>
      <c r="I2238" s="1" t="s">
        <v>8261</v>
      </c>
      <c r="J2238" s="1" t="s">
        <v>46</v>
      </c>
      <c r="K2238" s="1" t="s">
        <v>604</v>
      </c>
      <c r="L2238" t="str">
        <f>_xlfn.XLOOKUP(J2238,'Loại hình'!A:A,'Loại hình'!B:B,"",0)</f>
        <v>Win+</v>
      </c>
    </row>
    <row r="2239" spans="1:12" x14ac:dyDescent="0.25">
      <c r="A2239" t="str">
        <f t="shared" si="66"/>
        <v>5860</v>
      </c>
      <c r="C2239" s="1" t="s">
        <v>8316</v>
      </c>
      <c r="D2239" s="1" t="s">
        <v>8317</v>
      </c>
      <c r="E2239" s="1" t="s">
        <v>8318</v>
      </c>
      <c r="F2239" s="1" t="s">
        <v>8319</v>
      </c>
      <c r="G2239" s="1" t="s">
        <v>604</v>
      </c>
      <c r="H2239" s="1" t="s">
        <v>8268</v>
      </c>
      <c r="I2239" s="1" t="s">
        <v>8261</v>
      </c>
      <c r="J2239" s="1" t="s">
        <v>46</v>
      </c>
      <c r="K2239" s="1" t="s">
        <v>604</v>
      </c>
      <c r="L2239" t="str">
        <f>_xlfn.XLOOKUP(J2239,'Loại hình'!A:A,'Loại hình'!B:B,"",0)</f>
        <v>Win+</v>
      </c>
    </row>
    <row r="2240" spans="1:12" x14ac:dyDescent="0.25">
      <c r="A2240" t="str">
        <f t="shared" si="66"/>
        <v>6107</v>
      </c>
      <c r="C2240" s="1" t="s">
        <v>8320</v>
      </c>
      <c r="D2240" s="1" t="s">
        <v>8321</v>
      </c>
      <c r="E2240" s="1" t="s">
        <v>8322</v>
      </c>
      <c r="F2240" s="1" t="s">
        <v>8323</v>
      </c>
      <c r="G2240" s="1" t="s">
        <v>604</v>
      </c>
      <c r="H2240" s="1" t="s">
        <v>8260</v>
      </c>
      <c r="I2240" s="1" t="s">
        <v>8261</v>
      </c>
      <c r="J2240" s="1" t="s">
        <v>46</v>
      </c>
      <c r="K2240" s="1" t="s">
        <v>604</v>
      </c>
      <c r="L2240" t="str">
        <f>_xlfn.XLOOKUP(J2240,'Loại hình'!A:A,'Loại hình'!B:B,"",0)</f>
        <v>Win+</v>
      </c>
    </row>
    <row r="2241" spans="1:12" x14ac:dyDescent="0.25">
      <c r="A2241" t="str">
        <f t="shared" si="66"/>
        <v>6115</v>
      </c>
      <c r="C2241" s="1" t="s">
        <v>8324</v>
      </c>
      <c r="D2241" s="1" t="s">
        <v>8325</v>
      </c>
      <c r="E2241" s="1" t="s">
        <v>8326</v>
      </c>
      <c r="F2241" s="1" t="s">
        <v>8327</v>
      </c>
      <c r="G2241" s="1" t="s">
        <v>604</v>
      </c>
      <c r="H2241" s="1" t="s">
        <v>8260</v>
      </c>
      <c r="I2241" s="1" t="s">
        <v>8261</v>
      </c>
      <c r="J2241" s="1" t="s">
        <v>46</v>
      </c>
      <c r="K2241" s="1" t="s">
        <v>604</v>
      </c>
      <c r="L2241" t="str">
        <f>_xlfn.XLOOKUP(J2241,'Loại hình'!A:A,'Loại hình'!B:B,"",0)</f>
        <v>Win+</v>
      </c>
    </row>
    <row r="2242" spans="1:12" x14ac:dyDescent="0.25">
      <c r="A2242" t="str">
        <f t="shared" si="66"/>
        <v>6126</v>
      </c>
      <c r="C2242" s="1" t="s">
        <v>8328</v>
      </c>
      <c r="D2242" s="1" t="s">
        <v>8329</v>
      </c>
      <c r="E2242" s="1" t="s">
        <v>8330</v>
      </c>
      <c r="F2242" s="1" t="s">
        <v>8331</v>
      </c>
      <c r="G2242" s="1" t="s">
        <v>604</v>
      </c>
      <c r="H2242" s="1" t="s">
        <v>8260</v>
      </c>
      <c r="I2242" s="1" t="s">
        <v>8261</v>
      </c>
      <c r="J2242" s="1" t="s">
        <v>46</v>
      </c>
      <c r="K2242" s="1" t="s">
        <v>604</v>
      </c>
      <c r="L2242" t="str">
        <f>_xlfn.XLOOKUP(J2242,'Loại hình'!A:A,'Loại hình'!B:B,"",0)</f>
        <v>Win+</v>
      </c>
    </row>
    <row r="2243" spans="1:12" x14ac:dyDescent="0.25">
      <c r="A2243" t="str">
        <f t="shared" si="66"/>
        <v>6300</v>
      </c>
      <c r="C2243" s="1" t="s">
        <v>8332</v>
      </c>
      <c r="D2243" s="1" t="s">
        <v>8333</v>
      </c>
      <c r="E2243" s="1" t="s">
        <v>8334</v>
      </c>
      <c r="F2243" s="1" t="s">
        <v>8335</v>
      </c>
      <c r="G2243" s="1" t="s">
        <v>604</v>
      </c>
      <c r="H2243" s="1" t="s">
        <v>8283</v>
      </c>
      <c r="I2243" s="1" t="s">
        <v>8261</v>
      </c>
      <c r="J2243" s="1" t="s">
        <v>46</v>
      </c>
      <c r="K2243" s="1" t="s">
        <v>604</v>
      </c>
      <c r="L2243" t="str">
        <f>_xlfn.XLOOKUP(J2243,'Loại hình'!A:A,'Loại hình'!B:B,"",0)</f>
        <v>Win+</v>
      </c>
    </row>
    <row r="2244" spans="1:12" x14ac:dyDescent="0.25">
      <c r="A2244" t="str">
        <f t="shared" si="66"/>
        <v>6365</v>
      </c>
      <c r="C2244" s="1" t="s">
        <v>8336</v>
      </c>
      <c r="D2244" s="1" t="s">
        <v>8337</v>
      </c>
      <c r="E2244" s="1" t="s">
        <v>8338</v>
      </c>
      <c r="F2244" s="1" t="s">
        <v>8339</v>
      </c>
      <c r="G2244" s="1" t="s">
        <v>604</v>
      </c>
      <c r="H2244" s="1" t="s">
        <v>8268</v>
      </c>
      <c r="I2244" s="1" t="s">
        <v>8261</v>
      </c>
      <c r="J2244" s="1" t="s">
        <v>46</v>
      </c>
      <c r="K2244" s="1" t="s">
        <v>604</v>
      </c>
      <c r="L2244" t="str">
        <f>_xlfn.XLOOKUP(J2244,'Loại hình'!A:A,'Loại hình'!B:B,"",0)</f>
        <v>Win+</v>
      </c>
    </row>
    <row r="2245" spans="1:12" x14ac:dyDescent="0.25">
      <c r="A2245" t="str">
        <f t="shared" si="66"/>
        <v>6407</v>
      </c>
      <c r="C2245" s="1" t="s">
        <v>8340</v>
      </c>
      <c r="D2245" s="1" t="s">
        <v>8341</v>
      </c>
      <c r="E2245" s="1" t="s">
        <v>8342</v>
      </c>
      <c r="F2245" s="1" t="s">
        <v>8343</v>
      </c>
      <c r="G2245" s="1" t="s">
        <v>604</v>
      </c>
      <c r="H2245" s="1" t="s">
        <v>8344</v>
      </c>
      <c r="I2245" s="1" t="s">
        <v>8261</v>
      </c>
      <c r="J2245" s="1" t="s">
        <v>46</v>
      </c>
      <c r="K2245" s="1" t="s">
        <v>604</v>
      </c>
      <c r="L2245" t="str">
        <f>_xlfn.XLOOKUP(J2245,'Loại hình'!A:A,'Loại hình'!B:B,"",0)</f>
        <v>Win+</v>
      </c>
    </row>
    <row r="2246" spans="1:12" x14ac:dyDescent="0.25">
      <c r="A2246" t="str">
        <f t="shared" si="66"/>
        <v>6494</v>
      </c>
      <c r="C2246" s="1" t="s">
        <v>8345</v>
      </c>
      <c r="D2246" s="1" t="s">
        <v>8346</v>
      </c>
      <c r="E2246" s="1" t="s">
        <v>8347</v>
      </c>
      <c r="F2246" s="1" t="s">
        <v>8348</v>
      </c>
      <c r="G2246" s="1" t="s">
        <v>604</v>
      </c>
      <c r="H2246" s="1" t="s">
        <v>8268</v>
      </c>
      <c r="I2246" s="1" t="s">
        <v>8261</v>
      </c>
      <c r="J2246" s="1" t="s">
        <v>46</v>
      </c>
      <c r="K2246" s="1" t="s">
        <v>604</v>
      </c>
      <c r="L2246" t="str">
        <f>_xlfn.XLOOKUP(J2246,'Loại hình'!A:A,'Loại hình'!B:B,"",0)</f>
        <v>Win+</v>
      </c>
    </row>
    <row r="2247" spans="1:12" x14ac:dyDescent="0.25">
      <c r="A2247" t="str">
        <f t="shared" si="66"/>
        <v>6553</v>
      </c>
      <c r="C2247" s="1" t="s">
        <v>8349</v>
      </c>
      <c r="D2247" s="1" t="s">
        <v>8350</v>
      </c>
      <c r="E2247" s="1" t="s">
        <v>8351</v>
      </c>
      <c r="F2247" s="1" t="s">
        <v>8352</v>
      </c>
      <c r="G2247" s="1" t="s">
        <v>604</v>
      </c>
      <c r="H2247" s="1" t="s">
        <v>8353</v>
      </c>
      <c r="I2247" s="1" t="s">
        <v>8261</v>
      </c>
      <c r="J2247" s="1" t="s">
        <v>46</v>
      </c>
      <c r="K2247" s="1" t="s">
        <v>604</v>
      </c>
      <c r="L2247" t="str">
        <f>_xlfn.XLOOKUP(J2247,'Loại hình'!A:A,'Loại hình'!B:B,"",0)</f>
        <v>Win+</v>
      </c>
    </row>
    <row r="2248" spans="1:12" x14ac:dyDescent="0.25">
      <c r="A2248" t="str">
        <f t="shared" si="66"/>
        <v>6555</v>
      </c>
      <c r="C2248" s="1" t="s">
        <v>8354</v>
      </c>
      <c r="D2248" s="1" t="s">
        <v>8355</v>
      </c>
      <c r="E2248" s="1" t="s">
        <v>8356</v>
      </c>
      <c r="F2248" s="1" t="s">
        <v>8357</v>
      </c>
      <c r="G2248" s="1" t="s">
        <v>604</v>
      </c>
      <c r="H2248" s="1" t="s">
        <v>8344</v>
      </c>
      <c r="I2248" s="1" t="s">
        <v>8261</v>
      </c>
      <c r="J2248" s="1" t="s">
        <v>46</v>
      </c>
      <c r="K2248" s="1" t="s">
        <v>604</v>
      </c>
      <c r="L2248" t="str">
        <f>_xlfn.XLOOKUP(J2248,'Loại hình'!A:A,'Loại hình'!B:B,"",0)</f>
        <v>Win+</v>
      </c>
    </row>
    <row r="2249" spans="1:12" x14ac:dyDescent="0.25">
      <c r="A2249" t="str">
        <f t="shared" si="66"/>
        <v>6556</v>
      </c>
      <c r="C2249" s="1" t="s">
        <v>8358</v>
      </c>
      <c r="D2249" s="1" t="s">
        <v>8359</v>
      </c>
      <c r="E2249" s="1" t="s">
        <v>8360</v>
      </c>
      <c r="F2249" s="1" t="s">
        <v>8361</v>
      </c>
      <c r="G2249" s="1" t="s">
        <v>604</v>
      </c>
      <c r="H2249" s="1" t="s">
        <v>8362</v>
      </c>
      <c r="I2249" s="1" t="s">
        <v>8261</v>
      </c>
      <c r="J2249" s="1" t="s">
        <v>46</v>
      </c>
      <c r="K2249" s="1" t="s">
        <v>604</v>
      </c>
      <c r="L2249" t="str">
        <f>_xlfn.XLOOKUP(J2249,'Loại hình'!A:A,'Loại hình'!B:B,"",0)</f>
        <v>Win+</v>
      </c>
    </row>
    <row r="2250" spans="1:12" x14ac:dyDescent="0.25">
      <c r="A2250" t="str">
        <f t="shared" si="66"/>
        <v>6984</v>
      </c>
      <c r="C2250" s="1" t="s">
        <v>8363</v>
      </c>
      <c r="D2250" s="1" t="s">
        <v>8364</v>
      </c>
      <c r="E2250" s="1" t="s">
        <v>8286</v>
      </c>
      <c r="F2250" s="1" t="s">
        <v>8365</v>
      </c>
      <c r="G2250" s="1" t="s">
        <v>604</v>
      </c>
      <c r="H2250" s="1" t="s">
        <v>8260</v>
      </c>
      <c r="I2250" s="1" t="s">
        <v>8261</v>
      </c>
      <c r="J2250" s="1" t="s">
        <v>46</v>
      </c>
      <c r="K2250" s="1" t="s">
        <v>604</v>
      </c>
      <c r="L2250" t="str">
        <f>_xlfn.XLOOKUP(J2250,'Loại hình'!A:A,'Loại hình'!B:B,"",0)</f>
        <v>Win+</v>
      </c>
    </row>
    <row r="2251" spans="1:12" x14ac:dyDescent="0.25">
      <c r="C2251" s="1" t="s">
        <v>8366</v>
      </c>
      <c r="D2251" s="1" t="s">
        <v>8367</v>
      </c>
      <c r="F2251" s="1" t="s">
        <v>8368</v>
      </c>
      <c r="G2251" s="1" t="s">
        <v>604</v>
      </c>
      <c r="H2251" s="1" t="s">
        <v>8369</v>
      </c>
      <c r="I2251" s="1" t="s">
        <v>8370</v>
      </c>
      <c r="J2251" s="1" t="s">
        <v>25</v>
      </c>
      <c r="K2251" s="1" t="s">
        <v>604</v>
      </c>
      <c r="L2251" t="str">
        <f>_xlfn.XLOOKUP(J2251,'Loại hình'!A:A,'Loại hình'!B:B,"",0)</f>
        <v>Đại Siêu Thị</v>
      </c>
    </row>
    <row r="2252" spans="1:12" x14ac:dyDescent="0.25">
      <c r="A2252" t="str">
        <f t="shared" ref="A2252:A2278" si="67">RIGHT(C2252,4)</f>
        <v>2A93</v>
      </c>
      <c r="C2252" s="1" t="s">
        <v>8371</v>
      </c>
      <c r="D2252" s="1" t="s">
        <v>8372</v>
      </c>
      <c r="F2252" s="1" t="s">
        <v>8373</v>
      </c>
      <c r="G2252" s="1" t="s">
        <v>604</v>
      </c>
      <c r="H2252" s="1" t="s">
        <v>8374</v>
      </c>
      <c r="I2252" s="1" t="s">
        <v>8370</v>
      </c>
      <c r="J2252" s="1" t="s">
        <v>46</v>
      </c>
      <c r="K2252" s="1" t="s">
        <v>604</v>
      </c>
      <c r="L2252" t="str">
        <f>_xlfn.XLOOKUP(J2252,'Loại hình'!A:A,'Loại hình'!B:B,"",0)</f>
        <v>Win+</v>
      </c>
    </row>
    <row r="2253" spans="1:12" x14ac:dyDescent="0.25">
      <c r="A2253" t="str">
        <f t="shared" si="67"/>
        <v>2A98</v>
      </c>
      <c r="C2253" s="1" t="s">
        <v>8375</v>
      </c>
      <c r="D2253" s="1" t="s">
        <v>8376</v>
      </c>
      <c r="F2253" s="1" t="s">
        <v>8377</v>
      </c>
      <c r="G2253" s="1" t="s">
        <v>604</v>
      </c>
      <c r="H2253" s="1" t="s">
        <v>8369</v>
      </c>
      <c r="I2253" s="1" t="s">
        <v>8370</v>
      </c>
      <c r="J2253" s="1" t="s">
        <v>46</v>
      </c>
      <c r="K2253" s="1" t="s">
        <v>604</v>
      </c>
      <c r="L2253" t="str">
        <f>_xlfn.XLOOKUP(J2253,'Loại hình'!A:A,'Loại hình'!B:B,"",0)</f>
        <v>Win+</v>
      </c>
    </row>
    <row r="2254" spans="1:12" x14ac:dyDescent="0.25">
      <c r="A2254" t="str">
        <f t="shared" si="67"/>
        <v>2AA7</v>
      </c>
      <c r="C2254" s="1" t="s">
        <v>8378</v>
      </c>
      <c r="D2254" s="1" t="s">
        <v>8379</v>
      </c>
      <c r="F2254" s="1" t="s">
        <v>8380</v>
      </c>
      <c r="G2254" s="1" t="s">
        <v>604</v>
      </c>
      <c r="H2254" s="1" t="s">
        <v>8369</v>
      </c>
      <c r="I2254" s="1" t="s">
        <v>8370</v>
      </c>
      <c r="J2254" s="1" t="s">
        <v>46</v>
      </c>
      <c r="K2254" s="1" t="s">
        <v>604</v>
      </c>
      <c r="L2254" t="str">
        <f>_xlfn.XLOOKUP(J2254,'Loại hình'!A:A,'Loại hình'!B:B,"",0)</f>
        <v>Win+</v>
      </c>
    </row>
    <row r="2255" spans="1:12" x14ac:dyDescent="0.25">
      <c r="A2255" t="str">
        <f t="shared" si="67"/>
        <v>2AC1</v>
      </c>
      <c r="C2255" s="1" t="s">
        <v>8381</v>
      </c>
      <c r="D2255" s="1" t="s">
        <v>8382</v>
      </c>
      <c r="F2255" s="1" t="s">
        <v>8383</v>
      </c>
      <c r="G2255" s="1" t="s">
        <v>604</v>
      </c>
      <c r="H2255" s="1" t="s">
        <v>8384</v>
      </c>
      <c r="I2255" s="1" t="s">
        <v>8370</v>
      </c>
      <c r="J2255" s="1" t="s">
        <v>46</v>
      </c>
      <c r="K2255" s="1" t="s">
        <v>604</v>
      </c>
      <c r="L2255" t="str">
        <f>_xlfn.XLOOKUP(J2255,'Loại hình'!A:A,'Loại hình'!B:B,"",0)</f>
        <v>Win+</v>
      </c>
    </row>
    <row r="2256" spans="1:12" x14ac:dyDescent="0.25">
      <c r="A2256" t="str">
        <f t="shared" si="67"/>
        <v>2AH5</v>
      </c>
      <c r="C2256" s="1" t="s">
        <v>8385</v>
      </c>
      <c r="D2256" s="1" t="s">
        <v>8386</v>
      </c>
      <c r="F2256" s="1" t="s">
        <v>8387</v>
      </c>
      <c r="G2256" s="1" t="s">
        <v>604</v>
      </c>
      <c r="H2256" s="1" t="s">
        <v>8388</v>
      </c>
      <c r="I2256" s="1" t="s">
        <v>8370</v>
      </c>
      <c r="J2256" s="1" t="s">
        <v>46</v>
      </c>
      <c r="K2256" s="1" t="s">
        <v>604</v>
      </c>
      <c r="L2256" t="str">
        <f>_xlfn.XLOOKUP(J2256,'Loại hình'!A:A,'Loại hình'!B:B,"",0)</f>
        <v>Win+</v>
      </c>
    </row>
    <row r="2257" spans="1:12" x14ac:dyDescent="0.25">
      <c r="A2257" t="str">
        <f t="shared" si="67"/>
        <v>2AI4</v>
      </c>
      <c r="C2257" s="1" t="s">
        <v>8389</v>
      </c>
      <c r="D2257" s="1" t="s">
        <v>8390</v>
      </c>
      <c r="F2257" s="1" t="s">
        <v>8391</v>
      </c>
      <c r="G2257" s="1" t="s">
        <v>604</v>
      </c>
      <c r="H2257" s="1" t="s">
        <v>8392</v>
      </c>
      <c r="I2257" s="1" t="s">
        <v>8370</v>
      </c>
      <c r="J2257" s="1" t="s">
        <v>46</v>
      </c>
      <c r="K2257" s="1" t="s">
        <v>604</v>
      </c>
      <c r="L2257" t="str">
        <f>_xlfn.XLOOKUP(J2257,'Loại hình'!A:A,'Loại hình'!B:B,"",0)</f>
        <v>Win+</v>
      </c>
    </row>
    <row r="2258" spans="1:12" x14ac:dyDescent="0.25">
      <c r="A2258" t="str">
        <f t="shared" si="67"/>
        <v>2AI8</v>
      </c>
      <c r="C2258" s="1" t="s">
        <v>8393</v>
      </c>
      <c r="D2258" s="1" t="s">
        <v>8394</v>
      </c>
      <c r="F2258" s="1" t="s">
        <v>8395</v>
      </c>
      <c r="G2258" s="1" t="s">
        <v>604</v>
      </c>
      <c r="H2258" s="1" t="s">
        <v>8374</v>
      </c>
      <c r="I2258" s="1" t="s">
        <v>8370</v>
      </c>
      <c r="J2258" s="1" t="s">
        <v>46</v>
      </c>
      <c r="K2258" s="1" t="s">
        <v>604</v>
      </c>
      <c r="L2258" t="str">
        <f>_xlfn.XLOOKUP(J2258,'Loại hình'!A:A,'Loại hình'!B:B,"",0)</f>
        <v>Win+</v>
      </c>
    </row>
    <row r="2259" spans="1:12" x14ac:dyDescent="0.25">
      <c r="A2259" t="str">
        <f t="shared" si="67"/>
        <v>2AP1</v>
      </c>
      <c r="C2259" s="1" t="s">
        <v>8396</v>
      </c>
      <c r="D2259" s="1" t="s">
        <v>8397</v>
      </c>
      <c r="F2259" s="1" t="s">
        <v>8398</v>
      </c>
      <c r="G2259" s="1" t="s">
        <v>604</v>
      </c>
      <c r="H2259" s="1" t="s">
        <v>8369</v>
      </c>
      <c r="I2259" s="1" t="s">
        <v>8370</v>
      </c>
      <c r="J2259" s="1" t="s">
        <v>46</v>
      </c>
      <c r="K2259" s="1" t="s">
        <v>604</v>
      </c>
      <c r="L2259" t="str">
        <f>_xlfn.XLOOKUP(J2259,'Loại hình'!A:A,'Loại hình'!B:B,"",0)</f>
        <v>Win+</v>
      </c>
    </row>
    <row r="2260" spans="1:12" x14ac:dyDescent="0.25">
      <c r="A2260" t="str">
        <f t="shared" si="67"/>
        <v>4980</v>
      </c>
      <c r="C2260" s="1" t="s">
        <v>8399</v>
      </c>
      <c r="D2260" s="1" t="s">
        <v>8400</v>
      </c>
      <c r="E2260" s="1" t="s">
        <v>8401</v>
      </c>
      <c r="F2260" s="1" t="s">
        <v>8402</v>
      </c>
      <c r="G2260" s="1" t="s">
        <v>604</v>
      </c>
      <c r="H2260" s="1" t="s">
        <v>8369</v>
      </c>
      <c r="I2260" s="1" t="s">
        <v>8370</v>
      </c>
      <c r="J2260" s="1" t="s">
        <v>46</v>
      </c>
      <c r="K2260" s="1" t="s">
        <v>604</v>
      </c>
      <c r="L2260" t="str">
        <f>_xlfn.XLOOKUP(J2260,'Loại hình'!A:A,'Loại hình'!B:B,"",0)</f>
        <v>Win+</v>
      </c>
    </row>
    <row r="2261" spans="1:12" x14ac:dyDescent="0.25">
      <c r="A2261" t="str">
        <f t="shared" si="67"/>
        <v>4981</v>
      </c>
      <c r="C2261" s="1" t="s">
        <v>8403</v>
      </c>
      <c r="D2261" s="1" t="s">
        <v>8404</v>
      </c>
      <c r="E2261" s="1" t="s">
        <v>8405</v>
      </c>
      <c r="F2261" s="1" t="s">
        <v>8406</v>
      </c>
      <c r="G2261" s="1" t="s">
        <v>604</v>
      </c>
      <c r="H2261" s="1" t="s">
        <v>8369</v>
      </c>
      <c r="I2261" s="1" t="s">
        <v>8370</v>
      </c>
      <c r="J2261" s="1" t="s">
        <v>46</v>
      </c>
      <c r="K2261" s="1" t="s">
        <v>604</v>
      </c>
      <c r="L2261" t="str">
        <f>_xlfn.XLOOKUP(J2261,'Loại hình'!A:A,'Loại hình'!B:B,"",0)</f>
        <v>Win+</v>
      </c>
    </row>
    <row r="2262" spans="1:12" x14ac:dyDescent="0.25">
      <c r="A2262" t="str">
        <f t="shared" si="67"/>
        <v>5033</v>
      </c>
      <c r="C2262" s="1" t="s">
        <v>8407</v>
      </c>
      <c r="D2262" s="1" t="s">
        <v>8408</v>
      </c>
      <c r="E2262" s="1" t="s">
        <v>8409</v>
      </c>
      <c r="F2262" s="1" t="s">
        <v>8410</v>
      </c>
      <c r="G2262" s="1" t="s">
        <v>604</v>
      </c>
      <c r="H2262" s="1" t="s">
        <v>8369</v>
      </c>
      <c r="I2262" s="1" t="s">
        <v>8370</v>
      </c>
      <c r="J2262" s="1" t="s">
        <v>46</v>
      </c>
      <c r="K2262" s="1" t="s">
        <v>604</v>
      </c>
      <c r="L2262" t="str">
        <f>_xlfn.XLOOKUP(J2262,'Loại hình'!A:A,'Loại hình'!B:B,"",0)</f>
        <v>Win+</v>
      </c>
    </row>
    <row r="2263" spans="1:12" x14ac:dyDescent="0.25">
      <c r="A2263" t="str">
        <f t="shared" si="67"/>
        <v>5034</v>
      </c>
      <c r="C2263" s="1" t="s">
        <v>8411</v>
      </c>
      <c r="D2263" s="1" t="s">
        <v>8412</v>
      </c>
      <c r="E2263" s="1" t="s">
        <v>8413</v>
      </c>
      <c r="F2263" s="1" t="s">
        <v>8414</v>
      </c>
      <c r="G2263" s="1" t="s">
        <v>604</v>
      </c>
      <c r="H2263" s="1" t="s">
        <v>8369</v>
      </c>
      <c r="I2263" s="1" t="s">
        <v>8370</v>
      </c>
      <c r="J2263" s="1" t="s">
        <v>46</v>
      </c>
      <c r="K2263" s="1" t="s">
        <v>604</v>
      </c>
      <c r="L2263" t="str">
        <f>_xlfn.XLOOKUP(J2263,'Loại hình'!A:A,'Loại hình'!B:B,"",0)</f>
        <v>Win+</v>
      </c>
    </row>
    <row r="2264" spans="1:12" x14ac:dyDescent="0.25">
      <c r="A2264" t="str">
        <f t="shared" si="67"/>
        <v>5035</v>
      </c>
      <c r="C2264" s="1" t="s">
        <v>8415</v>
      </c>
      <c r="D2264" s="1" t="s">
        <v>8416</v>
      </c>
      <c r="E2264" s="1" t="s">
        <v>8417</v>
      </c>
      <c r="F2264" s="1" t="s">
        <v>8418</v>
      </c>
      <c r="G2264" s="1" t="s">
        <v>604</v>
      </c>
      <c r="H2264" s="1" t="s">
        <v>8369</v>
      </c>
      <c r="I2264" s="1" t="s">
        <v>8370</v>
      </c>
      <c r="J2264" s="1" t="s">
        <v>46</v>
      </c>
      <c r="K2264" s="1" t="s">
        <v>604</v>
      </c>
      <c r="L2264" t="str">
        <f>_xlfn.XLOOKUP(J2264,'Loại hình'!A:A,'Loại hình'!B:B,"",0)</f>
        <v>Win+</v>
      </c>
    </row>
    <row r="2265" spans="1:12" x14ac:dyDescent="0.25">
      <c r="A2265" t="str">
        <f t="shared" si="67"/>
        <v>5258</v>
      </c>
      <c r="C2265" s="1" t="s">
        <v>8419</v>
      </c>
      <c r="D2265" s="1" t="s">
        <v>8420</v>
      </c>
      <c r="E2265" s="1" t="s">
        <v>8421</v>
      </c>
      <c r="F2265" s="1" t="s">
        <v>8422</v>
      </c>
      <c r="G2265" s="1" t="s">
        <v>604</v>
      </c>
      <c r="H2265" s="1" t="s">
        <v>8369</v>
      </c>
      <c r="I2265" s="1" t="s">
        <v>8370</v>
      </c>
      <c r="J2265" s="1" t="s">
        <v>46</v>
      </c>
      <c r="K2265" s="1" t="s">
        <v>604</v>
      </c>
      <c r="L2265" t="str">
        <f>_xlfn.XLOOKUP(J2265,'Loại hình'!A:A,'Loại hình'!B:B,"",0)</f>
        <v>Win+</v>
      </c>
    </row>
    <row r="2266" spans="1:12" x14ac:dyDescent="0.25">
      <c r="A2266" t="str">
        <f t="shared" si="67"/>
        <v>5260</v>
      </c>
      <c r="C2266" s="1" t="s">
        <v>8423</v>
      </c>
      <c r="D2266" s="1" t="s">
        <v>8424</v>
      </c>
      <c r="E2266" s="1" t="s">
        <v>8425</v>
      </c>
      <c r="F2266" s="1" t="s">
        <v>8426</v>
      </c>
      <c r="G2266" s="1" t="s">
        <v>604</v>
      </c>
      <c r="H2266" s="1" t="s">
        <v>8369</v>
      </c>
      <c r="I2266" s="1" t="s">
        <v>8370</v>
      </c>
      <c r="J2266" s="1" t="s">
        <v>46</v>
      </c>
      <c r="K2266" s="1" t="s">
        <v>604</v>
      </c>
      <c r="L2266" t="str">
        <f>_xlfn.XLOOKUP(J2266,'Loại hình'!A:A,'Loại hình'!B:B,"",0)</f>
        <v>Win+</v>
      </c>
    </row>
    <row r="2267" spans="1:12" x14ac:dyDescent="0.25">
      <c r="A2267" t="str">
        <f t="shared" si="67"/>
        <v>6193</v>
      </c>
      <c r="C2267" s="1" t="s">
        <v>8427</v>
      </c>
      <c r="D2267" s="1" t="s">
        <v>8428</v>
      </c>
      <c r="E2267" s="1" t="s">
        <v>8429</v>
      </c>
      <c r="F2267" s="1" t="s">
        <v>8430</v>
      </c>
      <c r="G2267" s="1" t="s">
        <v>604</v>
      </c>
      <c r="H2267" s="1" t="s">
        <v>8369</v>
      </c>
      <c r="I2267" s="1" t="s">
        <v>8370</v>
      </c>
      <c r="J2267" s="1" t="s">
        <v>46</v>
      </c>
      <c r="K2267" s="1" t="s">
        <v>604</v>
      </c>
      <c r="L2267" t="str">
        <f>_xlfn.XLOOKUP(J2267,'Loại hình'!A:A,'Loại hình'!B:B,"",0)</f>
        <v>Win+</v>
      </c>
    </row>
    <row r="2268" spans="1:12" x14ac:dyDescent="0.25">
      <c r="A2268" t="str">
        <f t="shared" si="67"/>
        <v>6200</v>
      </c>
      <c r="C2268" s="1" t="s">
        <v>8431</v>
      </c>
      <c r="D2268" s="1" t="s">
        <v>8432</v>
      </c>
      <c r="E2268" s="1" t="s">
        <v>8433</v>
      </c>
      <c r="F2268" s="1" t="s">
        <v>8434</v>
      </c>
      <c r="G2268" s="1" t="s">
        <v>604</v>
      </c>
      <c r="H2268" s="1" t="s">
        <v>8384</v>
      </c>
      <c r="I2268" s="1" t="s">
        <v>8370</v>
      </c>
      <c r="J2268" s="1" t="s">
        <v>46</v>
      </c>
      <c r="K2268" s="1" t="s">
        <v>604</v>
      </c>
      <c r="L2268" t="str">
        <f>_xlfn.XLOOKUP(J2268,'Loại hình'!A:A,'Loại hình'!B:B,"",0)</f>
        <v>Win+</v>
      </c>
    </row>
    <row r="2269" spans="1:12" x14ac:dyDescent="0.25">
      <c r="A2269" t="str">
        <f t="shared" si="67"/>
        <v>6285</v>
      </c>
      <c r="C2269" s="1" t="s">
        <v>8435</v>
      </c>
      <c r="D2269" s="1" t="s">
        <v>8436</v>
      </c>
      <c r="E2269" s="1" t="s">
        <v>8437</v>
      </c>
      <c r="F2269" s="1" t="s">
        <v>8438</v>
      </c>
      <c r="G2269" s="1" t="s">
        <v>604</v>
      </c>
      <c r="H2269" s="1" t="s">
        <v>8369</v>
      </c>
      <c r="I2269" s="1" t="s">
        <v>8370</v>
      </c>
      <c r="J2269" s="1" t="s">
        <v>46</v>
      </c>
      <c r="K2269" s="1" t="s">
        <v>604</v>
      </c>
      <c r="L2269" t="str">
        <f>_xlfn.XLOOKUP(J2269,'Loại hình'!A:A,'Loại hình'!B:B,"",0)</f>
        <v>Win+</v>
      </c>
    </row>
    <row r="2270" spans="1:12" x14ac:dyDescent="0.25">
      <c r="A2270" t="str">
        <f t="shared" si="67"/>
        <v>6498</v>
      </c>
      <c r="C2270" s="1" t="s">
        <v>8439</v>
      </c>
      <c r="D2270" s="1" t="s">
        <v>8440</v>
      </c>
      <c r="E2270" s="1" t="s">
        <v>8441</v>
      </c>
      <c r="F2270" s="1" t="s">
        <v>8442</v>
      </c>
      <c r="G2270" s="1" t="s">
        <v>604</v>
      </c>
      <c r="H2270" s="1" t="s">
        <v>8369</v>
      </c>
      <c r="I2270" s="1" t="s">
        <v>8370</v>
      </c>
      <c r="J2270" s="1" t="s">
        <v>46</v>
      </c>
      <c r="K2270" s="1" t="s">
        <v>604</v>
      </c>
      <c r="L2270" t="str">
        <f>_xlfn.XLOOKUP(J2270,'Loại hình'!A:A,'Loại hình'!B:B,"",0)</f>
        <v>Win+</v>
      </c>
    </row>
    <row r="2271" spans="1:12" x14ac:dyDescent="0.25">
      <c r="A2271" t="str">
        <f t="shared" si="67"/>
        <v>6901</v>
      </c>
      <c r="C2271" s="1" t="s">
        <v>8443</v>
      </c>
      <c r="D2271" s="1" t="s">
        <v>8444</v>
      </c>
      <c r="E2271" s="1" t="s">
        <v>8445</v>
      </c>
      <c r="F2271" s="1" t="s">
        <v>8446</v>
      </c>
      <c r="G2271" s="1" t="s">
        <v>604</v>
      </c>
      <c r="H2271" s="1" t="s">
        <v>8369</v>
      </c>
      <c r="I2271" s="1" t="s">
        <v>8370</v>
      </c>
      <c r="J2271" s="1" t="s">
        <v>46</v>
      </c>
      <c r="K2271" s="1" t="s">
        <v>604</v>
      </c>
      <c r="L2271" t="str">
        <f>_xlfn.XLOOKUP(J2271,'Loại hình'!A:A,'Loại hình'!B:B,"",0)</f>
        <v>Win+</v>
      </c>
    </row>
    <row r="2272" spans="1:12" x14ac:dyDescent="0.25">
      <c r="A2272" t="str">
        <f t="shared" si="67"/>
        <v>6902</v>
      </c>
      <c r="C2272" s="1" t="s">
        <v>8447</v>
      </c>
      <c r="D2272" s="1" t="s">
        <v>8448</v>
      </c>
      <c r="E2272" s="1" t="s">
        <v>8449</v>
      </c>
      <c r="F2272" s="1" t="s">
        <v>8450</v>
      </c>
      <c r="G2272" s="1" t="s">
        <v>604</v>
      </c>
      <c r="H2272" s="1" t="s">
        <v>8451</v>
      </c>
      <c r="I2272" s="1" t="s">
        <v>8370</v>
      </c>
      <c r="J2272" s="1" t="s">
        <v>46</v>
      </c>
      <c r="K2272" s="1" t="s">
        <v>604</v>
      </c>
      <c r="L2272" t="str">
        <f>_xlfn.XLOOKUP(J2272,'Loại hình'!A:A,'Loại hình'!B:B,"",0)</f>
        <v>Win+</v>
      </c>
    </row>
    <row r="2273" spans="1:12" x14ac:dyDescent="0.25">
      <c r="A2273" t="str">
        <f t="shared" si="67"/>
        <v>6903</v>
      </c>
      <c r="C2273" s="1" t="s">
        <v>8452</v>
      </c>
      <c r="D2273" s="1" t="s">
        <v>8453</v>
      </c>
      <c r="E2273" s="1" t="s">
        <v>8454</v>
      </c>
      <c r="F2273" s="1" t="s">
        <v>8455</v>
      </c>
      <c r="G2273" s="1" t="s">
        <v>604</v>
      </c>
      <c r="H2273" s="1" t="s">
        <v>8456</v>
      </c>
      <c r="I2273" s="1" t="s">
        <v>8370</v>
      </c>
      <c r="J2273" s="1" t="s">
        <v>46</v>
      </c>
      <c r="K2273" s="1" t="s">
        <v>604</v>
      </c>
      <c r="L2273" t="str">
        <f>_xlfn.XLOOKUP(J2273,'Loại hình'!A:A,'Loại hình'!B:B,"",0)</f>
        <v>Win+</v>
      </c>
    </row>
    <row r="2274" spans="1:12" x14ac:dyDescent="0.25">
      <c r="A2274" t="str">
        <f t="shared" si="67"/>
        <v>6904</v>
      </c>
      <c r="C2274" s="1" t="s">
        <v>8457</v>
      </c>
      <c r="D2274" s="1" t="s">
        <v>8458</v>
      </c>
      <c r="E2274" s="1" t="s">
        <v>8459</v>
      </c>
      <c r="F2274" s="1" t="s">
        <v>8460</v>
      </c>
      <c r="G2274" s="1" t="s">
        <v>604</v>
      </c>
      <c r="H2274" s="1" t="s">
        <v>8392</v>
      </c>
      <c r="I2274" s="1" t="s">
        <v>8370</v>
      </c>
      <c r="J2274" s="1" t="s">
        <v>46</v>
      </c>
      <c r="K2274" s="1" t="s">
        <v>604</v>
      </c>
      <c r="L2274" t="str">
        <f>_xlfn.XLOOKUP(J2274,'Loại hình'!A:A,'Loại hình'!B:B,"",0)</f>
        <v>Win+</v>
      </c>
    </row>
    <row r="2275" spans="1:12" x14ac:dyDescent="0.25">
      <c r="A2275" t="str">
        <f t="shared" si="67"/>
        <v>6905</v>
      </c>
      <c r="C2275" s="1" t="s">
        <v>8461</v>
      </c>
      <c r="D2275" s="1" t="s">
        <v>8462</v>
      </c>
      <c r="E2275" s="1" t="s">
        <v>8463</v>
      </c>
      <c r="F2275" s="1" t="s">
        <v>8464</v>
      </c>
      <c r="G2275" s="1" t="s">
        <v>604</v>
      </c>
      <c r="H2275" s="1" t="s">
        <v>8384</v>
      </c>
      <c r="I2275" s="1" t="s">
        <v>8370</v>
      </c>
      <c r="J2275" s="1" t="s">
        <v>46</v>
      </c>
      <c r="K2275" s="1" t="s">
        <v>604</v>
      </c>
      <c r="L2275" t="str">
        <f>_xlfn.XLOOKUP(J2275,'Loại hình'!A:A,'Loại hình'!B:B,"",0)</f>
        <v>Win+</v>
      </c>
    </row>
    <row r="2276" spans="1:12" x14ac:dyDescent="0.25">
      <c r="A2276" t="str">
        <f t="shared" si="67"/>
        <v>6906</v>
      </c>
      <c r="C2276" s="1" t="s">
        <v>8465</v>
      </c>
      <c r="D2276" s="1" t="s">
        <v>8466</v>
      </c>
      <c r="E2276" s="1" t="s">
        <v>8467</v>
      </c>
      <c r="F2276" s="1" t="s">
        <v>8468</v>
      </c>
      <c r="G2276" s="1" t="s">
        <v>604</v>
      </c>
      <c r="H2276" s="1" t="s">
        <v>8384</v>
      </c>
      <c r="I2276" s="1" t="s">
        <v>8370</v>
      </c>
      <c r="J2276" s="1" t="s">
        <v>46</v>
      </c>
      <c r="K2276" s="1" t="s">
        <v>604</v>
      </c>
      <c r="L2276" t="str">
        <f>_xlfn.XLOOKUP(J2276,'Loại hình'!A:A,'Loại hình'!B:B,"",0)</f>
        <v>Win+</v>
      </c>
    </row>
    <row r="2277" spans="1:12" x14ac:dyDescent="0.25">
      <c r="A2277" t="str">
        <f t="shared" si="67"/>
        <v>6936</v>
      </c>
      <c r="C2277" s="1" t="s">
        <v>8469</v>
      </c>
      <c r="D2277" s="1" t="s">
        <v>8470</v>
      </c>
      <c r="E2277" s="1" t="s">
        <v>8471</v>
      </c>
      <c r="F2277" s="1" t="s">
        <v>8472</v>
      </c>
      <c r="G2277" s="1" t="s">
        <v>604</v>
      </c>
      <c r="H2277" s="1" t="s">
        <v>8369</v>
      </c>
      <c r="I2277" s="1" t="s">
        <v>8370</v>
      </c>
      <c r="J2277" s="1" t="s">
        <v>46</v>
      </c>
      <c r="K2277" s="1" t="s">
        <v>604</v>
      </c>
      <c r="L2277" t="str">
        <f>_xlfn.XLOOKUP(J2277,'Loại hình'!A:A,'Loại hình'!B:B,"",0)</f>
        <v>Win+</v>
      </c>
    </row>
    <row r="2278" spans="1:12" x14ac:dyDescent="0.25">
      <c r="A2278" t="str">
        <f t="shared" si="67"/>
        <v>6973</v>
      </c>
      <c r="C2278" s="1" t="s">
        <v>8473</v>
      </c>
      <c r="D2278" s="1" t="s">
        <v>8474</v>
      </c>
      <c r="F2278" s="1" t="s">
        <v>8475</v>
      </c>
      <c r="G2278" s="1" t="s">
        <v>604</v>
      </c>
      <c r="H2278" s="1" t="s">
        <v>8374</v>
      </c>
      <c r="I2278" s="1" t="s">
        <v>8370</v>
      </c>
      <c r="J2278" s="1" t="s">
        <v>46</v>
      </c>
      <c r="K2278" s="1" t="s">
        <v>604</v>
      </c>
      <c r="L2278" t="str">
        <f>_xlfn.XLOOKUP(J2278,'Loại hình'!A:A,'Loại hình'!B:B,"",0)</f>
        <v>Win+</v>
      </c>
    </row>
    <row r="2279" spans="1:12" x14ac:dyDescent="0.25">
      <c r="C2279" s="1" t="s">
        <v>8476</v>
      </c>
      <c r="D2279" s="1" t="s">
        <v>8477</v>
      </c>
      <c r="F2279" s="1" t="s">
        <v>8478</v>
      </c>
      <c r="G2279" s="1" t="s">
        <v>14</v>
      </c>
      <c r="H2279" s="1" t="s">
        <v>8479</v>
      </c>
      <c r="I2279" s="1" t="s">
        <v>8479</v>
      </c>
      <c r="J2279" s="1" t="s">
        <v>17</v>
      </c>
      <c r="K2279" s="1" t="s">
        <v>18</v>
      </c>
      <c r="L2279" t="str">
        <f>_xlfn.XLOOKUP(J2279,'Loại hình'!A:A,'Loại hình'!B:B,"",0)</f>
        <v>Siêu Thị</v>
      </c>
    </row>
    <row r="2280" spans="1:12" x14ac:dyDescent="0.25">
      <c r="C2280" s="1" t="s">
        <v>8480</v>
      </c>
      <c r="D2280" s="1" t="s">
        <v>8481</v>
      </c>
      <c r="F2280" s="1" t="s">
        <v>8482</v>
      </c>
      <c r="G2280" s="1" t="s">
        <v>14</v>
      </c>
      <c r="H2280" s="1" t="s">
        <v>8479</v>
      </c>
      <c r="I2280" s="1" t="s">
        <v>8479</v>
      </c>
      <c r="J2280" s="1" t="s">
        <v>17</v>
      </c>
      <c r="K2280" s="1" t="s">
        <v>18</v>
      </c>
      <c r="L2280" t="str">
        <f>_xlfn.XLOOKUP(J2280,'Loại hình'!A:A,'Loại hình'!B:B,"",0)</f>
        <v>Siêu Thị</v>
      </c>
    </row>
    <row r="2281" spans="1:12" x14ac:dyDescent="0.25">
      <c r="C2281" s="1" t="s">
        <v>8483</v>
      </c>
      <c r="D2281" s="1" t="s">
        <v>8484</v>
      </c>
      <c r="F2281" s="1" t="s">
        <v>8485</v>
      </c>
      <c r="G2281" s="1" t="s">
        <v>14</v>
      </c>
      <c r="H2281" s="1" t="s">
        <v>8479</v>
      </c>
      <c r="I2281" s="1" t="s">
        <v>8479</v>
      </c>
      <c r="J2281" s="1" t="s">
        <v>25</v>
      </c>
      <c r="K2281" s="1" t="s">
        <v>18</v>
      </c>
      <c r="L2281" t="str">
        <f>_xlfn.XLOOKUP(J2281,'Loại hình'!A:A,'Loại hình'!B:B,"",0)</f>
        <v>Đại Siêu Thị</v>
      </c>
    </row>
    <row r="2282" spans="1:12" x14ac:dyDescent="0.25">
      <c r="A2282" t="str">
        <f t="shared" ref="A2282:A2291" si="68">RIGHT(C2282,4)</f>
        <v>1639</v>
      </c>
      <c r="C2282" s="1" t="s">
        <v>8486</v>
      </c>
      <c r="D2282" s="1" t="s">
        <v>8487</v>
      </c>
      <c r="F2282" s="1" t="s">
        <v>8488</v>
      </c>
      <c r="G2282" s="1" t="s">
        <v>14</v>
      </c>
      <c r="H2282" s="1" t="s">
        <v>8479</v>
      </c>
      <c r="I2282" s="1" t="s">
        <v>8479</v>
      </c>
      <c r="J2282" s="1" t="s">
        <v>41</v>
      </c>
      <c r="K2282" s="1" t="s">
        <v>18</v>
      </c>
      <c r="L2282" t="str">
        <f>_xlfn.XLOOKUP(J2282,'Loại hình'!A:A,'Loại hình'!B:B,"",0)</f>
        <v>Đại Siêu Thị</v>
      </c>
    </row>
    <row r="2283" spans="1:12" x14ac:dyDescent="0.25">
      <c r="A2283" t="str">
        <f t="shared" si="68"/>
        <v>2AB7</v>
      </c>
      <c r="C2283" s="1" t="s">
        <v>8489</v>
      </c>
      <c r="D2283" s="1" t="s">
        <v>8490</v>
      </c>
      <c r="F2283" s="1" t="s">
        <v>8491</v>
      </c>
      <c r="G2283" s="1" t="s">
        <v>14</v>
      </c>
      <c r="H2283" s="1" t="s">
        <v>8479</v>
      </c>
      <c r="I2283" s="1" t="s">
        <v>8479</v>
      </c>
      <c r="J2283" s="1" t="s">
        <v>46</v>
      </c>
      <c r="K2283" s="1" t="s">
        <v>18</v>
      </c>
      <c r="L2283" t="str">
        <f>_xlfn.XLOOKUP(J2283,'Loại hình'!A:A,'Loại hình'!B:B,"",0)</f>
        <v>Win+</v>
      </c>
    </row>
    <row r="2284" spans="1:12" x14ac:dyDescent="0.25">
      <c r="A2284" t="str">
        <f t="shared" si="68"/>
        <v>4788</v>
      </c>
      <c r="C2284" s="1" t="s">
        <v>8492</v>
      </c>
      <c r="D2284" s="1" t="s">
        <v>8493</v>
      </c>
      <c r="E2284" s="1" t="s">
        <v>8494</v>
      </c>
      <c r="F2284" s="1" t="s">
        <v>8495</v>
      </c>
      <c r="G2284" s="1" t="s">
        <v>14</v>
      </c>
      <c r="H2284" s="1" t="s">
        <v>8479</v>
      </c>
      <c r="I2284" s="1" t="s">
        <v>8479</v>
      </c>
      <c r="J2284" s="1" t="s">
        <v>46</v>
      </c>
      <c r="K2284" s="1" t="s">
        <v>18</v>
      </c>
      <c r="L2284" t="str">
        <f>_xlfn.XLOOKUP(J2284,'Loại hình'!A:A,'Loại hình'!B:B,"",0)</f>
        <v>Win+</v>
      </c>
    </row>
    <row r="2285" spans="1:12" x14ac:dyDescent="0.25">
      <c r="A2285" t="str">
        <f t="shared" si="68"/>
        <v>4802</v>
      </c>
      <c r="C2285" s="1" t="s">
        <v>8496</v>
      </c>
      <c r="D2285" s="1" t="s">
        <v>8497</v>
      </c>
      <c r="E2285" s="1" t="s">
        <v>8498</v>
      </c>
      <c r="F2285" s="1" t="s">
        <v>8499</v>
      </c>
      <c r="G2285" s="1" t="s">
        <v>14</v>
      </c>
      <c r="H2285" s="1" t="s">
        <v>8479</v>
      </c>
      <c r="I2285" s="1" t="s">
        <v>8479</v>
      </c>
      <c r="J2285" s="1" t="s">
        <v>46</v>
      </c>
      <c r="K2285" s="1" t="s">
        <v>18</v>
      </c>
      <c r="L2285" t="str">
        <f>_xlfn.XLOOKUP(J2285,'Loại hình'!A:A,'Loại hình'!B:B,"",0)</f>
        <v>Win+</v>
      </c>
    </row>
    <row r="2286" spans="1:12" x14ac:dyDescent="0.25">
      <c r="A2286" t="str">
        <f t="shared" si="68"/>
        <v>5253</v>
      </c>
      <c r="C2286" s="1" t="s">
        <v>8500</v>
      </c>
      <c r="D2286" s="1" t="s">
        <v>8501</v>
      </c>
      <c r="E2286" s="1" t="s">
        <v>8502</v>
      </c>
      <c r="F2286" s="1" t="s">
        <v>8503</v>
      </c>
      <c r="G2286" s="1" t="s">
        <v>14</v>
      </c>
      <c r="H2286" s="1" t="s">
        <v>8479</v>
      </c>
      <c r="I2286" s="1" t="s">
        <v>8479</v>
      </c>
      <c r="J2286" s="1" t="s">
        <v>46</v>
      </c>
      <c r="K2286" s="1" t="s">
        <v>18</v>
      </c>
      <c r="L2286" t="str">
        <f>_xlfn.XLOOKUP(J2286,'Loại hình'!A:A,'Loại hình'!B:B,"",0)</f>
        <v>Win+</v>
      </c>
    </row>
    <row r="2287" spans="1:12" x14ac:dyDescent="0.25">
      <c r="A2287" t="str">
        <f t="shared" si="68"/>
        <v>5435</v>
      </c>
      <c r="C2287" s="1" t="s">
        <v>8504</v>
      </c>
      <c r="D2287" s="1" t="s">
        <v>8505</v>
      </c>
      <c r="E2287" s="1" t="s">
        <v>8506</v>
      </c>
      <c r="F2287" s="1" t="s">
        <v>8507</v>
      </c>
      <c r="G2287" s="1" t="s">
        <v>14</v>
      </c>
      <c r="H2287" s="1" t="s">
        <v>8479</v>
      </c>
      <c r="I2287" s="1" t="s">
        <v>8479</v>
      </c>
      <c r="J2287" s="1" t="s">
        <v>46</v>
      </c>
      <c r="K2287" s="1" t="s">
        <v>18</v>
      </c>
      <c r="L2287" t="str">
        <f>_xlfn.XLOOKUP(J2287,'Loại hình'!A:A,'Loại hình'!B:B,"",0)</f>
        <v>Win+</v>
      </c>
    </row>
    <row r="2288" spans="1:12" x14ac:dyDescent="0.25">
      <c r="A2288" t="str">
        <f t="shared" si="68"/>
        <v>5450</v>
      </c>
      <c r="C2288" s="1" t="s">
        <v>8508</v>
      </c>
      <c r="D2288" s="1" t="s">
        <v>8509</v>
      </c>
      <c r="E2288" s="1" t="s">
        <v>8510</v>
      </c>
      <c r="F2288" s="1" t="s">
        <v>8511</v>
      </c>
      <c r="G2288" s="1" t="s">
        <v>14</v>
      </c>
      <c r="H2288" s="1" t="s">
        <v>8479</v>
      </c>
      <c r="I2288" s="1" t="s">
        <v>8479</v>
      </c>
      <c r="J2288" s="1" t="s">
        <v>46</v>
      </c>
      <c r="K2288" s="1" t="s">
        <v>18</v>
      </c>
      <c r="L2288" t="str">
        <f>_xlfn.XLOOKUP(J2288,'Loại hình'!A:A,'Loại hình'!B:B,"",0)</f>
        <v>Win+</v>
      </c>
    </row>
    <row r="2289" spans="1:12" x14ac:dyDescent="0.25">
      <c r="A2289" t="str">
        <f t="shared" si="68"/>
        <v>5550</v>
      </c>
      <c r="C2289" s="1" t="s">
        <v>8512</v>
      </c>
      <c r="D2289" s="1" t="s">
        <v>8513</v>
      </c>
      <c r="E2289" s="1" t="s">
        <v>8514</v>
      </c>
      <c r="F2289" s="1" t="s">
        <v>8515</v>
      </c>
      <c r="G2289" s="1" t="s">
        <v>14</v>
      </c>
      <c r="H2289" s="1" t="s">
        <v>8479</v>
      </c>
      <c r="I2289" s="1" t="s">
        <v>8479</v>
      </c>
      <c r="J2289" s="1" t="s">
        <v>46</v>
      </c>
      <c r="K2289" s="1" t="s">
        <v>18</v>
      </c>
      <c r="L2289" t="str">
        <f>_xlfn.XLOOKUP(J2289,'Loại hình'!A:A,'Loại hình'!B:B,"",0)</f>
        <v>Win+</v>
      </c>
    </row>
    <row r="2290" spans="1:12" x14ac:dyDescent="0.25">
      <c r="A2290" t="str">
        <f t="shared" si="68"/>
        <v>6241</v>
      </c>
      <c r="C2290" s="1" t="s">
        <v>8516</v>
      </c>
      <c r="D2290" s="1" t="s">
        <v>8517</v>
      </c>
      <c r="E2290" s="1" t="s">
        <v>8518</v>
      </c>
      <c r="F2290" s="1" t="s">
        <v>8519</v>
      </c>
      <c r="G2290" s="1" t="s">
        <v>14</v>
      </c>
      <c r="H2290" s="1" t="s">
        <v>8479</v>
      </c>
      <c r="I2290" s="1" t="s">
        <v>8479</v>
      </c>
      <c r="J2290" s="1" t="s">
        <v>46</v>
      </c>
      <c r="K2290" s="1" t="s">
        <v>18</v>
      </c>
      <c r="L2290" t="str">
        <f>_xlfn.XLOOKUP(J2290,'Loại hình'!A:A,'Loại hình'!B:B,"",0)</f>
        <v>Win+</v>
      </c>
    </row>
    <row r="2291" spans="1:12" x14ac:dyDescent="0.25">
      <c r="A2291" t="str">
        <f t="shared" si="68"/>
        <v>6748</v>
      </c>
      <c r="C2291" s="1" t="s">
        <v>8520</v>
      </c>
      <c r="D2291" s="1" t="s">
        <v>8521</v>
      </c>
      <c r="E2291" s="1" t="s">
        <v>8522</v>
      </c>
      <c r="F2291" s="1" t="s">
        <v>8523</v>
      </c>
      <c r="G2291" s="1" t="s">
        <v>14</v>
      </c>
      <c r="H2291" s="1" t="s">
        <v>8479</v>
      </c>
      <c r="I2291" s="1" t="s">
        <v>8479</v>
      </c>
      <c r="J2291" s="1" t="s">
        <v>46</v>
      </c>
      <c r="K2291" s="1" t="s">
        <v>18</v>
      </c>
      <c r="L2291" t="str">
        <f>_xlfn.XLOOKUP(J2291,'Loại hình'!A:A,'Loại hình'!B:B,"",0)</f>
        <v>Win+</v>
      </c>
    </row>
    <row r="2292" spans="1:12" x14ac:dyDescent="0.25">
      <c r="C2292" s="1" t="s">
        <v>8524</v>
      </c>
      <c r="D2292" s="1" t="s">
        <v>8525</v>
      </c>
      <c r="F2292" s="1" t="s">
        <v>8526</v>
      </c>
      <c r="G2292" s="1" t="s">
        <v>191</v>
      </c>
      <c r="I2292" s="1" t="s">
        <v>8527</v>
      </c>
      <c r="J2292" s="1" t="s">
        <v>192</v>
      </c>
      <c r="K2292" s="1" t="s">
        <v>193</v>
      </c>
      <c r="L2292" t="str">
        <f>_xlfn.XLOOKUP(J2292,'Loại hình'!A:A,'Loại hình'!B:B,"",0)</f>
        <v>Siêu Thị</v>
      </c>
    </row>
    <row r="2293" spans="1:12" x14ac:dyDescent="0.25">
      <c r="C2293" s="1" t="s">
        <v>8528</v>
      </c>
      <c r="D2293" s="1" t="s">
        <v>8529</v>
      </c>
      <c r="F2293" s="1" t="s">
        <v>8530</v>
      </c>
      <c r="G2293" s="1" t="s">
        <v>14</v>
      </c>
      <c r="H2293" s="1" t="s">
        <v>8531</v>
      </c>
      <c r="I2293" s="1" t="s">
        <v>8527</v>
      </c>
      <c r="J2293" s="1" t="s">
        <v>25</v>
      </c>
      <c r="K2293" s="1" t="s">
        <v>18</v>
      </c>
      <c r="L2293" t="str">
        <f>_xlfn.XLOOKUP(J2293,'Loại hình'!A:A,'Loại hình'!B:B,"",0)</f>
        <v>Đại Siêu Thị</v>
      </c>
    </row>
    <row r="2294" spans="1:12" x14ac:dyDescent="0.25">
      <c r="C2294" s="1" t="s">
        <v>8532</v>
      </c>
      <c r="D2294" s="1" t="s">
        <v>8533</v>
      </c>
      <c r="F2294" s="1" t="s">
        <v>8534</v>
      </c>
      <c r="G2294" s="1" t="s">
        <v>14</v>
      </c>
      <c r="H2294" s="1" t="s">
        <v>8535</v>
      </c>
      <c r="I2294" s="1" t="s">
        <v>8527</v>
      </c>
      <c r="J2294" s="1" t="s">
        <v>25</v>
      </c>
      <c r="K2294" s="1" t="s">
        <v>18</v>
      </c>
      <c r="L2294" t="str">
        <f>_xlfn.XLOOKUP(J2294,'Loại hình'!A:A,'Loại hình'!B:B,"",0)</f>
        <v>Đại Siêu Thị</v>
      </c>
    </row>
    <row r="2295" spans="1:12" x14ac:dyDescent="0.25">
      <c r="C2295" s="1" t="s">
        <v>8536</v>
      </c>
      <c r="D2295" s="1" t="s">
        <v>8537</v>
      </c>
      <c r="F2295" s="1" t="s">
        <v>8538</v>
      </c>
      <c r="G2295" s="1" t="s">
        <v>14</v>
      </c>
      <c r="H2295" s="1" t="s">
        <v>8539</v>
      </c>
      <c r="I2295" s="1" t="s">
        <v>8527</v>
      </c>
      <c r="J2295" s="1" t="s">
        <v>25</v>
      </c>
      <c r="K2295" s="1" t="s">
        <v>18</v>
      </c>
      <c r="L2295" t="str">
        <f>_xlfn.XLOOKUP(J2295,'Loại hình'!A:A,'Loại hình'!B:B,"",0)</f>
        <v>Đại Siêu Thị</v>
      </c>
    </row>
    <row r="2296" spans="1:12" x14ac:dyDescent="0.25">
      <c r="A2296" t="e">
        <f>VLOOKUP(C2296,#REF!,3,)</f>
        <v>#REF!</v>
      </c>
      <c r="B2296" t="str">
        <f>RIGHT(C2296,3)</f>
        <v>137</v>
      </c>
      <c r="C2296" s="1" t="s">
        <v>8540</v>
      </c>
      <c r="D2296" s="1" t="s">
        <v>8541</v>
      </c>
      <c r="F2296" s="1" t="s">
        <v>8542</v>
      </c>
      <c r="G2296" s="1" t="s">
        <v>14</v>
      </c>
      <c r="H2296" s="1" t="s">
        <v>8531</v>
      </c>
      <c r="I2296" s="1" t="s">
        <v>8527</v>
      </c>
      <c r="J2296" s="1" t="s">
        <v>245</v>
      </c>
      <c r="K2296" s="1" t="s">
        <v>18</v>
      </c>
      <c r="L2296" t="str">
        <f>_xlfn.XLOOKUP(J2296,'Loại hình'!A:A,'Loại hình'!B:B,"",0)</f>
        <v>Đại Siêu Thị</v>
      </c>
    </row>
    <row r="2297" spans="1:12" x14ac:dyDescent="0.25">
      <c r="A2297" t="str">
        <f t="shared" ref="A2297:A2312" si="69">RIGHT(C2297,4)</f>
        <v>1704</v>
      </c>
      <c r="C2297" s="1" t="s">
        <v>8543</v>
      </c>
      <c r="D2297" s="1" t="s">
        <v>8544</v>
      </c>
      <c r="E2297" s="1" t="s">
        <v>8545</v>
      </c>
      <c r="F2297" s="1" t="s">
        <v>8546</v>
      </c>
      <c r="G2297" s="1" t="s">
        <v>14</v>
      </c>
      <c r="H2297" s="1" t="s">
        <v>8531</v>
      </c>
      <c r="I2297" s="1" t="s">
        <v>8527</v>
      </c>
      <c r="J2297" s="1" t="s">
        <v>41</v>
      </c>
      <c r="K2297" s="1" t="s">
        <v>18</v>
      </c>
      <c r="L2297" t="str">
        <f>_xlfn.XLOOKUP(J2297,'Loại hình'!A:A,'Loại hình'!B:B,"",0)</f>
        <v>Đại Siêu Thị</v>
      </c>
    </row>
    <row r="2298" spans="1:12" x14ac:dyDescent="0.25">
      <c r="A2298" t="str">
        <f t="shared" si="69"/>
        <v>3604</v>
      </c>
      <c r="C2298" s="1" t="s">
        <v>8547</v>
      </c>
      <c r="D2298" s="1" t="s">
        <v>8548</v>
      </c>
      <c r="E2298" s="1" t="s">
        <v>8549</v>
      </c>
      <c r="F2298" s="1" t="s">
        <v>8550</v>
      </c>
      <c r="G2298" s="1" t="s">
        <v>14</v>
      </c>
      <c r="H2298" s="1" t="s">
        <v>8531</v>
      </c>
      <c r="I2298" s="1" t="s">
        <v>8527</v>
      </c>
      <c r="J2298" s="1" t="s">
        <v>46</v>
      </c>
      <c r="K2298" s="1" t="s">
        <v>18</v>
      </c>
      <c r="L2298" t="str">
        <f>_xlfn.XLOOKUP(J2298,'Loại hình'!A:A,'Loại hình'!B:B,"",0)</f>
        <v>Win+</v>
      </c>
    </row>
    <row r="2299" spans="1:12" x14ac:dyDescent="0.25">
      <c r="A2299" t="str">
        <f t="shared" si="69"/>
        <v>4557</v>
      </c>
      <c r="C2299" s="1" t="s">
        <v>8551</v>
      </c>
      <c r="D2299" s="1" t="s">
        <v>8552</v>
      </c>
      <c r="E2299" s="1" t="s">
        <v>8553</v>
      </c>
      <c r="F2299" s="1" t="s">
        <v>8554</v>
      </c>
      <c r="G2299" s="1" t="s">
        <v>14</v>
      </c>
      <c r="H2299" s="1" t="s">
        <v>8531</v>
      </c>
      <c r="I2299" s="1" t="s">
        <v>8527</v>
      </c>
      <c r="J2299" s="1" t="s">
        <v>46</v>
      </c>
      <c r="K2299" s="1" t="s">
        <v>18</v>
      </c>
      <c r="L2299" t="str">
        <f>_xlfn.XLOOKUP(J2299,'Loại hình'!A:A,'Loại hình'!B:B,"",0)</f>
        <v>Win+</v>
      </c>
    </row>
    <row r="2300" spans="1:12" x14ac:dyDescent="0.25">
      <c r="A2300" t="str">
        <f t="shared" si="69"/>
        <v>4560</v>
      </c>
      <c r="C2300" s="1" t="s">
        <v>8555</v>
      </c>
      <c r="D2300" s="1" t="s">
        <v>8556</v>
      </c>
      <c r="E2300" s="1" t="s">
        <v>8557</v>
      </c>
      <c r="F2300" s="1" t="s">
        <v>8558</v>
      </c>
      <c r="G2300" s="1" t="s">
        <v>14</v>
      </c>
      <c r="H2300" s="1" t="s">
        <v>8531</v>
      </c>
      <c r="I2300" s="1" t="s">
        <v>8527</v>
      </c>
      <c r="J2300" s="1" t="s">
        <v>46</v>
      </c>
      <c r="K2300" s="1" t="s">
        <v>18</v>
      </c>
      <c r="L2300" t="str">
        <f>_xlfn.XLOOKUP(J2300,'Loại hình'!A:A,'Loại hình'!B:B,"",0)</f>
        <v>Win+</v>
      </c>
    </row>
    <row r="2301" spans="1:12" x14ac:dyDescent="0.25">
      <c r="A2301" t="str">
        <f t="shared" si="69"/>
        <v>4593</v>
      </c>
      <c r="C2301" s="1" t="s">
        <v>8559</v>
      </c>
      <c r="D2301" s="1" t="s">
        <v>8560</v>
      </c>
      <c r="E2301" s="1" t="s">
        <v>8561</v>
      </c>
      <c r="F2301" s="1" t="s">
        <v>8562</v>
      </c>
      <c r="G2301" s="1" t="s">
        <v>14</v>
      </c>
      <c r="H2301" s="1" t="s">
        <v>8531</v>
      </c>
      <c r="I2301" s="1" t="s">
        <v>8527</v>
      </c>
      <c r="J2301" s="1" t="s">
        <v>46</v>
      </c>
      <c r="K2301" s="1" t="s">
        <v>18</v>
      </c>
      <c r="L2301" t="str">
        <f>_xlfn.XLOOKUP(J2301,'Loại hình'!A:A,'Loại hình'!B:B,"",0)</f>
        <v>Win+</v>
      </c>
    </row>
    <row r="2302" spans="1:12" x14ac:dyDescent="0.25">
      <c r="A2302" t="str">
        <f t="shared" si="69"/>
        <v>5252</v>
      </c>
      <c r="C2302" s="1" t="s">
        <v>8563</v>
      </c>
      <c r="D2302" s="1" t="s">
        <v>8564</v>
      </c>
      <c r="E2302" s="1" t="s">
        <v>8565</v>
      </c>
      <c r="F2302" s="1" t="s">
        <v>8566</v>
      </c>
      <c r="G2302" s="1" t="s">
        <v>14</v>
      </c>
      <c r="H2302" s="1" t="s">
        <v>8531</v>
      </c>
      <c r="I2302" s="1" t="s">
        <v>8527</v>
      </c>
      <c r="J2302" s="1" t="s">
        <v>46</v>
      </c>
      <c r="K2302" s="1" t="s">
        <v>18</v>
      </c>
      <c r="L2302" t="str">
        <f>_xlfn.XLOOKUP(J2302,'Loại hình'!A:A,'Loại hình'!B:B,"",0)</f>
        <v>Win+</v>
      </c>
    </row>
    <row r="2303" spans="1:12" x14ac:dyDescent="0.25">
      <c r="A2303" t="str">
        <f t="shared" si="69"/>
        <v>6192</v>
      </c>
      <c r="C2303" s="1" t="s">
        <v>8567</v>
      </c>
      <c r="D2303" s="1" t="s">
        <v>8568</v>
      </c>
      <c r="E2303" s="1" t="s">
        <v>8569</v>
      </c>
      <c r="F2303" s="1" t="s">
        <v>8570</v>
      </c>
      <c r="G2303" s="1" t="s">
        <v>14</v>
      </c>
      <c r="H2303" s="1" t="s">
        <v>8535</v>
      </c>
      <c r="I2303" s="1" t="s">
        <v>8527</v>
      </c>
      <c r="J2303" s="1" t="s">
        <v>46</v>
      </c>
      <c r="K2303" s="1" t="s">
        <v>18</v>
      </c>
      <c r="L2303" t="str">
        <f>_xlfn.XLOOKUP(J2303,'Loại hình'!A:A,'Loại hình'!B:B,"",0)</f>
        <v>Win+</v>
      </c>
    </row>
    <row r="2304" spans="1:12" x14ac:dyDescent="0.25">
      <c r="A2304" t="str">
        <f t="shared" si="69"/>
        <v>6206</v>
      </c>
      <c r="C2304" s="1" t="s">
        <v>8571</v>
      </c>
      <c r="D2304" s="1" t="s">
        <v>8572</v>
      </c>
      <c r="E2304" s="1" t="s">
        <v>8573</v>
      </c>
      <c r="F2304" s="1" t="s">
        <v>8574</v>
      </c>
      <c r="G2304" s="1" t="s">
        <v>14</v>
      </c>
      <c r="H2304" s="1" t="s">
        <v>8535</v>
      </c>
      <c r="I2304" s="1" t="s">
        <v>8527</v>
      </c>
      <c r="J2304" s="1" t="s">
        <v>46</v>
      </c>
      <c r="K2304" s="1" t="s">
        <v>18</v>
      </c>
      <c r="L2304" t="str">
        <f>_xlfn.XLOOKUP(J2304,'Loại hình'!A:A,'Loại hình'!B:B,"",0)</f>
        <v>Win+</v>
      </c>
    </row>
    <row r="2305" spans="1:12" x14ac:dyDescent="0.25">
      <c r="A2305" t="str">
        <f t="shared" si="69"/>
        <v>6411</v>
      </c>
      <c r="C2305" s="1" t="s">
        <v>8575</v>
      </c>
      <c r="D2305" s="1" t="s">
        <v>8576</v>
      </c>
      <c r="E2305" s="1" t="s">
        <v>8577</v>
      </c>
      <c r="F2305" s="1" t="s">
        <v>8578</v>
      </c>
      <c r="G2305" s="1" t="s">
        <v>14</v>
      </c>
      <c r="H2305" s="1" t="s">
        <v>8539</v>
      </c>
      <c r="I2305" s="1" t="s">
        <v>8527</v>
      </c>
      <c r="J2305" s="1" t="s">
        <v>46</v>
      </c>
      <c r="K2305" s="1" t="s">
        <v>18</v>
      </c>
      <c r="L2305" t="str">
        <f>_xlfn.XLOOKUP(J2305,'Loại hình'!A:A,'Loại hình'!B:B,"",0)</f>
        <v>Win+</v>
      </c>
    </row>
    <row r="2306" spans="1:12" x14ac:dyDescent="0.25">
      <c r="A2306" t="str">
        <f t="shared" si="69"/>
        <v>6550</v>
      </c>
      <c r="C2306" s="1" t="s">
        <v>8579</v>
      </c>
      <c r="D2306" s="1" t="s">
        <v>8580</v>
      </c>
      <c r="E2306" s="1" t="s">
        <v>8581</v>
      </c>
      <c r="F2306" s="1" t="s">
        <v>8582</v>
      </c>
      <c r="G2306" s="1" t="s">
        <v>14</v>
      </c>
      <c r="H2306" s="1" t="s">
        <v>8539</v>
      </c>
      <c r="I2306" s="1" t="s">
        <v>8527</v>
      </c>
      <c r="J2306" s="1" t="s">
        <v>46</v>
      </c>
      <c r="K2306" s="1" t="s">
        <v>18</v>
      </c>
      <c r="L2306" t="str">
        <f>_xlfn.XLOOKUP(J2306,'Loại hình'!A:A,'Loại hình'!B:B,"",0)</f>
        <v>Win+</v>
      </c>
    </row>
    <row r="2307" spans="1:12" x14ac:dyDescent="0.25">
      <c r="A2307" t="str">
        <f t="shared" si="69"/>
        <v>6594</v>
      </c>
      <c r="C2307" s="1" t="s">
        <v>8583</v>
      </c>
      <c r="D2307" s="1" t="s">
        <v>8584</v>
      </c>
      <c r="E2307" s="1" t="s">
        <v>8585</v>
      </c>
      <c r="F2307" s="1" t="s">
        <v>8586</v>
      </c>
      <c r="G2307" s="1" t="s">
        <v>14</v>
      </c>
      <c r="H2307" s="1" t="s">
        <v>8531</v>
      </c>
      <c r="I2307" s="1" t="s">
        <v>8527</v>
      </c>
      <c r="J2307" s="1" t="s">
        <v>46</v>
      </c>
      <c r="K2307" s="1" t="s">
        <v>18</v>
      </c>
      <c r="L2307" t="str">
        <f>_xlfn.XLOOKUP(J2307,'Loại hình'!A:A,'Loại hình'!B:B,"",0)</f>
        <v>Win+</v>
      </c>
    </row>
    <row r="2308" spans="1:12" x14ac:dyDescent="0.25">
      <c r="A2308" t="str">
        <f t="shared" si="69"/>
        <v>6651</v>
      </c>
      <c r="C2308" s="1" t="s">
        <v>8587</v>
      </c>
      <c r="D2308" s="1" t="s">
        <v>8588</v>
      </c>
      <c r="E2308" s="1" t="s">
        <v>8589</v>
      </c>
      <c r="F2308" s="1" t="s">
        <v>8590</v>
      </c>
      <c r="G2308" s="1" t="s">
        <v>14</v>
      </c>
      <c r="H2308" s="1" t="s">
        <v>8531</v>
      </c>
      <c r="I2308" s="1" t="s">
        <v>8527</v>
      </c>
      <c r="J2308" s="1" t="s">
        <v>46</v>
      </c>
      <c r="K2308" s="1" t="s">
        <v>18</v>
      </c>
      <c r="L2308" t="str">
        <f>_xlfn.XLOOKUP(J2308,'Loại hình'!A:A,'Loại hình'!B:B,"",0)</f>
        <v>Win+</v>
      </c>
    </row>
    <row r="2309" spans="1:12" x14ac:dyDescent="0.25">
      <c r="A2309" t="str">
        <f t="shared" si="69"/>
        <v>6704</v>
      </c>
      <c r="C2309" s="1" t="s">
        <v>8591</v>
      </c>
      <c r="D2309" s="1" t="s">
        <v>8592</v>
      </c>
      <c r="E2309" s="1" t="s">
        <v>8593</v>
      </c>
      <c r="F2309" s="1" t="s">
        <v>8594</v>
      </c>
      <c r="G2309" s="1" t="s">
        <v>14</v>
      </c>
      <c r="H2309" s="1" t="s">
        <v>8535</v>
      </c>
      <c r="I2309" s="1" t="s">
        <v>8527</v>
      </c>
      <c r="J2309" s="1" t="s">
        <v>46</v>
      </c>
      <c r="K2309" s="1" t="s">
        <v>18</v>
      </c>
      <c r="L2309" t="str">
        <f>_xlfn.XLOOKUP(J2309,'Loại hình'!A:A,'Loại hình'!B:B,"",0)</f>
        <v>Win+</v>
      </c>
    </row>
    <row r="2310" spans="1:12" x14ac:dyDescent="0.25">
      <c r="A2310" t="str">
        <f t="shared" si="69"/>
        <v>6810</v>
      </c>
      <c r="C2310" s="1" t="s">
        <v>8595</v>
      </c>
      <c r="D2310" s="1" t="s">
        <v>8596</v>
      </c>
      <c r="E2310" s="1" t="s">
        <v>8597</v>
      </c>
      <c r="F2310" s="1" t="s">
        <v>8598</v>
      </c>
      <c r="G2310" s="1" t="s">
        <v>14</v>
      </c>
      <c r="H2310" s="1" t="s">
        <v>8535</v>
      </c>
      <c r="I2310" s="1" t="s">
        <v>8527</v>
      </c>
      <c r="J2310" s="1" t="s">
        <v>46</v>
      </c>
      <c r="K2310" s="1" t="s">
        <v>18</v>
      </c>
      <c r="L2310" t="str">
        <f>_xlfn.XLOOKUP(J2310,'Loại hình'!A:A,'Loại hình'!B:B,"",0)</f>
        <v>Win+</v>
      </c>
    </row>
    <row r="2311" spans="1:12" x14ac:dyDescent="0.25">
      <c r="A2311" t="str">
        <f t="shared" si="69"/>
        <v>6827</v>
      </c>
      <c r="C2311" s="1" t="s">
        <v>8599</v>
      </c>
      <c r="D2311" s="1" t="s">
        <v>8600</v>
      </c>
      <c r="E2311" s="1" t="s">
        <v>8601</v>
      </c>
      <c r="F2311" s="1" t="s">
        <v>8602</v>
      </c>
      <c r="G2311" s="1" t="s">
        <v>14</v>
      </c>
      <c r="H2311" s="1" t="s">
        <v>8535</v>
      </c>
      <c r="I2311" s="1" t="s">
        <v>8527</v>
      </c>
      <c r="J2311" s="1" t="s">
        <v>46</v>
      </c>
      <c r="K2311" s="1" t="s">
        <v>18</v>
      </c>
      <c r="L2311" t="str">
        <f>_xlfn.XLOOKUP(J2311,'Loại hình'!A:A,'Loại hình'!B:B,"",0)</f>
        <v>Win+</v>
      </c>
    </row>
    <row r="2312" spans="1:12" x14ac:dyDescent="0.25">
      <c r="A2312" t="str">
        <f t="shared" si="69"/>
        <v>6885</v>
      </c>
      <c r="C2312" s="1" t="s">
        <v>8603</v>
      </c>
      <c r="D2312" s="1" t="s">
        <v>8604</v>
      </c>
      <c r="E2312" s="1" t="s">
        <v>8605</v>
      </c>
      <c r="F2312" s="1" t="s">
        <v>8606</v>
      </c>
      <c r="G2312" s="1" t="s">
        <v>14</v>
      </c>
      <c r="H2312" s="1" t="s">
        <v>8531</v>
      </c>
      <c r="I2312" s="1" t="s">
        <v>8527</v>
      </c>
      <c r="J2312" s="1" t="s">
        <v>46</v>
      </c>
      <c r="K2312" s="1" t="s">
        <v>18</v>
      </c>
      <c r="L2312" t="str">
        <f>_xlfn.XLOOKUP(J2312,'Loại hình'!A:A,'Loại hình'!B:B,"",0)</f>
        <v>Win+</v>
      </c>
    </row>
    <row r="2313" spans="1:12" x14ac:dyDescent="0.25">
      <c r="C2313" s="1" t="s">
        <v>8607</v>
      </c>
      <c r="D2313" s="1" t="s">
        <v>8608</v>
      </c>
      <c r="F2313" s="1" t="s">
        <v>8609</v>
      </c>
      <c r="G2313" s="1" t="s">
        <v>191</v>
      </c>
      <c r="I2313" s="1" t="s">
        <v>8610</v>
      </c>
      <c r="J2313" s="1" t="s">
        <v>192</v>
      </c>
      <c r="K2313" s="1" t="s">
        <v>193</v>
      </c>
      <c r="L2313" t="str">
        <f>_xlfn.XLOOKUP(J2313,'Loại hình'!A:A,'Loại hình'!B:B,"",0)</f>
        <v>Siêu Thị</v>
      </c>
    </row>
    <row r="2314" spans="1:12" x14ac:dyDescent="0.25">
      <c r="C2314" s="1" t="s">
        <v>8611</v>
      </c>
      <c r="D2314" s="1" t="s">
        <v>8612</v>
      </c>
      <c r="F2314" s="1" t="s">
        <v>8613</v>
      </c>
      <c r="G2314" s="1" t="s">
        <v>14</v>
      </c>
      <c r="H2314" s="1" t="s">
        <v>8614</v>
      </c>
      <c r="I2314" s="1" t="s">
        <v>8610</v>
      </c>
      <c r="J2314" s="1" t="s">
        <v>25</v>
      </c>
      <c r="K2314" s="1" t="str">
        <f t="shared" ref="K2314:K2331" si="70">G2314</f>
        <v>MT- MIENDONG</v>
      </c>
      <c r="L2314" t="str">
        <f>_xlfn.XLOOKUP(J2314,'Loại hình'!A:A,'Loại hình'!B:B,"",0)</f>
        <v>Đại Siêu Thị</v>
      </c>
    </row>
    <row r="2315" spans="1:12" x14ac:dyDescent="0.25">
      <c r="C2315" s="1" t="s">
        <v>8615</v>
      </c>
      <c r="D2315" s="1" t="s">
        <v>8616</v>
      </c>
      <c r="F2315" s="1" t="s">
        <v>8617</v>
      </c>
      <c r="G2315" s="1" t="s">
        <v>14</v>
      </c>
      <c r="H2315" s="1" t="s">
        <v>8618</v>
      </c>
      <c r="I2315" s="1" t="s">
        <v>8610</v>
      </c>
      <c r="J2315" s="1" t="s">
        <v>25</v>
      </c>
      <c r="K2315" s="1" t="str">
        <f t="shared" si="70"/>
        <v>MT- MIENDONG</v>
      </c>
      <c r="L2315" t="str">
        <f>_xlfn.XLOOKUP(J2315,'Loại hình'!A:A,'Loại hình'!B:B,"",0)</f>
        <v>Đại Siêu Thị</v>
      </c>
    </row>
    <row r="2316" spans="1:12" x14ac:dyDescent="0.25">
      <c r="C2316" s="1" t="s">
        <v>8619</v>
      </c>
      <c r="D2316" s="1" t="s">
        <v>8620</v>
      </c>
      <c r="F2316" s="1" t="s">
        <v>8621</v>
      </c>
      <c r="G2316" s="1" t="s">
        <v>14</v>
      </c>
      <c r="H2316" s="1" t="s">
        <v>33</v>
      </c>
      <c r="I2316" s="1" t="s">
        <v>8610</v>
      </c>
      <c r="J2316" s="1" t="s">
        <v>25</v>
      </c>
      <c r="K2316" s="1" t="str">
        <f t="shared" si="70"/>
        <v>MT- MIENDONG</v>
      </c>
      <c r="L2316" t="str">
        <f>_xlfn.XLOOKUP(J2316,'Loại hình'!A:A,'Loại hình'!B:B,"",0)</f>
        <v>Đại Siêu Thị</v>
      </c>
    </row>
    <row r="2317" spans="1:12" x14ac:dyDescent="0.25">
      <c r="C2317" s="1" t="s">
        <v>8622</v>
      </c>
      <c r="D2317" s="1" t="s">
        <v>8623</v>
      </c>
      <c r="F2317" s="1" t="s">
        <v>8624</v>
      </c>
      <c r="G2317" s="1" t="s">
        <v>14</v>
      </c>
      <c r="H2317" s="1" t="s">
        <v>8625</v>
      </c>
      <c r="I2317" s="1" t="s">
        <v>8610</v>
      </c>
      <c r="J2317" s="1" t="s">
        <v>25</v>
      </c>
      <c r="K2317" s="1" t="str">
        <f t="shared" si="70"/>
        <v>MT- MIENDONG</v>
      </c>
      <c r="L2317" t="str">
        <f>_xlfn.XLOOKUP(J2317,'Loại hình'!A:A,'Loại hình'!B:B,"",0)</f>
        <v>Đại Siêu Thị</v>
      </c>
    </row>
    <row r="2318" spans="1:12" x14ac:dyDescent="0.25">
      <c r="C2318" s="1" t="s">
        <v>8626</v>
      </c>
      <c r="D2318" s="1" t="s">
        <v>8627</v>
      </c>
      <c r="F2318" s="1" t="s">
        <v>8628</v>
      </c>
      <c r="G2318" s="1" t="s">
        <v>14</v>
      </c>
      <c r="H2318" s="1" t="s">
        <v>8625</v>
      </c>
      <c r="I2318" s="1" t="s">
        <v>8610</v>
      </c>
      <c r="J2318" s="1" t="s">
        <v>25</v>
      </c>
      <c r="K2318" s="1" t="str">
        <f t="shared" si="70"/>
        <v>MT- MIENDONG</v>
      </c>
      <c r="L2318" t="str">
        <f>_xlfn.XLOOKUP(J2318,'Loại hình'!A:A,'Loại hình'!B:B,"",0)</f>
        <v>Đại Siêu Thị</v>
      </c>
    </row>
    <row r="2319" spans="1:12" x14ac:dyDescent="0.25">
      <c r="C2319" s="1" t="s">
        <v>8629</v>
      </c>
      <c r="D2319" s="1" t="s">
        <v>8630</v>
      </c>
      <c r="F2319" s="1" t="s">
        <v>8631</v>
      </c>
      <c r="G2319" s="1" t="s">
        <v>14</v>
      </c>
      <c r="H2319" s="1" t="s">
        <v>141</v>
      </c>
      <c r="I2319" s="1" t="s">
        <v>8610</v>
      </c>
      <c r="J2319" s="1" t="s">
        <v>25</v>
      </c>
      <c r="K2319" s="1" t="str">
        <f t="shared" si="70"/>
        <v>MT- MIENDONG</v>
      </c>
      <c r="L2319" t="str">
        <f>_xlfn.XLOOKUP(J2319,'Loại hình'!A:A,'Loại hình'!B:B,"",0)</f>
        <v>Đại Siêu Thị</v>
      </c>
    </row>
    <row r="2320" spans="1:12" x14ac:dyDescent="0.25">
      <c r="C2320" s="1" t="s">
        <v>8632</v>
      </c>
      <c r="D2320" s="1" t="s">
        <v>8633</v>
      </c>
      <c r="F2320" s="1" t="s">
        <v>8634</v>
      </c>
      <c r="G2320" s="1" t="s">
        <v>14</v>
      </c>
      <c r="H2320" s="1" t="s">
        <v>8614</v>
      </c>
      <c r="I2320" s="1" t="s">
        <v>8610</v>
      </c>
      <c r="J2320" s="1" t="s">
        <v>25</v>
      </c>
      <c r="K2320" s="1" t="str">
        <f t="shared" si="70"/>
        <v>MT- MIENDONG</v>
      </c>
      <c r="L2320" t="str">
        <f>_xlfn.XLOOKUP(J2320,'Loại hình'!A:A,'Loại hình'!B:B,"",0)</f>
        <v>Đại Siêu Thị</v>
      </c>
    </row>
    <row r="2321" spans="1:12" x14ac:dyDescent="0.25">
      <c r="C2321" s="1" t="s">
        <v>8635</v>
      </c>
      <c r="D2321" s="1" t="s">
        <v>8636</v>
      </c>
      <c r="F2321" s="1" t="s">
        <v>8637</v>
      </c>
      <c r="G2321" s="1" t="s">
        <v>14</v>
      </c>
      <c r="H2321" s="1" t="s">
        <v>8638</v>
      </c>
      <c r="I2321" s="1" t="s">
        <v>8610</v>
      </c>
      <c r="J2321" s="1" t="s">
        <v>25</v>
      </c>
      <c r="K2321" s="1" t="str">
        <f t="shared" si="70"/>
        <v>MT- MIENDONG</v>
      </c>
      <c r="L2321" t="str">
        <f>_xlfn.XLOOKUP(J2321,'Loại hình'!A:A,'Loại hình'!B:B,"",0)</f>
        <v>Đại Siêu Thị</v>
      </c>
    </row>
    <row r="2322" spans="1:12" x14ac:dyDescent="0.25">
      <c r="C2322" s="1" t="s">
        <v>8639</v>
      </c>
      <c r="D2322" s="1" t="s">
        <v>8640</v>
      </c>
      <c r="F2322" s="1" t="s">
        <v>8641</v>
      </c>
      <c r="G2322" s="1" t="s">
        <v>14</v>
      </c>
      <c r="H2322" s="1" t="s">
        <v>8642</v>
      </c>
      <c r="I2322" s="1" t="s">
        <v>8610</v>
      </c>
      <c r="J2322" s="1" t="s">
        <v>25</v>
      </c>
      <c r="K2322" s="1" t="str">
        <f t="shared" si="70"/>
        <v>MT- MIENDONG</v>
      </c>
      <c r="L2322" t="str">
        <f>_xlfn.XLOOKUP(J2322,'Loại hình'!A:A,'Loại hình'!B:B,"",0)</f>
        <v>Đại Siêu Thị</v>
      </c>
    </row>
    <row r="2323" spans="1:12" x14ac:dyDescent="0.25">
      <c r="A2323" t="e">
        <f>VLOOKUP(C2323,#REF!,3,)</f>
        <v>#REF!</v>
      </c>
      <c r="B2323" t="str">
        <f>RIGHT(C2323,3)</f>
        <v>501</v>
      </c>
      <c r="C2323" s="2" t="s">
        <v>8643</v>
      </c>
      <c r="D2323" s="2" t="s">
        <v>8644</v>
      </c>
      <c r="F2323" s="1" t="s">
        <v>8645</v>
      </c>
      <c r="G2323" s="1" t="s">
        <v>14</v>
      </c>
      <c r="H2323" s="1" t="s">
        <v>8625</v>
      </c>
      <c r="I2323" s="1" t="s">
        <v>8610</v>
      </c>
      <c r="J2323" s="1" t="s">
        <v>245</v>
      </c>
      <c r="K2323" s="1" t="str">
        <f t="shared" si="70"/>
        <v>MT- MIENDONG</v>
      </c>
      <c r="L2323" t="str">
        <f>_xlfn.XLOOKUP(J2323,'Loại hình'!A:A,'Loại hình'!B:B,"",0)</f>
        <v>Đại Siêu Thị</v>
      </c>
    </row>
    <row r="2324" spans="1:12" x14ac:dyDescent="0.25">
      <c r="A2324" t="e">
        <f>VLOOKUP(C2324,#REF!,3,)</f>
        <v>#REF!</v>
      </c>
      <c r="B2324" t="str">
        <f>RIGHT(C2324,3)</f>
        <v>506</v>
      </c>
      <c r="C2324" s="2" t="s">
        <v>8646</v>
      </c>
      <c r="D2324" s="2" t="s">
        <v>8647</v>
      </c>
      <c r="F2324" s="1" t="s">
        <v>8648</v>
      </c>
      <c r="G2324" s="1" t="s">
        <v>14</v>
      </c>
      <c r="H2324" s="1" t="s">
        <v>8649</v>
      </c>
      <c r="I2324" s="1" t="s">
        <v>8610</v>
      </c>
      <c r="J2324" s="1" t="s">
        <v>245</v>
      </c>
      <c r="K2324" s="1" t="str">
        <f t="shared" si="70"/>
        <v>MT- MIENDONG</v>
      </c>
      <c r="L2324" t="str">
        <f>_xlfn.XLOOKUP(J2324,'Loại hình'!A:A,'Loại hình'!B:B,"",0)</f>
        <v>Đại Siêu Thị</v>
      </c>
    </row>
    <row r="2325" spans="1:12" x14ac:dyDescent="0.25">
      <c r="A2325" t="str">
        <f t="shared" ref="A2325:A2331" si="71">RIGHT(C2325,4)</f>
        <v>1615</v>
      </c>
      <c r="C2325" s="1" t="s">
        <v>8650</v>
      </c>
      <c r="D2325" s="1" t="s">
        <v>8651</v>
      </c>
      <c r="F2325" s="1" t="s">
        <v>8652</v>
      </c>
      <c r="G2325" s="1" t="s">
        <v>14</v>
      </c>
      <c r="H2325" s="1" t="s">
        <v>8614</v>
      </c>
      <c r="I2325" s="1" t="s">
        <v>8610</v>
      </c>
      <c r="J2325" s="1" t="s">
        <v>41</v>
      </c>
      <c r="K2325" s="1" t="str">
        <f t="shared" si="70"/>
        <v>MT- MIENDONG</v>
      </c>
      <c r="L2325" t="str">
        <f>_xlfn.XLOOKUP(J2325,'Loại hình'!A:A,'Loại hình'!B:B,"",0)</f>
        <v>Đại Siêu Thị</v>
      </c>
    </row>
    <row r="2326" spans="1:12" x14ac:dyDescent="0.25">
      <c r="A2326" t="str">
        <f t="shared" si="71"/>
        <v>2A84</v>
      </c>
      <c r="C2326" s="1" t="s">
        <v>8653</v>
      </c>
      <c r="D2326" s="1" t="s">
        <v>8654</v>
      </c>
      <c r="F2326" s="1" t="s">
        <v>8655</v>
      </c>
      <c r="G2326" s="1" t="s">
        <v>14</v>
      </c>
      <c r="H2326" s="1" t="s">
        <v>8618</v>
      </c>
      <c r="I2326" s="1" t="s">
        <v>8610</v>
      </c>
      <c r="J2326" s="1" t="s">
        <v>46</v>
      </c>
      <c r="K2326" s="1" t="str">
        <f t="shared" si="70"/>
        <v>MT- MIENDONG</v>
      </c>
      <c r="L2326" t="str">
        <f>_xlfn.XLOOKUP(J2326,'Loại hình'!A:A,'Loại hình'!B:B,"",0)</f>
        <v>Win+</v>
      </c>
    </row>
    <row r="2327" spans="1:12" x14ac:dyDescent="0.25">
      <c r="A2327" t="str">
        <f t="shared" si="71"/>
        <v>6772</v>
      </c>
      <c r="C2327" s="1" t="s">
        <v>8656</v>
      </c>
      <c r="D2327" s="1" t="s">
        <v>8657</v>
      </c>
      <c r="F2327" s="1" t="s">
        <v>8658</v>
      </c>
      <c r="G2327" s="1" t="s">
        <v>14</v>
      </c>
      <c r="H2327" s="1" t="s">
        <v>8649</v>
      </c>
      <c r="I2327" s="1" t="s">
        <v>8610</v>
      </c>
      <c r="J2327" s="1" t="s">
        <v>46</v>
      </c>
      <c r="K2327" s="1" t="str">
        <f t="shared" si="70"/>
        <v>MT- MIENDONG</v>
      </c>
      <c r="L2327" t="str">
        <f>_xlfn.XLOOKUP(J2327,'Loại hình'!A:A,'Loại hình'!B:B,"",0)</f>
        <v>Win+</v>
      </c>
    </row>
    <row r="2328" spans="1:12" x14ac:dyDescent="0.25">
      <c r="A2328" t="str">
        <f t="shared" si="71"/>
        <v>6786</v>
      </c>
      <c r="C2328" s="1" t="s">
        <v>8659</v>
      </c>
      <c r="D2328" s="1" t="s">
        <v>8660</v>
      </c>
      <c r="E2328" s="1" t="s">
        <v>708</v>
      </c>
      <c r="F2328" s="1" t="s">
        <v>8661</v>
      </c>
      <c r="G2328" s="1" t="s">
        <v>14</v>
      </c>
      <c r="H2328" s="1" t="s">
        <v>8649</v>
      </c>
      <c r="I2328" s="1" t="s">
        <v>8610</v>
      </c>
      <c r="J2328" s="1" t="s">
        <v>46</v>
      </c>
      <c r="K2328" s="1" t="str">
        <f t="shared" si="70"/>
        <v>MT- MIENDONG</v>
      </c>
      <c r="L2328" t="str">
        <f>_xlfn.XLOOKUP(J2328,'Loại hình'!A:A,'Loại hình'!B:B,"",0)</f>
        <v>Win+</v>
      </c>
    </row>
    <row r="2329" spans="1:12" x14ac:dyDescent="0.25">
      <c r="A2329" t="str">
        <f t="shared" si="71"/>
        <v>6796</v>
      </c>
      <c r="C2329" s="1" t="s">
        <v>8662</v>
      </c>
      <c r="D2329" s="1" t="s">
        <v>8663</v>
      </c>
      <c r="E2329" s="1" t="s">
        <v>8664</v>
      </c>
      <c r="F2329" s="1" t="s">
        <v>8665</v>
      </c>
      <c r="G2329" s="1" t="s">
        <v>14</v>
      </c>
      <c r="H2329" s="1" t="s">
        <v>8614</v>
      </c>
      <c r="I2329" s="1" t="s">
        <v>8610</v>
      </c>
      <c r="J2329" s="1" t="s">
        <v>46</v>
      </c>
      <c r="K2329" s="1" t="str">
        <f t="shared" si="70"/>
        <v>MT- MIENDONG</v>
      </c>
      <c r="L2329" t="str">
        <f>_xlfn.XLOOKUP(J2329,'Loại hình'!A:A,'Loại hình'!B:B,"",0)</f>
        <v>Win+</v>
      </c>
    </row>
    <row r="2330" spans="1:12" x14ac:dyDescent="0.25">
      <c r="A2330" t="str">
        <f t="shared" si="71"/>
        <v>6797</v>
      </c>
      <c r="C2330" s="1" t="s">
        <v>8666</v>
      </c>
      <c r="D2330" s="1" t="s">
        <v>8667</v>
      </c>
      <c r="E2330" s="1" t="s">
        <v>8668</v>
      </c>
      <c r="F2330" s="1" t="s">
        <v>8669</v>
      </c>
      <c r="G2330" s="1" t="s">
        <v>14</v>
      </c>
      <c r="H2330" s="1" t="s">
        <v>8614</v>
      </c>
      <c r="I2330" s="1" t="s">
        <v>8610</v>
      </c>
      <c r="J2330" s="1" t="s">
        <v>46</v>
      </c>
      <c r="K2330" s="1" t="str">
        <f t="shared" si="70"/>
        <v>MT- MIENDONG</v>
      </c>
      <c r="L2330" t="str">
        <f>_xlfn.XLOOKUP(J2330,'Loại hình'!A:A,'Loại hình'!B:B,"",0)</f>
        <v>Win+</v>
      </c>
    </row>
    <row r="2331" spans="1:12" x14ac:dyDescent="0.25">
      <c r="A2331" t="str">
        <f t="shared" si="71"/>
        <v>6818</v>
      </c>
      <c r="C2331" s="1" t="s">
        <v>8670</v>
      </c>
      <c r="D2331" s="1" t="s">
        <v>8671</v>
      </c>
      <c r="E2331" s="1" t="s">
        <v>8672</v>
      </c>
      <c r="F2331" s="1" t="s">
        <v>8673</v>
      </c>
      <c r="G2331" s="1" t="s">
        <v>14</v>
      </c>
      <c r="H2331" s="1" t="s">
        <v>8649</v>
      </c>
      <c r="I2331" s="1" t="s">
        <v>8610</v>
      </c>
      <c r="J2331" s="1" t="s">
        <v>46</v>
      </c>
      <c r="K2331" s="1" t="str">
        <f t="shared" si="70"/>
        <v>MT- MIENDONG</v>
      </c>
      <c r="L2331" t="str">
        <f>_xlfn.XLOOKUP(J2331,'Loại hình'!A:A,'Loại hình'!B:B,"",0)</f>
        <v>Win+</v>
      </c>
    </row>
    <row r="2332" spans="1:12" x14ac:dyDescent="0.25">
      <c r="C2332" s="1" t="s">
        <v>8674</v>
      </c>
      <c r="D2332" s="1" t="s">
        <v>8675</v>
      </c>
      <c r="F2332" s="1" t="s">
        <v>8676</v>
      </c>
      <c r="G2332" s="1" t="s">
        <v>8677</v>
      </c>
      <c r="H2332" s="1" t="s">
        <v>8678</v>
      </c>
      <c r="I2332" s="1" t="s">
        <v>8679</v>
      </c>
      <c r="J2332" s="1" t="s">
        <v>25</v>
      </c>
      <c r="K2332" s="1" t="s">
        <v>604</v>
      </c>
      <c r="L2332" t="str">
        <f>_xlfn.XLOOKUP(J2332,'Loại hình'!A:A,'Loại hình'!B:B,"",0)</f>
        <v>Đại Siêu Thị</v>
      </c>
    </row>
    <row r="2333" spans="1:12" x14ac:dyDescent="0.25">
      <c r="A2333" t="e">
        <f>VLOOKUP(C2333,#REF!,3,)</f>
        <v>#REF!</v>
      </c>
      <c r="B2333" t="str">
        <f>RIGHT(C2333,3)</f>
        <v>109</v>
      </c>
      <c r="C2333" s="1" t="s">
        <v>8680</v>
      </c>
      <c r="D2333" s="1" t="s">
        <v>8681</v>
      </c>
      <c r="F2333" s="1" t="s">
        <v>8682</v>
      </c>
      <c r="G2333" s="1" t="s">
        <v>8677</v>
      </c>
      <c r="H2333" s="1" t="s">
        <v>8678</v>
      </c>
      <c r="I2333" s="1" t="s">
        <v>8679</v>
      </c>
      <c r="J2333" s="1" t="s">
        <v>245</v>
      </c>
      <c r="K2333" s="1" t="s">
        <v>604</v>
      </c>
      <c r="L2333" t="str">
        <f>_xlfn.XLOOKUP(J2333,'Loại hình'!A:A,'Loại hình'!B:B,"",0)</f>
        <v>Đại Siêu Thị</v>
      </c>
    </row>
    <row r="2334" spans="1:12" x14ac:dyDescent="0.25">
      <c r="A2334" t="str">
        <f t="shared" ref="A2334:A2354" si="72">RIGHT(C2334,4)</f>
        <v>1616</v>
      </c>
      <c r="C2334" s="1" t="s">
        <v>8683</v>
      </c>
      <c r="D2334" s="1" t="s">
        <v>8684</v>
      </c>
      <c r="F2334" s="1" t="s">
        <v>8685</v>
      </c>
      <c r="G2334" s="1" t="s">
        <v>8677</v>
      </c>
      <c r="H2334" s="1" t="s">
        <v>8678</v>
      </c>
      <c r="I2334" s="1" t="s">
        <v>8679</v>
      </c>
      <c r="J2334" s="1" t="s">
        <v>41</v>
      </c>
      <c r="K2334" s="1" t="s">
        <v>604</v>
      </c>
      <c r="L2334" t="str">
        <f>_xlfn.XLOOKUP(J2334,'Loại hình'!A:A,'Loại hình'!B:B,"",0)</f>
        <v>Đại Siêu Thị</v>
      </c>
    </row>
    <row r="2335" spans="1:12" x14ac:dyDescent="0.25">
      <c r="A2335" t="str">
        <f t="shared" si="72"/>
        <v>2A29</v>
      </c>
      <c r="C2335" s="1" t="s">
        <v>8686</v>
      </c>
      <c r="D2335" s="1" t="s">
        <v>8687</v>
      </c>
      <c r="E2335" s="1" t="s">
        <v>1459</v>
      </c>
      <c r="F2335" s="1" t="s">
        <v>8688</v>
      </c>
      <c r="G2335" s="1" t="s">
        <v>8677</v>
      </c>
      <c r="H2335" s="1" t="s">
        <v>8678</v>
      </c>
      <c r="I2335" s="1" t="s">
        <v>8679</v>
      </c>
      <c r="J2335" s="1" t="s">
        <v>46</v>
      </c>
      <c r="K2335" s="1" t="s">
        <v>604</v>
      </c>
      <c r="L2335" t="str">
        <f>_xlfn.XLOOKUP(J2335,'Loại hình'!A:A,'Loại hình'!B:B,"",0)</f>
        <v>Win+</v>
      </c>
    </row>
    <row r="2336" spans="1:12" x14ac:dyDescent="0.25">
      <c r="A2336" t="str">
        <f t="shared" si="72"/>
        <v>2AA0</v>
      </c>
      <c r="C2336" s="1" t="s">
        <v>8689</v>
      </c>
      <c r="D2336" s="1" t="s">
        <v>8690</v>
      </c>
      <c r="F2336" s="1" t="s">
        <v>8691</v>
      </c>
      <c r="G2336" s="1" t="s">
        <v>8677</v>
      </c>
      <c r="H2336" s="1" t="s">
        <v>8692</v>
      </c>
      <c r="I2336" s="1" t="s">
        <v>8679</v>
      </c>
      <c r="J2336" s="1" t="s">
        <v>46</v>
      </c>
      <c r="K2336" s="1" t="s">
        <v>604</v>
      </c>
      <c r="L2336" t="str">
        <f>_xlfn.XLOOKUP(J2336,'Loại hình'!A:A,'Loại hình'!B:B,"",0)</f>
        <v>Win+</v>
      </c>
    </row>
    <row r="2337" spans="1:12" x14ac:dyDescent="0.25">
      <c r="A2337" t="str">
        <f t="shared" si="72"/>
        <v>2AO7</v>
      </c>
      <c r="C2337" s="1" t="s">
        <v>8693</v>
      </c>
      <c r="D2337" s="1" t="s">
        <v>8694</v>
      </c>
      <c r="F2337" s="1" t="s">
        <v>8695</v>
      </c>
      <c r="G2337" s="1" t="s">
        <v>604</v>
      </c>
      <c r="H2337" s="1" t="s">
        <v>8696</v>
      </c>
      <c r="I2337" s="1" t="s">
        <v>8697</v>
      </c>
      <c r="J2337" s="1" t="s">
        <v>46</v>
      </c>
      <c r="K2337" s="1" t="s">
        <v>604</v>
      </c>
      <c r="L2337" t="str">
        <f>_xlfn.XLOOKUP(J2337,'Loại hình'!A:A,'Loại hình'!B:B,"",0)</f>
        <v>Win+</v>
      </c>
    </row>
    <row r="2338" spans="1:12" x14ac:dyDescent="0.25">
      <c r="A2338" t="str">
        <f t="shared" si="72"/>
        <v>4624</v>
      </c>
      <c r="C2338" s="1" t="s">
        <v>8698</v>
      </c>
      <c r="D2338" s="1" t="s">
        <v>8699</v>
      </c>
      <c r="E2338" s="1" t="s">
        <v>8700</v>
      </c>
      <c r="F2338" s="1" t="s">
        <v>8701</v>
      </c>
      <c r="G2338" s="1" t="s">
        <v>8677</v>
      </c>
      <c r="H2338" s="1" t="s">
        <v>8678</v>
      </c>
      <c r="I2338" s="1" t="s">
        <v>8679</v>
      </c>
      <c r="J2338" s="1" t="s">
        <v>46</v>
      </c>
      <c r="K2338" s="1" t="s">
        <v>604</v>
      </c>
      <c r="L2338" t="str">
        <f>_xlfn.XLOOKUP(J2338,'Loại hình'!A:A,'Loại hình'!B:B,"",0)</f>
        <v>Win+</v>
      </c>
    </row>
    <row r="2339" spans="1:12" x14ac:dyDescent="0.25">
      <c r="A2339" t="str">
        <f t="shared" si="72"/>
        <v>4629</v>
      </c>
      <c r="C2339" s="1" t="s">
        <v>8702</v>
      </c>
      <c r="D2339" s="1" t="s">
        <v>8703</v>
      </c>
      <c r="E2339" s="1" t="s">
        <v>8704</v>
      </c>
      <c r="F2339" s="1" t="s">
        <v>8705</v>
      </c>
      <c r="G2339" s="1" t="s">
        <v>8677</v>
      </c>
      <c r="H2339" s="1" t="s">
        <v>8678</v>
      </c>
      <c r="I2339" s="1" t="s">
        <v>8679</v>
      </c>
      <c r="J2339" s="1" t="s">
        <v>46</v>
      </c>
      <c r="K2339" s="1" t="s">
        <v>604</v>
      </c>
      <c r="L2339" t="str">
        <f>_xlfn.XLOOKUP(J2339,'Loại hình'!A:A,'Loại hình'!B:B,"",0)</f>
        <v>Win+</v>
      </c>
    </row>
    <row r="2340" spans="1:12" x14ac:dyDescent="0.25">
      <c r="A2340" t="str">
        <f t="shared" si="72"/>
        <v>4689</v>
      </c>
      <c r="C2340" s="1" t="s">
        <v>8706</v>
      </c>
      <c r="D2340" s="1" t="s">
        <v>8707</v>
      </c>
      <c r="E2340" s="1" t="s">
        <v>8708</v>
      </c>
      <c r="F2340" s="1" t="s">
        <v>8709</v>
      </c>
      <c r="G2340" s="1" t="s">
        <v>8677</v>
      </c>
      <c r="H2340" s="1" t="s">
        <v>8678</v>
      </c>
      <c r="I2340" s="1" t="s">
        <v>8679</v>
      </c>
      <c r="J2340" s="1" t="s">
        <v>46</v>
      </c>
      <c r="K2340" s="1" t="s">
        <v>604</v>
      </c>
      <c r="L2340" t="str">
        <f>_xlfn.XLOOKUP(J2340,'Loại hình'!A:A,'Loại hình'!B:B,"",0)</f>
        <v>Win+</v>
      </c>
    </row>
    <row r="2341" spans="1:12" x14ac:dyDescent="0.25">
      <c r="A2341" t="str">
        <f t="shared" si="72"/>
        <v>4845</v>
      </c>
      <c r="C2341" s="1" t="s">
        <v>8710</v>
      </c>
      <c r="D2341" s="1" t="s">
        <v>8711</v>
      </c>
      <c r="E2341" s="1" t="s">
        <v>8712</v>
      </c>
      <c r="F2341" s="1" t="s">
        <v>8713</v>
      </c>
      <c r="G2341" s="1" t="s">
        <v>8677</v>
      </c>
      <c r="H2341" s="1" t="s">
        <v>8678</v>
      </c>
      <c r="I2341" s="1" t="s">
        <v>8679</v>
      </c>
      <c r="J2341" s="1" t="s">
        <v>46</v>
      </c>
      <c r="K2341" s="1" t="s">
        <v>604</v>
      </c>
      <c r="L2341" t="str">
        <f>_xlfn.XLOOKUP(J2341,'Loại hình'!A:A,'Loại hình'!B:B,"",0)</f>
        <v>Win+</v>
      </c>
    </row>
    <row r="2342" spans="1:12" x14ac:dyDescent="0.25">
      <c r="A2342" t="str">
        <f t="shared" si="72"/>
        <v>4857</v>
      </c>
      <c r="C2342" s="1" t="s">
        <v>8714</v>
      </c>
      <c r="D2342" s="1" t="s">
        <v>8715</v>
      </c>
      <c r="E2342" s="1" t="s">
        <v>8716</v>
      </c>
      <c r="F2342" s="1" t="s">
        <v>8717</v>
      </c>
      <c r="G2342" s="1" t="s">
        <v>8677</v>
      </c>
      <c r="H2342" s="1" t="s">
        <v>8678</v>
      </c>
      <c r="I2342" s="1" t="s">
        <v>8679</v>
      </c>
      <c r="J2342" s="1" t="s">
        <v>46</v>
      </c>
      <c r="K2342" s="1" t="s">
        <v>604</v>
      </c>
      <c r="L2342" t="str">
        <f>_xlfn.XLOOKUP(J2342,'Loại hình'!A:A,'Loại hình'!B:B,"",0)</f>
        <v>Win+</v>
      </c>
    </row>
    <row r="2343" spans="1:12" x14ac:dyDescent="0.25">
      <c r="A2343" t="str">
        <f t="shared" si="72"/>
        <v>4879</v>
      </c>
      <c r="C2343" s="1" t="s">
        <v>8718</v>
      </c>
      <c r="D2343" s="1" t="s">
        <v>8719</v>
      </c>
      <c r="E2343" s="1" t="s">
        <v>8720</v>
      </c>
      <c r="F2343" s="1" t="s">
        <v>8721</v>
      </c>
      <c r="G2343" s="1" t="s">
        <v>8677</v>
      </c>
      <c r="H2343" s="1" t="s">
        <v>8678</v>
      </c>
      <c r="I2343" s="1" t="s">
        <v>8679</v>
      </c>
      <c r="J2343" s="1" t="s">
        <v>46</v>
      </c>
      <c r="K2343" s="1" t="s">
        <v>604</v>
      </c>
      <c r="L2343" t="str">
        <f>_xlfn.XLOOKUP(J2343,'Loại hình'!A:A,'Loại hình'!B:B,"",0)</f>
        <v>Win+</v>
      </c>
    </row>
    <row r="2344" spans="1:12" x14ac:dyDescent="0.25">
      <c r="A2344" t="str">
        <f t="shared" si="72"/>
        <v>5152</v>
      </c>
      <c r="C2344" s="1" t="s">
        <v>8722</v>
      </c>
      <c r="D2344" s="1" t="s">
        <v>8723</v>
      </c>
      <c r="E2344" s="1" t="s">
        <v>8724</v>
      </c>
      <c r="F2344" s="1" t="s">
        <v>8725</v>
      </c>
      <c r="G2344" s="1" t="s">
        <v>8677</v>
      </c>
      <c r="H2344" s="1" t="s">
        <v>8678</v>
      </c>
      <c r="I2344" s="1" t="s">
        <v>8679</v>
      </c>
      <c r="J2344" s="1" t="s">
        <v>46</v>
      </c>
      <c r="K2344" s="1" t="s">
        <v>604</v>
      </c>
      <c r="L2344" t="str">
        <f>_xlfn.XLOOKUP(J2344,'Loại hình'!A:A,'Loại hình'!B:B,"",0)</f>
        <v>Win+</v>
      </c>
    </row>
    <row r="2345" spans="1:12" x14ac:dyDescent="0.25">
      <c r="A2345" t="str">
        <f t="shared" si="72"/>
        <v>5179</v>
      </c>
      <c r="C2345" s="1" t="s">
        <v>8726</v>
      </c>
      <c r="D2345" s="1" t="s">
        <v>8727</v>
      </c>
      <c r="E2345" s="1" t="s">
        <v>8728</v>
      </c>
      <c r="F2345" s="1" t="s">
        <v>8729</v>
      </c>
      <c r="G2345" s="1" t="s">
        <v>8677</v>
      </c>
      <c r="H2345" s="1" t="s">
        <v>8678</v>
      </c>
      <c r="I2345" s="1" t="s">
        <v>8679</v>
      </c>
      <c r="J2345" s="1" t="s">
        <v>46</v>
      </c>
      <c r="K2345" s="1" t="s">
        <v>604</v>
      </c>
      <c r="L2345" t="str">
        <f>_xlfn.XLOOKUP(J2345,'Loại hình'!A:A,'Loại hình'!B:B,"",0)</f>
        <v>Win+</v>
      </c>
    </row>
    <row r="2346" spans="1:12" x14ac:dyDescent="0.25">
      <c r="A2346" t="str">
        <f t="shared" si="72"/>
        <v>5215</v>
      </c>
      <c r="C2346" s="1" t="s">
        <v>8730</v>
      </c>
      <c r="D2346" s="1" t="s">
        <v>8731</v>
      </c>
      <c r="E2346" s="1" t="s">
        <v>8732</v>
      </c>
      <c r="F2346" s="1" t="s">
        <v>8733</v>
      </c>
      <c r="G2346" s="1" t="s">
        <v>8677</v>
      </c>
      <c r="H2346" s="1" t="s">
        <v>8678</v>
      </c>
      <c r="I2346" s="1" t="s">
        <v>8679</v>
      </c>
      <c r="J2346" s="1" t="s">
        <v>46</v>
      </c>
      <c r="K2346" s="1" t="s">
        <v>604</v>
      </c>
      <c r="L2346" t="str">
        <f>_xlfn.XLOOKUP(J2346,'Loại hình'!A:A,'Loại hình'!B:B,"",0)</f>
        <v>Win+</v>
      </c>
    </row>
    <row r="2347" spans="1:12" x14ac:dyDescent="0.25">
      <c r="A2347" t="str">
        <f t="shared" si="72"/>
        <v>5216</v>
      </c>
      <c r="C2347" s="1" t="s">
        <v>8734</v>
      </c>
      <c r="D2347" s="1" t="s">
        <v>8735</v>
      </c>
      <c r="E2347" s="1" t="s">
        <v>8736</v>
      </c>
      <c r="F2347" s="1" t="s">
        <v>8737</v>
      </c>
      <c r="G2347" s="1" t="s">
        <v>8677</v>
      </c>
      <c r="H2347" s="1" t="s">
        <v>8678</v>
      </c>
      <c r="I2347" s="1" t="s">
        <v>8679</v>
      </c>
      <c r="J2347" s="1" t="s">
        <v>46</v>
      </c>
      <c r="K2347" s="1" t="s">
        <v>604</v>
      </c>
      <c r="L2347" t="str">
        <f>_xlfn.XLOOKUP(J2347,'Loại hình'!A:A,'Loại hình'!B:B,"",0)</f>
        <v>Win+</v>
      </c>
    </row>
    <row r="2348" spans="1:12" x14ac:dyDescent="0.25">
      <c r="A2348" t="str">
        <f t="shared" si="72"/>
        <v>5217</v>
      </c>
      <c r="C2348" s="1" t="s">
        <v>8738</v>
      </c>
      <c r="D2348" s="1" t="s">
        <v>8739</v>
      </c>
      <c r="E2348" s="1" t="s">
        <v>8740</v>
      </c>
      <c r="F2348" s="1" t="s">
        <v>8741</v>
      </c>
      <c r="G2348" s="1" t="s">
        <v>8677</v>
      </c>
      <c r="H2348" s="1" t="s">
        <v>8678</v>
      </c>
      <c r="I2348" s="1" t="s">
        <v>8679</v>
      </c>
      <c r="J2348" s="1" t="s">
        <v>46</v>
      </c>
      <c r="K2348" s="1" t="s">
        <v>604</v>
      </c>
      <c r="L2348" t="str">
        <f>_xlfn.XLOOKUP(J2348,'Loại hình'!A:A,'Loại hình'!B:B,"",0)</f>
        <v>Win+</v>
      </c>
    </row>
    <row r="2349" spans="1:12" x14ac:dyDescent="0.25">
      <c r="A2349" t="str">
        <f t="shared" si="72"/>
        <v>5220</v>
      </c>
      <c r="C2349" s="1" t="s">
        <v>8742</v>
      </c>
      <c r="D2349" s="1" t="s">
        <v>8743</v>
      </c>
      <c r="E2349" s="1" t="s">
        <v>8744</v>
      </c>
      <c r="F2349" s="1" t="s">
        <v>8745</v>
      </c>
      <c r="G2349" s="1" t="s">
        <v>8677</v>
      </c>
      <c r="H2349" s="1" t="s">
        <v>8678</v>
      </c>
      <c r="I2349" s="1" t="s">
        <v>8679</v>
      </c>
      <c r="J2349" s="1" t="s">
        <v>46</v>
      </c>
      <c r="K2349" s="1" t="s">
        <v>604</v>
      </c>
      <c r="L2349" t="str">
        <f>_xlfn.XLOOKUP(J2349,'Loại hình'!A:A,'Loại hình'!B:B,"",0)</f>
        <v>Win+</v>
      </c>
    </row>
    <row r="2350" spans="1:12" x14ac:dyDescent="0.25">
      <c r="A2350" t="str">
        <f t="shared" si="72"/>
        <v>5398</v>
      </c>
      <c r="C2350" s="1" t="s">
        <v>8746</v>
      </c>
      <c r="D2350" s="1" t="s">
        <v>8747</v>
      </c>
      <c r="E2350" s="1" t="s">
        <v>8748</v>
      </c>
      <c r="F2350" s="1" t="s">
        <v>8749</v>
      </c>
      <c r="G2350" s="1" t="s">
        <v>8677</v>
      </c>
      <c r="H2350" s="1" t="s">
        <v>8678</v>
      </c>
      <c r="I2350" s="1" t="s">
        <v>8679</v>
      </c>
      <c r="J2350" s="1" t="s">
        <v>46</v>
      </c>
      <c r="K2350" s="1" t="s">
        <v>604</v>
      </c>
      <c r="L2350" t="str">
        <f>_xlfn.XLOOKUP(J2350,'Loại hình'!A:A,'Loại hình'!B:B,"",0)</f>
        <v>Win+</v>
      </c>
    </row>
    <row r="2351" spans="1:12" x14ac:dyDescent="0.25">
      <c r="A2351" t="str">
        <f t="shared" si="72"/>
        <v>5527</v>
      </c>
      <c r="C2351" s="1" t="s">
        <v>8750</v>
      </c>
      <c r="D2351" s="1" t="s">
        <v>8751</v>
      </c>
      <c r="E2351" s="1" t="s">
        <v>8752</v>
      </c>
      <c r="F2351" s="1" t="s">
        <v>8753</v>
      </c>
      <c r="G2351" s="1" t="s">
        <v>8677</v>
      </c>
      <c r="H2351" s="1" t="s">
        <v>8678</v>
      </c>
      <c r="I2351" s="1" t="s">
        <v>8679</v>
      </c>
      <c r="J2351" s="1" t="s">
        <v>46</v>
      </c>
      <c r="K2351" s="1" t="s">
        <v>604</v>
      </c>
      <c r="L2351" t="str">
        <f>_xlfn.XLOOKUP(J2351,'Loại hình'!A:A,'Loại hình'!B:B,"",0)</f>
        <v>Win+</v>
      </c>
    </row>
    <row r="2352" spans="1:12" x14ac:dyDescent="0.25">
      <c r="A2352" t="str">
        <f t="shared" si="72"/>
        <v>5893</v>
      </c>
      <c r="C2352" s="1" t="s">
        <v>8754</v>
      </c>
      <c r="D2352" s="1" t="s">
        <v>8755</v>
      </c>
      <c r="E2352" s="1" t="s">
        <v>8756</v>
      </c>
      <c r="F2352" s="1" t="s">
        <v>8757</v>
      </c>
      <c r="G2352" s="1" t="s">
        <v>8677</v>
      </c>
      <c r="H2352" s="1" t="s">
        <v>8678</v>
      </c>
      <c r="I2352" s="1" t="s">
        <v>8679</v>
      </c>
      <c r="J2352" s="1" t="s">
        <v>46</v>
      </c>
      <c r="K2352" s="1" t="s">
        <v>604</v>
      </c>
      <c r="L2352" t="str">
        <f>_xlfn.XLOOKUP(J2352,'Loại hình'!A:A,'Loại hình'!B:B,"",0)</f>
        <v>Win+</v>
      </c>
    </row>
    <row r="2353" spans="1:12" x14ac:dyDescent="0.25">
      <c r="A2353" t="str">
        <f t="shared" si="72"/>
        <v>6284</v>
      </c>
      <c r="C2353" s="1" t="s">
        <v>8758</v>
      </c>
      <c r="D2353" s="1" t="s">
        <v>8759</v>
      </c>
      <c r="E2353" s="1" t="s">
        <v>8760</v>
      </c>
      <c r="F2353" s="1" t="s">
        <v>8761</v>
      </c>
      <c r="G2353" s="1" t="s">
        <v>8677</v>
      </c>
      <c r="H2353" s="1" t="s">
        <v>8678</v>
      </c>
      <c r="I2353" s="1" t="s">
        <v>8679</v>
      </c>
      <c r="J2353" s="1" t="s">
        <v>46</v>
      </c>
      <c r="K2353" s="1" t="s">
        <v>604</v>
      </c>
      <c r="L2353" t="str">
        <f>_xlfn.XLOOKUP(J2353,'Loại hình'!A:A,'Loại hình'!B:B,"",0)</f>
        <v>Win+</v>
      </c>
    </row>
    <row r="2354" spans="1:12" x14ac:dyDescent="0.25">
      <c r="A2354" t="str">
        <f t="shared" si="72"/>
        <v>6987</v>
      </c>
      <c r="C2354" s="1" t="s">
        <v>8762</v>
      </c>
      <c r="D2354" s="1" t="s">
        <v>8763</v>
      </c>
      <c r="F2354" s="1" t="s">
        <v>8764</v>
      </c>
      <c r="G2354" s="1" t="s">
        <v>8677</v>
      </c>
      <c r="H2354" s="1" t="s">
        <v>8765</v>
      </c>
      <c r="I2354" s="1" t="s">
        <v>8679</v>
      </c>
      <c r="J2354" s="1" t="s">
        <v>46</v>
      </c>
      <c r="K2354" s="1" t="s">
        <v>604</v>
      </c>
      <c r="L2354" t="str">
        <f>_xlfn.XLOOKUP(J2354,'Loại hình'!A:A,'Loại hình'!B:B,"",0)</f>
        <v>Win+</v>
      </c>
    </row>
    <row r="2355" spans="1:12" x14ac:dyDescent="0.25">
      <c r="C2355" s="1" t="s">
        <v>8766</v>
      </c>
      <c r="D2355" s="1" t="s">
        <v>8767</v>
      </c>
      <c r="F2355" s="1" t="s">
        <v>8768</v>
      </c>
      <c r="G2355" s="1" t="s">
        <v>14</v>
      </c>
      <c r="H2355" s="1" t="s">
        <v>8769</v>
      </c>
      <c r="I2355" s="1" t="s">
        <v>8770</v>
      </c>
      <c r="J2355" s="1" t="s">
        <v>25</v>
      </c>
      <c r="K2355" s="1" t="s">
        <v>18</v>
      </c>
      <c r="L2355" t="str">
        <f>_xlfn.XLOOKUP(J2355,'Loại hình'!A:A,'Loại hình'!B:B,"",0)</f>
        <v>Đại Siêu Thị</v>
      </c>
    </row>
    <row r="2356" spans="1:12" x14ac:dyDescent="0.25">
      <c r="C2356" s="1" t="s">
        <v>8771</v>
      </c>
      <c r="D2356" s="1" t="s">
        <v>8772</v>
      </c>
      <c r="F2356" s="1" t="s">
        <v>8773</v>
      </c>
      <c r="G2356" s="1" t="s">
        <v>14</v>
      </c>
      <c r="H2356" s="1" t="s">
        <v>8774</v>
      </c>
      <c r="I2356" s="1" t="s">
        <v>8770</v>
      </c>
      <c r="J2356" s="1" t="s">
        <v>25</v>
      </c>
      <c r="K2356" s="1" t="s">
        <v>18</v>
      </c>
      <c r="L2356" t="str">
        <f>_xlfn.XLOOKUP(J2356,'Loại hình'!A:A,'Loại hình'!B:B,"",0)</f>
        <v>Đại Siêu Thị</v>
      </c>
    </row>
    <row r="2357" spans="1:12" x14ac:dyDescent="0.25">
      <c r="C2357" s="1" t="s">
        <v>8775</v>
      </c>
      <c r="D2357" s="1" t="s">
        <v>8776</v>
      </c>
      <c r="F2357" s="1" t="s">
        <v>8777</v>
      </c>
      <c r="G2357" s="1" t="s">
        <v>14</v>
      </c>
      <c r="H2357" s="1" t="s">
        <v>8778</v>
      </c>
      <c r="I2357" s="1" t="s">
        <v>8770</v>
      </c>
      <c r="J2357" s="1" t="s">
        <v>25</v>
      </c>
      <c r="K2357" s="1" t="s">
        <v>18</v>
      </c>
      <c r="L2357" t="str">
        <f>_xlfn.XLOOKUP(J2357,'Loại hình'!A:A,'Loại hình'!B:B,"",0)</f>
        <v>Đại Siêu Thị</v>
      </c>
    </row>
    <row r="2358" spans="1:12" x14ac:dyDescent="0.25">
      <c r="A2358" t="e">
        <f>VLOOKUP(C2358,#REF!,3,)</f>
        <v>#REF!</v>
      </c>
      <c r="B2358" t="str">
        <f>RIGHT(C2358,3)</f>
        <v>140</v>
      </c>
      <c r="C2358" s="1" t="s">
        <v>8779</v>
      </c>
      <c r="D2358" s="1" t="s">
        <v>8780</v>
      </c>
      <c r="F2358" s="1" t="s">
        <v>8781</v>
      </c>
      <c r="G2358" s="1" t="s">
        <v>14</v>
      </c>
      <c r="H2358" s="1" t="s">
        <v>8769</v>
      </c>
      <c r="I2358" s="1" t="s">
        <v>8770</v>
      </c>
      <c r="J2358" s="1" t="s">
        <v>245</v>
      </c>
      <c r="K2358" s="1" t="s">
        <v>18</v>
      </c>
      <c r="L2358" t="str">
        <f>_xlfn.XLOOKUP(J2358,'Loại hình'!A:A,'Loại hình'!B:B,"",0)</f>
        <v>Đại Siêu Thị</v>
      </c>
    </row>
    <row r="2359" spans="1:12" x14ac:dyDescent="0.25">
      <c r="A2359" t="str">
        <f t="shared" ref="A2359:A2367" si="73">RIGHT(C2359,4)</f>
        <v>1593</v>
      </c>
      <c r="C2359" s="1" t="s">
        <v>8782</v>
      </c>
      <c r="D2359" s="1" t="s">
        <v>8783</v>
      </c>
      <c r="F2359" s="1" t="s">
        <v>8784</v>
      </c>
      <c r="G2359" s="1" t="s">
        <v>14</v>
      </c>
      <c r="H2359" s="1" t="s">
        <v>8769</v>
      </c>
      <c r="I2359" s="1" t="s">
        <v>8770</v>
      </c>
      <c r="J2359" s="1" t="s">
        <v>41</v>
      </c>
      <c r="K2359" s="1" t="s">
        <v>18</v>
      </c>
      <c r="L2359" t="str">
        <f>_xlfn.XLOOKUP(J2359,'Loại hình'!A:A,'Loại hình'!B:B,"",0)</f>
        <v>Đại Siêu Thị</v>
      </c>
    </row>
    <row r="2360" spans="1:12" x14ac:dyDescent="0.25">
      <c r="A2360" t="str">
        <f t="shared" si="73"/>
        <v>5164</v>
      </c>
      <c r="C2360" s="1" t="s">
        <v>8785</v>
      </c>
      <c r="D2360" s="1" t="s">
        <v>8786</v>
      </c>
      <c r="E2360" s="1" t="s">
        <v>8787</v>
      </c>
      <c r="F2360" s="1" t="s">
        <v>8788</v>
      </c>
      <c r="G2360" s="1" t="s">
        <v>14</v>
      </c>
      <c r="H2360" s="1" t="s">
        <v>8769</v>
      </c>
      <c r="I2360" s="1" t="s">
        <v>8770</v>
      </c>
      <c r="J2360" s="1" t="s">
        <v>46</v>
      </c>
      <c r="K2360" s="1" t="s">
        <v>18</v>
      </c>
      <c r="L2360" t="str">
        <f>_xlfn.XLOOKUP(J2360,'Loại hình'!A:A,'Loại hình'!B:B,"",0)</f>
        <v>Win+</v>
      </c>
    </row>
    <row r="2361" spans="1:12" x14ac:dyDescent="0.25">
      <c r="A2361" t="str">
        <f t="shared" si="73"/>
        <v>5172</v>
      </c>
      <c r="C2361" s="1" t="s">
        <v>8789</v>
      </c>
      <c r="D2361" s="1" t="s">
        <v>8790</v>
      </c>
      <c r="E2361" s="1" t="s">
        <v>8791</v>
      </c>
      <c r="F2361" s="1" t="s">
        <v>8792</v>
      </c>
      <c r="G2361" s="1" t="s">
        <v>14</v>
      </c>
      <c r="H2361" s="1" t="s">
        <v>8769</v>
      </c>
      <c r="I2361" s="1" t="s">
        <v>8770</v>
      </c>
      <c r="J2361" s="1" t="s">
        <v>46</v>
      </c>
      <c r="K2361" s="1" t="s">
        <v>18</v>
      </c>
      <c r="L2361" t="str">
        <f>_xlfn.XLOOKUP(J2361,'Loại hình'!A:A,'Loại hình'!B:B,"",0)</f>
        <v>Win+</v>
      </c>
    </row>
    <row r="2362" spans="1:12" x14ac:dyDescent="0.25">
      <c r="A2362" t="str">
        <f t="shared" si="73"/>
        <v>5211</v>
      </c>
      <c r="C2362" s="1" t="s">
        <v>8793</v>
      </c>
      <c r="D2362" s="1" t="s">
        <v>8794</v>
      </c>
      <c r="E2362" s="1" t="s">
        <v>8795</v>
      </c>
      <c r="F2362" s="1" t="s">
        <v>8796</v>
      </c>
      <c r="G2362" s="1" t="s">
        <v>14</v>
      </c>
      <c r="H2362" s="1" t="s">
        <v>8769</v>
      </c>
      <c r="I2362" s="1" t="s">
        <v>8770</v>
      </c>
      <c r="J2362" s="1" t="s">
        <v>46</v>
      </c>
      <c r="K2362" s="1" t="s">
        <v>18</v>
      </c>
      <c r="L2362" t="str">
        <f>_xlfn.XLOOKUP(J2362,'Loại hình'!A:A,'Loại hình'!B:B,"",0)</f>
        <v>Win+</v>
      </c>
    </row>
    <row r="2363" spans="1:12" x14ac:dyDescent="0.25">
      <c r="A2363" t="str">
        <f t="shared" si="73"/>
        <v>5242</v>
      </c>
      <c r="C2363" s="1" t="s">
        <v>8797</v>
      </c>
      <c r="D2363" s="1" t="s">
        <v>8798</v>
      </c>
      <c r="E2363" s="1" t="s">
        <v>8799</v>
      </c>
      <c r="F2363" s="1" t="s">
        <v>8800</v>
      </c>
      <c r="G2363" s="1" t="s">
        <v>14</v>
      </c>
      <c r="H2363" s="1" t="s">
        <v>8769</v>
      </c>
      <c r="I2363" s="1" t="s">
        <v>8770</v>
      </c>
      <c r="J2363" s="1" t="s">
        <v>46</v>
      </c>
      <c r="K2363" s="1" t="s">
        <v>18</v>
      </c>
      <c r="L2363" t="str">
        <f>_xlfn.XLOOKUP(J2363,'Loại hình'!A:A,'Loại hình'!B:B,"",0)</f>
        <v>Win+</v>
      </c>
    </row>
    <row r="2364" spans="1:12" x14ac:dyDescent="0.25">
      <c r="A2364" t="str">
        <f t="shared" si="73"/>
        <v>5243</v>
      </c>
      <c r="C2364" s="1" t="s">
        <v>8801</v>
      </c>
      <c r="D2364" s="1" t="s">
        <v>8802</v>
      </c>
      <c r="E2364" s="1" t="s">
        <v>8803</v>
      </c>
      <c r="F2364" s="1" t="s">
        <v>8804</v>
      </c>
      <c r="G2364" s="1" t="s">
        <v>14</v>
      </c>
      <c r="H2364" s="1" t="s">
        <v>8769</v>
      </c>
      <c r="I2364" s="1" t="s">
        <v>8770</v>
      </c>
      <c r="J2364" s="1" t="s">
        <v>46</v>
      </c>
      <c r="K2364" s="1" t="s">
        <v>18</v>
      </c>
      <c r="L2364" t="str">
        <f>_xlfn.XLOOKUP(J2364,'Loại hình'!A:A,'Loại hình'!B:B,"",0)</f>
        <v>Win+</v>
      </c>
    </row>
    <row r="2365" spans="1:12" x14ac:dyDescent="0.25">
      <c r="A2365" t="str">
        <f t="shared" si="73"/>
        <v>5276</v>
      </c>
      <c r="C2365" s="1" t="s">
        <v>8805</v>
      </c>
      <c r="D2365" s="1" t="s">
        <v>8806</v>
      </c>
      <c r="E2365" s="1" t="s">
        <v>8807</v>
      </c>
      <c r="F2365" s="1" t="s">
        <v>8808</v>
      </c>
      <c r="G2365" s="1" t="s">
        <v>14</v>
      </c>
      <c r="H2365" s="1" t="s">
        <v>8769</v>
      </c>
      <c r="I2365" s="1" t="s">
        <v>8770</v>
      </c>
      <c r="J2365" s="1" t="s">
        <v>46</v>
      </c>
      <c r="K2365" s="1" t="s">
        <v>18</v>
      </c>
      <c r="L2365" t="str">
        <f>_xlfn.XLOOKUP(J2365,'Loại hình'!A:A,'Loại hình'!B:B,"",0)</f>
        <v>Win+</v>
      </c>
    </row>
    <row r="2366" spans="1:12" x14ac:dyDescent="0.25">
      <c r="A2366" t="str">
        <f t="shared" si="73"/>
        <v>5498</v>
      </c>
      <c r="C2366" s="1" t="s">
        <v>8809</v>
      </c>
      <c r="D2366" s="1" t="s">
        <v>8810</v>
      </c>
      <c r="E2366" s="1" t="s">
        <v>8811</v>
      </c>
      <c r="F2366" s="1" t="s">
        <v>8812</v>
      </c>
      <c r="G2366" s="1" t="s">
        <v>14</v>
      </c>
      <c r="H2366" s="1" t="s">
        <v>8769</v>
      </c>
      <c r="I2366" s="1" t="s">
        <v>8770</v>
      </c>
      <c r="J2366" s="1" t="s">
        <v>46</v>
      </c>
      <c r="K2366" s="1" t="s">
        <v>18</v>
      </c>
      <c r="L2366" t="str">
        <f>_xlfn.XLOOKUP(J2366,'Loại hình'!A:A,'Loại hình'!B:B,"",0)</f>
        <v>Win+</v>
      </c>
    </row>
    <row r="2367" spans="1:12" x14ac:dyDescent="0.25">
      <c r="A2367" t="str">
        <f t="shared" si="73"/>
        <v>6216</v>
      </c>
      <c r="C2367" s="1" t="s">
        <v>8813</v>
      </c>
      <c r="D2367" s="1" t="s">
        <v>8814</v>
      </c>
      <c r="E2367" s="1" t="s">
        <v>8815</v>
      </c>
      <c r="F2367" s="1" t="s">
        <v>8816</v>
      </c>
      <c r="G2367" s="1" t="s">
        <v>14</v>
      </c>
      <c r="H2367" s="1" t="s">
        <v>8769</v>
      </c>
      <c r="I2367" s="1" t="s">
        <v>8770</v>
      </c>
      <c r="J2367" s="1" t="s">
        <v>46</v>
      </c>
      <c r="K2367" s="1" t="s">
        <v>18</v>
      </c>
      <c r="L2367" t="str">
        <f>_xlfn.XLOOKUP(J2367,'Loại hình'!A:A,'Loại hình'!B:B,"",0)</f>
        <v>Win+</v>
      </c>
    </row>
    <row r="2368" spans="1:12" x14ac:dyDescent="0.25">
      <c r="C2368" s="1" t="s">
        <v>8817</v>
      </c>
      <c r="D2368" s="1" t="s">
        <v>8818</v>
      </c>
      <c r="F2368" s="1" t="s">
        <v>8819</v>
      </c>
      <c r="G2368" s="1" t="s">
        <v>14</v>
      </c>
      <c r="H2368" s="1" t="s">
        <v>8820</v>
      </c>
      <c r="I2368" s="1" t="s">
        <v>8821</v>
      </c>
      <c r="J2368" s="1" t="s">
        <v>184</v>
      </c>
      <c r="K2368" s="1" t="s">
        <v>18</v>
      </c>
      <c r="L2368" t="str">
        <f>_xlfn.XLOOKUP(J2368,'Loại hình'!A:A,'Loại hình'!B:B,"",0)</f>
        <v>Siêu Thị</v>
      </c>
    </row>
    <row r="2369" spans="1:12" x14ac:dyDescent="0.25">
      <c r="C2369" s="1" t="s">
        <v>8822</v>
      </c>
      <c r="D2369" s="1" t="s">
        <v>8823</v>
      </c>
      <c r="F2369" s="1" t="s">
        <v>8824</v>
      </c>
      <c r="G2369" s="1" t="s">
        <v>14</v>
      </c>
      <c r="H2369" s="1" t="s">
        <v>8825</v>
      </c>
      <c r="I2369" s="1" t="s">
        <v>8821</v>
      </c>
      <c r="J2369" s="1" t="s">
        <v>17</v>
      </c>
      <c r="K2369" s="1" t="s">
        <v>18</v>
      </c>
      <c r="L2369" t="str">
        <f>_xlfn.XLOOKUP(J2369,'Loại hình'!A:A,'Loại hình'!B:B,"",0)</f>
        <v>Siêu Thị</v>
      </c>
    </row>
    <row r="2370" spans="1:12" x14ac:dyDescent="0.25">
      <c r="C2370" s="1" t="s">
        <v>8826</v>
      </c>
      <c r="D2370" s="1" t="s">
        <v>8827</v>
      </c>
      <c r="F2370" s="1" t="s">
        <v>8828</v>
      </c>
      <c r="G2370" s="1" t="s">
        <v>14</v>
      </c>
      <c r="H2370" s="1" t="s">
        <v>8820</v>
      </c>
      <c r="I2370" s="1" t="s">
        <v>8821</v>
      </c>
      <c r="J2370" s="1" t="s">
        <v>25</v>
      </c>
      <c r="K2370" s="1" t="s">
        <v>18</v>
      </c>
      <c r="L2370" t="str">
        <f>_xlfn.XLOOKUP(J2370,'Loại hình'!A:A,'Loại hình'!B:B,"",0)</f>
        <v>Đại Siêu Thị</v>
      </c>
    </row>
    <row r="2371" spans="1:12" x14ac:dyDescent="0.25">
      <c r="A2371" t="str">
        <f t="shared" ref="A2371:A2379" si="74">RIGHT(C2371,4)</f>
        <v>1595</v>
      </c>
      <c r="C2371" s="1" t="s">
        <v>8829</v>
      </c>
      <c r="D2371" s="1" t="s">
        <v>8830</v>
      </c>
      <c r="F2371" s="1" t="s">
        <v>8831</v>
      </c>
      <c r="G2371" s="1" t="s">
        <v>14</v>
      </c>
      <c r="H2371" s="1" t="s">
        <v>8820</v>
      </c>
      <c r="I2371" s="1" t="s">
        <v>8821</v>
      </c>
      <c r="J2371" s="1" t="s">
        <v>41</v>
      </c>
      <c r="K2371" s="1" t="s">
        <v>18</v>
      </c>
      <c r="L2371" t="str">
        <f>_xlfn.XLOOKUP(J2371,'Loại hình'!A:A,'Loại hình'!B:B,"",0)</f>
        <v>Đại Siêu Thị</v>
      </c>
    </row>
    <row r="2372" spans="1:12" x14ac:dyDescent="0.25">
      <c r="A2372" t="str">
        <f t="shared" si="74"/>
        <v>4784</v>
      </c>
      <c r="C2372" s="1" t="s">
        <v>8832</v>
      </c>
      <c r="D2372" s="1" t="s">
        <v>8833</v>
      </c>
      <c r="E2372" s="1" t="s">
        <v>8834</v>
      </c>
      <c r="F2372" s="1" t="s">
        <v>8835</v>
      </c>
      <c r="G2372" s="1" t="s">
        <v>14</v>
      </c>
      <c r="H2372" s="1" t="s">
        <v>8820</v>
      </c>
      <c r="I2372" s="1" t="s">
        <v>8821</v>
      </c>
      <c r="J2372" s="1" t="s">
        <v>46</v>
      </c>
      <c r="K2372" s="1" t="s">
        <v>18</v>
      </c>
      <c r="L2372" t="str">
        <f>_xlfn.XLOOKUP(J2372,'Loại hình'!A:A,'Loại hình'!B:B,"",0)</f>
        <v>Win+</v>
      </c>
    </row>
    <row r="2373" spans="1:12" x14ac:dyDescent="0.25">
      <c r="A2373" t="str">
        <f t="shared" si="74"/>
        <v>4786</v>
      </c>
      <c r="C2373" s="1" t="s">
        <v>8836</v>
      </c>
      <c r="D2373" s="1" t="s">
        <v>8837</v>
      </c>
      <c r="E2373" s="1" t="s">
        <v>8838</v>
      </c>
      <c r="F2373" s="1" t="s">
        <v>8839</v>
      </c>
      <c r="G2373" s="1" t="s">
        <v>14</v>
      </c>
      <c r="H2373" s="1" t="s">
        <v>8820</v>
      </c>
      <c r="I2373" s="1" t="s">
        <v>8821</v>
      </c>
      <c r="J2373" s="1" t="s">
        <v>46</v>
      </c>
      <c r="K2373" s="1" t="s">
        <v>18</v>
      </c>
      <c r="L2373" t="str">
        <f>_xlfn.XLOOKUP(J2373,'Loại hình'!A:A,'Loại hình'!B:B,"",0)</f>
        <v>Win+</v>
      </c>
    </row>
    <row r="2374" spans="1:12" x14ac:dyDescent="0.25">
      <c r="A2374" t="str">
        <f t="shared" si="74"/>
        <v>4787</v>
      </c>
      <c r="C2374" s="1" t="s">
        <v>8840</v>
      </c>
      <c r="D2374" s="1" t="s">
        <v>8841</v>
      </c>
      <c r="E2374" s="1" t="s">
        <v>8842</v>
      </c>
      <c r="F2374" s="1" t="s">
        <v>8843</v>
      </c>
      <c r="G2374" s="1" t="s">
        <v>14</v>
      </c>
      <c r="H2374" s="1" t="s">
        <v>8820</v>
      </c>
      <c r="I2374" s="1" t="s">
        <v>8821</v>
      </c>
      <c r="J2374" s="1" t="s">
        <v>46</v>
      </c>
      <c r="K2374" s="1" t="s">
        <v>18</v>
      </c>
      <c r="L2374" t="str">
        <f>_xlfn.XLOOKUP(J2374,'Loại hình'!A:A,'Loại hình'!B:B,"",0)</f>
        <v>Win+</v>
      </c>
    </row>
    <row r="2375" spans="1:12" x14ac:dyDescent="0.25">
      <c r="A2375" t="str">
        <f t="shared" si="74"/>
        <v>4921</v>
      </c>
      <c r="C2375" s="1" t="s">
        <v>8844</v>
      </c>
      <c r="D2375" s="1" t="s">
        <v>8845</v>
      </c>
      <c r="E2375" s="1" t="s">
        <v>8846</v>
      </c>
      <c r="F2375" s="1" t="s">
        <v>8847</v>
      </c>
      <c r="G2375" s="1" t="s">
        <v>14</v>
      </c>
      <c r="H2375" s="1" t="s">
        <v>8820</v>
      </c>
      <c r="I2375" s="1" t="s">
        <v>8821</v>
      </c>
      <c r="J2375" s="1" t="s">
        <v>46</v>
      </c>
      <c r="K2375" s="1" t="s">
        <v>18</v>
      </c>
      <c r="L2375" t="str">
        <f>_xlfn.XLOOKUP(J2375,'Loại hình'!A:A,'Loại hình'!B:B,"",0)</f>
        <v>Win+</v>
      </c>
    </row>
    <row r="2376" spans="1:12" x14ac:dyDescent="0.25">
      <c r="A2376" t="str">
        <f t="shared" si="74"/>
        <v>5551</v>
      </c>
      <c r="C2376" s="1" t="s">
        <v>8848</v>
      </c>
      <c r="D2376" s="1" t="s">
        <v>8849</v>
      </c>
      <c r="E2376" s="1" t="s">
        <v>8850</v>
      </c>
      <c r="F2376" s="1" t="s">
        <v>8851</v>
      </c>
      <c r="G2376" s="1" t="s">
        <v>14</v>
      </c>
      <c r="H2376" s="1" t="s">
        <v>8820</v>
      </c>
      <c r="I2376" s="1" t="s">
        <v>8821</v>
      </c>
      <c r="J2376" s="1" t="s">
        <v>46</v>
      </c>
      <c r="K2376" s="1" t="s">
        <v>18</v>
      </c>
      <c r="L2376" t="str">
        <f>_xlfn.XLOOKUP(J2376,'Loại hình'!A:A,'Loại hình'!B:B,"",0)</f>
        <v>Win+</v>
      </c>
    </row>
    <row r="2377" spans="1:12" x14ac:dyDescent="0.25">
      <c r="A2377" t="str">
        <f t="shared" si="74"/>
        <v>6003</v>
      </c>
      <c r="C2377" s="1" t="s">
        <v>8852</v>
      </c>
      <c r="D2377" s="1" t="s">
        <v>8853</v>
      </c>
      <c r="E2377" s="1" t="s">
        <v>8854</v>
      </c>
      <c r="F2377" s="1" t="s">
        <v>8855</v>
      </c>
      <c r="G2377" s="1" t="s">
        <v>14</v>
      </c>
      <c r="H2377" s="1" t="s">
        <v>8856</v>
      </c>
      <c r="I2377" s="1" t="s">
        <v>8821</v>
      </c>
      <c r="J2377" s="1" t="s">
        <v>46</v>
      </c>
      <c r="K2377" s="1" t="s">
        <v>18</v>
      </c>
      <c r="L2377" t="str">
        <f>_xlfn.XLOOKUP(J2377,'Loại hình'!A:A,'Loại hình'!B:B,"",0)</f>
        <v>Win+</v>
      </c>
    </row>
    <row r="2378" spans="1:12" x14ac:dyDescent="0.25">
      <c r="A2378" t="str">
        <f t="shared" si="74"/>
        <v>6069</v>
      </c>
      <c r="C2378" s="1" t="s">
        <v>8857</v>
      </c>
      <c r="D2378" s="1" t="s">
        <v>8858</v>
      </c>
      <c r="E2378" s="1" t="s">
        <v>8859</v>
      </c>
      <c r="F2378" s="1" t="s">
        <v>8860</v>
      </c>
      <c r="G2378" s="1" t="s">
        <v>14</v>
      </c>
      <c r="H2378" s="1" t="s">
        <v>8820</v>
      </c>
      <c r="I2378" s="1" t="s">
        <v>8821</v>
      </c>
      <c r="J2378" s="1" t="s">
        <v>46</v>
      </c>
      <c r="K2378" s="1" t="s">
        <v>18</v>
      </c>
      <c r="L2378" t="str">
        <f>_xlfn.XLOOKUP(J2378,'Loại hình'!A:A,'Loại hình'!B:B,"",0)</f>
        <v>Win+</v>
      </c>
    </row>
    <row r="2379" spans="1:12" x14ac:dyDescent="0.25">
      <c r="A2379" t="str">
        <f t="shared" si="74"/>
        <v>6358</v>
      </c>
      <c r="C2379" s="1" t="s">
        <v>8861</v>
      </c>
      <c r="D2379" s="1" t="s">
        <v>8862</v>
      </c>
      <c r="E2379" s="1" t="s">
        <v>8863</v>
      </c>
      <c r="F2379" s="1" t="s">
        <v>8864</v>
      </c>
      <c r="G2379" s="1" t="s">
        <v>14</v>
      </c>
      <c r="H2379" s="1" t="s">
        <v>8820</v>
      </c>
      <c r="I2379" s="1" t="s">
        <v>8821</v>
      </c>
      <c r="J2379" s="1" t="s">
        <v>46</v>
      </c>
      <c r="K2379" s="1" t="s">
        <v>18</v>
      </c>
      <c r="L2379" t="str">
        <f>_xlfn.XLOOKUP(J2379,'Loại hình'!A:A,'Loại hình'!B:B,"",0)</f>
        <v>Win+</v>
      </c>
    </row>
    <row r="2380" spans="1:12" x14ac:dyDescent="0.25">
      <c r="C2380" s="1" t="s">
        <v>8865</v>
      </c>
      <c r="D2380" s="1" t="s">
        <v>8866</v>
      </c>
      <c r="F2380" s="1" t="s">
        <v>8867</v>
      </c>
      <c r="G2380" s="1" t="s">
        <v>191</v>
      </c>
      <c r="H2380" s="1" t="s">
        <v>8868</v>
      </c>
      <c r="I2380" s="1" t="s">
        <v>8869</v>
      </c>
      <c r="J2380" s="1" t="s">
        <v>192</v>
      </c>
      <c r="K2380" s="1" t="s">
        <v>193</v>
      </c>
      <c r="L2380" t="str">
        <f>_xlfn.XLOOKUP(J2380,'Loại hình'!A:A,'Loại hình'!B:B,"",0)</f>
        <v>Siêu Thị</v>
      </c>
    </row>
    <row r="2381" spans="1:12" x14ac:dyDescent="0.25">
      <c r="C2381" s="1" t="s">
        <v>8870</v>
      </c>
      <c r="D2381" s="1" t="s">
        <v>8871</v>
      </c>
      <c r="F2381" s="1" t="s">
        <v>8872</v>
      </c>
      <c r="G2381" s="1" t="s">
        <v>14</v>
      </c>
      <c r="I2381" s="1" t="s">
        <v>8869</v>
      </c>
      <c r="J2381" s="1" t="s">
        <v>2861</v>
      </c>
      <c r="K2381" s="1" t="str">
        <f t="shared" ref="K2381:K2444" si="75">G2381</f>
        <v>MT- MIENDONG</v>
      </c>
      <c r="L2381" t="str">
        <f>_xlfn.XLOOKUP(J2381,'Loại hình'!A:A,'Loại hình'!B:B,"",0)</f>
        <v>Siêu Thị</v>
      </c>
    </row>
    <row r="2382" spans="1:12" x14ac:dyDescent="0.25">
      <c r="C2382" s="1" t="s">
        <v>8873</v>
      </c>
      <c r="D2382" s="1" t="s">
        <v>8874</v>
      </c>
      <c r="F2382" s="1" t="s">
        <v>8875</v>
      </c>
      <c r="G2382" s="1" t="s">
        <v>14</v>
      </c>
      <c r="I2382" s="1" t="s">
        <v>8869</v>
      </c>
      <c r="J2382" s="1" t="s">
        <v>2861</v>
      </c>
      <c r="K2382" s="1" t="str">
        <f t="shared" si="75"/>
        <v>MT- MIENDONG</v>
      </c>
      <c r="L2382" t="str">
        <f>_xlfn.XLOOKUP(J2382,'Loại hình'!A:A,'Loại hình'!B:B,"",0)</f>
        <v>Siêu Thị</v>
      </c>
    </row>
    <row r="2383" spans="1:12" x14ac:dyDescent="0.25">
      <c r="C2383" s="1" t="s">
        <v>8876</v>
      </c>
      <c r="D2383" s="1" t="s">
        <v>8877</v>
      </c>
      <c r="F2383" s="1" t="s">
        <v>8878</v>
      </c>
      <c r="G2383" s="1" t="s">
        <v>14</v>
      </c>
      <c r="I2383" s="1" t="s">
        <v>8869</v>
      </c>
      <c r="J2383" s="1" t="s">
        <v>2861</v>
      </c>
      <c r="K2383" s="1" t="str">
        <f t="shared" si="75"/>
        <v>MT- MIENDONG</v>
      </c>
      <c r="L2383" t="str">
        <f>_xlfn.XLOOKUP(J2383,'Loại hình'!A:A,'Loại hình'!B:B,"",0)</f>
        <v>Siêu Thị</v>
      </c>
    </row>
    <row r="2384" spans="1:12" x14ac:dyDescent="0.25">
      <c r="C2384" s="1" t="s">
        <v>8879</v>
      </c>
      <c r="D2384" s="1" t="s">
        <v>8880</v>
      </c>
      <c r="F2384" s="1" t="s">
        <v>8881</v>
      </c>
      <c r="G2384" s="1" t="s">
        <v>14</v>
      </c>
      <c r="I2384" s="1" t="s">
        <v>8869</v>
      </c>
      <c r="J2384" s="1" t="s">
        <v>2861</v>
      </c>
      <c r="K2384" s="1" t="str">
        <f t="shared" si="75"/>
        <v>MT- MIENDONG</v>
      </c>
      <c r="L2384" t="str">
        <f>_xlfn.XLOOKUP(J2384,'Loại hình'!A:A,'Loại hình'!B:B,"",0)</f>
        <v>Siêu Thị</v>
      </c>
    </row>
    <row r="2385" spans="1:12" x14ac:dyDescent="0.25">
      <c r="C2385" s="1" t="s">
        <v>8882</v>
      </c>
      <c r="D2385" s="1" t="s">
        <v>8883</v>
      </c>
      <c r="F2385" s="1" t="s">
        <v>8884</v>
      </c>
      <c r="G2385" s="1" t="s">
        <v>14</v>
      </c>
      <c r="I2385" s="1" t="s">
        <v>8869</v>
      </c>
      <c r="J2385" s="1" t="s">
        <v>17</v>
      </c>
      <c r="K2385" s="1" t="str">
        <f t="shared" si="75"/>
        <v>MT- MIENDONG</v>
      </c>
      <c r="L2385" t="str">
        <f>_xlfn.XLOOKUP(J2385,'Loại hình'!A:A,'Loại hình'!B:B,"",0)</f>
        <v>Siêu Thị</v>
      </c>
    </row>
    <row r="2386" spans="1:12" x14ac:dyDescent="0.25">
      <c r="C2386" s="1" t="s">
        <v>8885</v>
      </c>
      <c r="D2386" s="1" t="s">
        <v>8886</v>
      </c>
      <c r="F2386" s="1" t="s">
        <v>8887</v>
      </c>
      <c r="G2386" s="1" t="s">
        <v>14</v>
      </c>
      <c r="I2386" s="1" t="s">
        <v>8869</v>
      </c>
      <c r="J2386" s="1" t="s">
        <v>17</v>
      </c>
      <c r="K2386" s="1" t="str">
        <f t="shared" si="75"/>
        <v>MT- MIENDONG</v>
      </c>
      <c r="L2386" t="str">
        <f>_xlfn.XLOOKUP(J2386,'Loại hình'!A:A,'Loại hình'!B:B,"",0)</f>
        <v>Siêu Thị</v>
      </c>
    </row>
    <row r="2387" spans="1:12" x14ac:dyDescent="0.25">
      <c r="C2387" s="1" t="s">
        <v>8888</v>
      </c>
      <c r="D2387" s="1" t="s">
        <v>8889</v>
      </c>
      <c r="F2387" s="1" t="s">
        <v>8890</v>
      </c>
      <c r="G2387" s="1" t="s">
        <v>14</v>
      </c>
      <c r="I2387" s="1" t="s">
        <v>8869</v>
      </c>
      <c r="J2387" s="1" t="s">
        <v>17</v>
      </c>
      <c r="K2387" s="1" t="str">
        <f t="shared" si="75"/>
        <v>MT- MIENDONG</v>
      </c>
      <c r="L2387" t="str">
        <f>_xlfn.XLOOKUP(J2387,'Loại hình'!A:A,'Loại hình'!B:B,"",0)</f>
        <v>Siêu Thị</v>
      </c>
    </row>
    <row r="2388" spans="1:12" x14ac:dyDescent="0.25">
      <c r="C2388" s="1" t="s">
        <v>8891</v>
      </c>
      <c r="D2388" s="1" t="s">
        <v>8892</v>
      </c>
      <c r="F2388" s="1" t="s">
        <v>8893</v>
      </c>
      <c r="G2388" s="1" t="s">
        <v>14</v>
      </c>
      <c r="I2388" s="1" t="s">
        <v>8869</v>
      </c>
      <c r="J2388" s="1" t="s">
        <v>17</v>
      </c>
      <c r="K2388" s="1" t="str">
        <f t="shared" si="75"/>
        <v>MT- MIENDONG</v>
      </c>
      <c r="L2388" t="str">
        <f>_xlfn.XLOOKUP(J2388,'Loại hình'!A:A,'Loại hình'!B:B,"",0)</f>
        <v>Siêu Thị</v>
      </c>
    </row>
    <row r="2389" spans="1:12" x14ac:dyDescent="0.25">
      <c r="C2389" s="1" t="s">
        <v>8894</v>
      </c>
      <c r="D2389" s="1" t="s">
        <v>8895</v>
      </c>
      <c r="F2389" s="1" t="s">
        <v>8896</v>
      </c>
      <c r="G2389" s="1" t="s">
        <v>14</v>
      </c>
      <c r="I2389" s="1" t="s">
        <v>8869</v>
      </c>
      <c r="J2389" s="1" t="s">
        <v>25</v>
      </c>
      <c r="K2389" s="1" t="str">
        <f t="shared" si="75"/>
        <v>MT- MIENDONG</v>
      </c>
      <c r="L2389" t="str">
        <f>_xlfn.XLOOKUP(J2389,'Loại hình'!A:A,'Loại hình'!B:B,"",0)</f>
        <v>Đại Siêu Thị</v>
      </c>
    </row>
    <row r="2390" spans="1:12" x14ac:dyDescent="0.25">
      <c r="C2390" s="1" t="s">
        <v>8897</v>
      </c>
      <c r="D2390" s="1" t="s">
        <v>8898</v>
      </c>
      <c r="F2390" s="1" t="s">
        <v>8899</v>
      </c>
      <c r="G2390" s="1" t="s">
        <v>14</v>
      </c>
      <c r="I2390" s="1" t="s">
        <v>8869</v>
      </c>
      <c r="J2390" s="1" t="s">
        <v>25</v>
      </c>
      <c r="K2390" s="1" t="str">
        <f t="shared" si="75"/>
        <v>MT- MIENDONG</v>
      </c>
      <c r="L2390" t="str">
        <f>_xlfn.XLOOKUP(J2390,'Loại hình'!A:A,'Loại hình'!B:B,"",0)</f>
        <v>Đại Siêu Thị</v>
      </c>
    </row>
    <row r="2391" spans="1:12" x14ac:dyDescent="0.25">
      <c r="C2391" s="1" t="s">
        <v>8900</v>
      </c>
      <c r="D2391" s="1" t="s">
        <v>8901</v>
      </c>
      <c r="F2391" s="1" t="s">
        <v>8902</v>
      </c>
      <c r="G2391" s="1" t="s">
        <v>14</v>
      </c>
      <c r="I2391" s="1" t="s">
        <v>8869</v>
      </c>
      <c r="J2391" s="1" t="s">
        <v>25</v>
      </c>
      <c r="K2391" s="1" t="str">
        <f t="shared" si="75"/>
        <v>MT- MIENDONG</v>
      </c>
      <c r="L2391" t="str">
        <f>_xlfn.XLOOKUP(J2391,'Loại hình'!A:A,'Loại hình'!B:B,"",0)</f>
        <v>Đại Siêu Thị</v>
      </c>
    </row>
    <row r="2392" spans="1:12" x14ac:dyDescent="0.25">
      <c r="A2392" t="e">
        <f>VLOOKUP(C2392,#REF!,3,)</f>
        <v>#REF!</v>
      </c>
      <c r="B2392" t="str">
        <f>RIGHT(C2392,3)</f>
        <v>143</v>
      </c>
      <c r="C2392" s="1" t="s">
        <v>8903</v>
      </c>
      <c r="D2392" s="1" t="s">
        <v>8904</v>
      </c>
      <c r="F2392" s="1" t="s">
        <v>8905</v>
      </c>
      <c r="G2392" s="1" t="s">
        <v>14</v>
      </c>
      <c r="I2392" s="1" t="s">
        <v>8869</v>
      </c>
      <c r="J2392" s="1" t="s">
        <v>245</v>
      </c>
      <c r="K2392" s="1" t="str">
        <f t="shared" si="75"/>
        <v>MT- MIENDONG</v>
      </c>
      <c r="L2392" t="str">
        <f>_xlfn.XLOOKUP(J2392,'Loại hình'!A:A,'Loại hình'!B:B,"",0)</f>
        <v>Đại Siêu Thị</v>
      </c>
    </row>
    <row r="2393" spans="1:12" x14ac:dyDescent="0.25">
      <c r="A2393" t="e">
        <f>VLOOKUP(C2393,#REF!,3,)</f>
        <v>#REF!</v>
      </c>
      <c r="B2393" t="str">
        <f>RIGHT(C2393,3)</f>
        <v>502</v>
      </c>
      <c r="C2393" s="2" t="s">
        <v>8906</v>
      </c>
      <c r="D2393" s="2" t="s">
        <v>8907</v>
      </c>
      <c r="F2393" s="1" t="s">
        <v>8908</v>
      </c>
      <c r="G2393" s="1" t="s">
        <v>14</v>
      </c>
      <c r="I2393" s="1" t="s">
        <v>8869</v>
      </c>
      <c r="J2393" s="1" t="s">
        <v>245</v>
      </c>
      <c r="K2393" s="1" t="str">
        <f t="shared" si="75"/>
        <v>MT- MIENDONG</v>
      </c>
      <c r="L2393" t="str">
        <f>_xlfn.XLOOKUP(J2393,'Loại hình'!A:A,'Loại hình'!B:B,"",0)</f>
        <v>Đại Siêu Thị</v>
      </c>
    </row>
    <row r="2394" spans="1:12" x14ac:dyDescent="0.25">
      <c r="C2394" s="1" t="s">
        <v>8909</v>
      </c>
      <c r="D2394" s="1" t="s">
        <v>8910</v>
      </c>
      <c r="F2394" s="1" t="s">
        <v>8911</v>
      </c>
      <c r="G2394" s="1" t="s">
        <v>14</v>
      </c>
      <c r="H2394" s="1" t="s">
        <v>8912</v>
      </c>
      <c r="I2394" s="1" t="s">
        <v>8869</v>
      </c>
      <c r="J2394" s="1" t="s">
        <v>264</v>
      </c>
      <c r="K2394" s="1" t="str">
        <f t="shared" si="75"/>
        <v>MT- MIENDONG</v>
      </c>
      <c r="L2394" t="str">
        <f>_xlfn.XLOOKUP(J2394,'Loại hình'!A:A,'Loại hình'!B:B,"",0)</f>
        <v>Đại Siêu Thị</v>
      </c>
    </row>
    <row r="2395" spans="1:12" x14ac:dyDescent="0.25">
      <c r="A2395" t="str">
        <f t="shared" ref="A2395:A2451" si="76">RIGHT(C2395,4)</f>
        <v>1705</v>
      </c>
      <c r="C2395" s="1" t="s">
        <v>8913</v>
      </c>
      <c r="D2395" s="1" t="s">
        <v>8914</v>
      </c>
      <c r="F2395" s="1" t="s">
        <v>8915</v>
      </c>
      <c r="G2395" s="1" t="s">
        <v>14</v>
      </c>
      <c r="I2395" s="1" t="s">
        <v>8869</v>
      </c>
      <c r="J2395" s="1" t="s">
        <v>41</v>
      </c>
      <c r="K2395" s="1" t="str">
        <f t="shared" si="75"/>
        <v>MT- MIENDONG</v>
      </c>
      <c r="L2395" t="str">
        <f>_xlfn.XLOOKUP(J2395,'Loại hình'!A:A,'Loại hình'!B:B,"",0)</f>
        <v>Đại Siêu Thị</v>
      </c>
    </row>
    <row r="2396" spans="1:12" x14ac:dyDescent="0.25">
      <c r="A2396" t="str">
        <f t="shared" si="76"/>
        <v>3331</v>
      </c>
      <c r="C2396" s="1" t="s">
        <v>8916</v>
      </c>
      <c r="D2396" s="1" t="s">
        <v>8917</v>
      </c>
      <c r="E2396" s="1" t="s">
        <v>8918</v>
      </c>
      <c r="F2396" s="1" t="s">
        <v>8919</v>
      </c>
      <c r="G2396" s="1" t="s">
        <v>14</v>
      </c>
      <c r="I2396" s="1" t="s">
        <v>8869</v>
      </c>
      <c r="J2396" s="1" t="s">
        <v>46</v>
      </c>
      <c r="K2396" s="1" t="str">
        <f t="shared" si="75"/>
        <v>MT- MIENDONG</v>
      </c>
      <c r="L2396" t="str">
        <f>_xlfn.XLOOKUP(J2396,'Loại hình'!A:A,'Loại hình'!B:B,"",0)</f>
        <v>Win+</v>
      </c>
    </row>
    <row r="2397" spans="1:12" x14ac:dyDescent="0.25">
      <c r="A2397" t="str">
        <f t="shared" si="76"/>
        <v>3359</v>
      </c>
      <c r="C2397" s="1" t="s">
        <v>8920</v>
      </c>
      <c r="D2397" s="1" t="s">
        <v>8921</v>
      </c>
      <c r="E2397" s="1" t="s">
        <v>8922</v>
      </c>
      <c r="F2397" s="1" t="s">
        <v>8923</v>
      </c>
      <c r="G2397" s="1" t="s">
        <v>14</v>
      </c>
      <c r="I2397" s="1" t="s">
        <v>8869</v>
      </c>
      <c r="J2397" s="1" t="s">
        <v>46</v>
      </c>
      <c r="K2397" s="1" t="str">
        <f t="shared" si="75"/>
        <v>MT- MIENDONG</v>
      </c>
      <c r="L2397" t="str">
        <f>_xlfn.XLOOKUP(J2397,'Loại hình'!A:A,'Loại hình'!B:B,"",0)</f>
        <v>Win+</v>
      </c>
    </row>
    <row r="2398" spans="1:12" x14ac:dyDescent="0.25">
      <c r="A2398" t="str">
        <f t="shared" si="76"/>
        <v>3360</v>
      </c>
      <c r="C2398" s="1" t="s">
        <v>8924</v>
      </c>
      <c r="D2398" s="1" t="s">
        <v>8925</v>
      </c>
      <c r="E2398" s="1" t="s">
        <v>8926</v>
      </c>
      <c r="F2398" s="1" t="s">
        <v>8927</v>
      </c>
      <c r="G2398" s="1" t="s">
        <v>14</v>
      </c>
      <c r="I2398" s="1" t="s">
        <v>8869</v>
      </c>
      <c r="J2398" s="1" t="s">
        <v>46</v>
      </c>
      <c r="K2398" s="1" t="str">
        <f t="shared" si="75"/>
        <v>MT- MIENDONG</v>
      </c>
      <c r="L2398" t="str">
        <f>_xlfn.XLOOKUP(J2398,'Loại hình'!A:A,'Loại hình'!B:B,"",0)</f>
        <v>Win+</v>
      </c>
    </row>
    <row r="2399" spans="1:12" x14ac:dyDescent="0.25">
      <c r="A2399" t="str">
        <f t="shared" si="76"/>
        <v>3376</v>
      </c>
      <c r="C2399" s="1" t="s">
        <v>8928</v>
      </c>
      <c r="D2399" s="1" t="s">
        <v>8929</v>
      </c>
      <c r="E2399" s="1" t="s">
        <v>8930</v>
      </c>
      <c r="F2399" s="1" t="s">
        <v>8931</v>
      </c>
      <c r="G2399" s="1" t="s">
        <v>14</v>
      </c>
      <c r="I2399" s="1" t="s">
        <v>8869</v>
      </c>
      <c r="J2399" s="1" t="s">
        <v>46</v>
      </c>
      <c r="K2399" s="1" t="str">
        <f t="shared" si="75"/>
        <v>MT- MIENDONG</v>
      </c>
      <c r="L2399" t="str">
        <f>_xlfn.XLOOKUP(J2399,'Loại hình'!A:A,'Loại hình'!B:B,"",0)</f>
        <v>Win+</v>
      </c>
    </row>
    <row r="2400" spans="1:12" x14ac:dyDescent="0.25">
      <c r="A2400" t="str">
        <f t="shared" si="76"/>
        <v>3396</v>
      </c>
      <c r="C2400" s="1" t="s">
        <v>8932</v>
      </c>
      <c r="D2400" s="1" t="s">
        <v>8933</v>
      </c>
      <c r="E2400" s="1" t="s">
        <v>8934</v>
      </c>
      <c r="F2400" s="1" t="s">
        <v>8935</v>
      </c>
      <c r="G2400" s="1" t="s">
        <v>14</v>
      </c>
      <c r="I2400" s="1" t="s">
        <v>8869</v>
      </c>
      <c r="J2400" s="1" t="s">
        <v>46</v>
      </c>
      <c r="K2400" s="1" t="str">
        <f t="shared" si="75"/>
        <v>MT- MIENDONG</v>
      </c>
      <c r="L2400" t="str">
        <f>_xlfn.XLOOKUP(J2400,'Loại hình'!A:A,'Loại hình'!B:B,"",0)</f>
        <v>Win+</v>
      </c>
    </row>
    <row r="2401" spans="1:12" x14ac:dyDescent="0.25">
      <c r="A2401" t="str">
        <f t="shared" si="76"/>
        <v>3397</v>
      </c>
      <c r="C2401" s="1" t="s">
        <v>8936</v>
      </c>
      <c r="D2401" s="1" t="s">
        <v>8937</v>
      </c>
      <c r="E2401" s="1" t="s">
        <v>8938</v>
      </c>
      <c r="F2401" s="1" t="s">
        <v>8939</v>
      </c>
      <c r="G2401" s="1" t="s">
        <v>14</v>
      </c>
      <c r="I2401" s="1" t="s">
        <v>8869</v>
      </c>
      <c r="J2401" s="1" t="s">
        <v>46</v>
      </c>
      <c r="K2401" s="1" t="str">
        <f t="shared" si="75"/>
        <v>MT- MIENDONG</v>
      </c>
      <c r="L2401" t="str">
        <f>_xlfn.XLOOKUP(J2401,'Loại hình'!A:A,'Loại hình'!B:B,"",0)</f>
        <v>Win+</v>
      </c>
    </row>
    <row r="2402" spans="1:12" x14ac:dyDescent="0.25">
      <c r="A2402" t="str">
        <f t="shared" si="76"/>
        <v>3399</v>
      </c>
      <c r="C2402" s="1" t="s">
        <v>8940</v>
      </c>
      <c r="D2402" s="1" t="s">
        <v>8941</v>
      </c>
      <c r="E2402" s="1" t="s">
        <v>8942</v>
      </c>
      <c r="F2402" s="1" t="s">
        <v>8943</v>
      </c>
      <c r="G2402" s="1" t="s">
        <v>14</v>
      </c>
      <c r="I2402" s="1" t="s">
        <v>8869</v>
      </c>
      <c r="J2402" s="1" t="s">
        <v>46</v>
      </c>
      <c r="K2402" s="1" t="str">
        <f t="shared" si="75"/>
        <v>MT- MIENDONG</v>
      </c>
      <c r="L2402" t="str">
        <f>_xlfn.XLOOKUP(J2402,'Loại hình'!A:A,'Loại hình'!B:B,"",0)</f>
        <v>Win+</v>
      </c>
    </row>
    <row r="2403" spans="1:12" x14ac:dyDescent="0.25">
      <c r="A2403" t="str">
        <f t="shared" si="76"/>
        <v>3409</v>
      </c>
      <c r="C2403" s="1" t="s">
        <v>8944</v>
      </c>
      <c r="D2403" s="1" t="s">
        <v>8945</v>
      </c>
      <c r="E2403" s="1" t="s">
        <v>8946</v>
      </c>
      <c r="F2403" s="1" t="s">
        <v>8947</v>
      </c>
      <c r="G2403" s="1" t="s">
        <v>14</v>
      </c>
      <c r="I2403" s="1" t="s">
        <v>8869</v>
      </c>
      <c r="J2403" s="1" t="s">
        <v>46</v>
      </c>
      <c r="K2403" s="1" t="str">
        <f t="shared" si="75"/>
        <v>MT- MIENDONG</v>
      </c>
      <c r="L2403" t="str">
        <f>_xlfn.XLOOKUP(J2403,'Loại hình'!A:A,'Loại hình'!B:B,"",0)</f>
        <v>Win+</v>
      </c>
    </row>
    <row r="2404" spans="1:12" x14ac:dyDescent="0.25">
      <c r="A2404" t="str">
        <f t="shared" si="76"/>
        <v>3424</v>
      </c>
      <c r="C2404" s="1" t="s">
        <v>8948</v>
      </c>
      <c r="D2404" s="1" t="s">
        <v>8949</v>
      </c>
      <c r="E2404" s="1" t="s">
        <v>8950</v>
      </c>
      <c r="F2404" s="1" t="s">
        <v>8951</v>
      </c>
      <c r="G2404" s="1" t="s">
        <v>14</v>
      </c>
      <c r="I2404" s="1" t="s">
        <v>8869</v>
      </c>
      <c r="J2404" s="1" t="s">
        <v>46</v>
      </c>
      <c r="K2404" s="1" t="str">
        <f t="shared" si="75"/>
        <v>MT- MIENDONG</v>
      </c>
      <c r="L2404" t="str">
        <f>_xlfn.XLOOKUP(J2404,'Loại hình'!A:A,'Loại hình'!B:B,"",0)</f>
        <v>Win+</v>
      </c>
    </row>
    <row r="2405" spans="1:12" x14ac:dyDescent="0.25">
      <c r="A2405" t="str">
        <f t="shared" si="76"/>
        <v>3425</v>
      </c>
      <c r="C2405" s="1" t="s">
        <v>8952</v>
      </c>
      <c r="D2405" s="1" t="s">
        <v>8953</v>
      </c>
      <c r="E2405" s="1" t="s">
        <v>8954</v>
      </c>
      <c r="F2405" s="1" t="s">
        <v>8955</v>
      </c>
      <c r="G2405" s="1" t="s">
        <v>14</v>
      </c>
      <c r="I2405" s="1" t="s">
        <v>8869</v>
      </c>
      <c r="J2405" s="1" t="s">
        <v>46</v>
      </c>
      <c r="K2405" s="1" t="str">
        <f t="shared" si="75"/>
        <v>MT- MIENDONG</v>
      </c>
      <c r="L2405" t="str">
        <f>_xlfn.XLOOKUP(J2405,'Loại hình'!A:A,'Loại hình'!B:B,"",0)</f>
        <v>Win+</v>
      </c>
    </row>
    <row r="2406" spans="1:12" x14ac:dyDescent="0.25">
      <c r="A2406" t="str">
        <f t="shared" si="76"/>
        <v>3444</v>
      </c>
      <c r="C2406" s="1" t="s">
        <v>8956</v>
      </c>
      <c r="D2406" s="1" t="s">
        <v>8957</v>
      </c>
      <c r="E2406" s="1" t="s">
        <v>8958</v>
      </c>
      <c r="F2406" s="1" t="s">
        <v>8959</v>
      </c>
      <c r="G2406" s="1" t="s">
        <v>14</v>
      </c>
      <c r="I2406" s="1" t="s">
        <v>8869</v>
      </c>
      <c r="J2406" s="1" t="s">
        <v>46</v>
      </c>
      <c r="K2406" s="1" t="str">
        <f t="shared" si="75"/>
        <v>MT- MIENDONG</v>
      </c>
      <c r="L2406" t="str">
        <f>_xlfn.XLOOKUP(J2406,'Loại hình'!A:A,'Loại hình'!B:B,"",0)</f>
        <v>Win+</v>
      </c>
    </row>
    <row r="2407" spans="1:12" x14ac:dyDescent="0.25">
      <c r="A2407" t="str">
        <f t="shared" si="76"/>
        <v>3457</v>
      </c>
      <c r="C2407" s="1" t="s">
        <v>8960</v>
      </c>
      <c r="D2407" s="1" t="s">
        <v>8961</v>
      </c>
      <c r="E2407" s="1" t="s">
        <v>8962</v>
      </c>
      <c r="F2407" s="1" t="s">
        <v>8963</v>
      </c>
      <c r="G2407" s="1" t="s">
        <v>14</v>
      </c>
      <c r="I2407" s="1" t="s">
        <v>8869</v>
      </c>
      <c r="J2407" s="1" t="s">
        <v>46</v>
      </c>
      <c r="K2407" s="1" t="str">
        <f t="shared" si="75"/>
        <v>MT- MIENDONG</v>
      </c>
      <c r="L2407" t="str">
        <f>_xlfn.XLOOKUP(J2407,'Loại hình'!A:A,'Loại hình'!B:B,"",0)</f>
        <v>Win+</v>
      </c>
    </row>
    <row r="2408" spans="1:12" x14ac:dyDescent="0.25">
      <c r="A2408" t="str">
        <f t="shared" si="76"/>
        <v>3596</v>
      </c>
      <c r="C2408" s="1" t="s">
        <v>8964</v>
      </c>
      <c r="D2408" s="1" t="s">
        <v>8965</v>
      </c>
      <c r="E2408" s="1" t="s">
        <v>8966</v>
      </c>
      <c r="F2408" s="1" t="s">
        <v>8967</v>
      </c>
      <c r="G2408" s="1" t="s">
        <v>14</v>
      </c>
      <c r="I2408" s="1" t="s">
        <v>8869</v>
      </c>
      <c r="J2408" s="1" t="s">
        <v>46</v>
      </c>
      <c r="K2408" s="1" t="str">
        <f t="shared" si="75"/>
        <v>MT- MIENDONG</v>
      </c>
      <c r="L2408" t="str">
        <f>_xlfn.XLOOKUP(J2408,'Loại hình'!A:A,'Loại hình'!B:B,"",0)</f>
        <v>Win+</v>
      </c>
    </row>
    <row r="2409" spans="1:12" x14ac:dyDescent="0.25">
      <c r="A2409" t="str">
        <f t="shared" si="76"/>
        <v>3612</v>
      </c>
      <c r="C2409" s="1" t="s">
        <v>8968</v>
      </c>
      <c r="D2409" s="1" t="s">
        <v>8969</v>
      </c>
      <c r="E2409" s="1" t="s">
        <v>8970</v>
      </c>
      <c r="F2409" s="1" t="s">
        <v>8971</v>
      </c>
      <c r="G2409" s="1" t="s">
        <v>14</v>
      </c>
      <c r="I2409" s="1" t="s">
        <v>8869</v>
      </c>
      <c r="J2409" s="1" t="s">
        <v>46</v>
      </c>
      <c r="K2409" s="1" t="str">
        <f t="shared" si="75"/>
        <v>MT- MIENDONG</v>
      </c>
      <c r="L2409" t="str">
        <f>_xlfn.XLOOKUP(J2409,'Loại hình'!A:A,'Loại hình'!B:B,"",0)</f>
        <v>Win+</v>
      </c>
    </row>
    <row r="2410" spans="1:12" x14ac:dyDescent="0.25">
      <c r="A2410" t="str">
        <f t="shared" si="76"/>
        <v>3695</v>
      </c>
      <c r="C2410" s="1" t="s">
        <v>8972</v>
      </c>
      <c r="D2410" s="1" t="s">
        <v>8973</v>
      </c>
      <c r="E2410" s="1" t="s">
        <v>8974</v>
      </c>
      <c r="F2410" s="1" t="s">
        <v>8975</v>
      </c>
      <c r="G2410" s="1" t="s">
        <v>14</v>
      </c>
      <c r="I2410" s="1" t="s">
        <v>8869</v>
      </c>
      <c r="J2410" s="1" t="s">
        <v>46</v>
      </c>
      <c r="K2410" s="1" t="str">
        <f t="shared" si="75"/>
        <v>MT- MIENDONG</v>
      </c>
      <c r="L2410" t="str">
        <f>_xlfn.XLOOKUP(J2410,'Loại hình'!A:A,'Loại hình'!B:B,"",0)</f>
        <v>Win+</v>
      </c>
    </row>
    <row r="2411" spans="1:12" x14ac:dyDescent="0.25">
      <c r="A2411" t="str">
        <f t="shared" si="76"/>
        <v>3697</v>
      </c>
      <c r="C2411" s="1" t="s">
        <v>8976</v>
      </c>
      <c r="D2411" s="1" t="s">
        <v>8977</v>
      </c>
      <c r="E2411" s="1" t="s">
        <v>8978</v>
      </c>
      <c r="F2411" s="1" t="s">
        <v>8979</v>
      </c>
      <c r="G2411" s="1" t="s">
        <v>14</v>
      </c>
      <c r="I2411" s="1" t="s">
        <v>8869</v>
      </c>
      <c r="J2411" s="1" t="s">
        <v>46</v>
      </c>
      <c r="K2411" s="1" t="str">
        <f t="shared" si="75"/>
        <v>MT- MIENDONG</v>
      </c>
      <c r="L2411" t="str">
        <f>_xlfn.XLOOKUP(J2411,'Loại hình'!A:A,'Loại hình'!B:B,"",0)</f>
        <v>Win+</v>
      </c>
    </row>
    <row r="2412" spans="1:12" x14ac:dyDescent="0.25">
      <c r="A2412" t="str">
        <f t="shared" si="76"/>
        <v>3788</v>
      </c>
      <c r="C2412" s="1" t="s">
        <v>8980</v>
      </c>
      <c r="D2412" s="1" t="s">
        <v>8981</v>
      </c>
      <c r="E2412" s="1" t="s">
        <v>8982</v>
      </c>
      <c r="F2412" s="1" t="s">
        <v>8983</v>
      </c>
      <c r="G2412" s="1" t="s">
        <v>14</v>
      </c>
      <c r="I2412" s="1" t="s">
        <v>8869</v>
      </c>
      <c r="J2412" s="1" t="s">
        <v>46</v>
      </c>
      <c r="K2412" s="1" t="str">
        <f t="shared" si="75"/>
        <v>MT- MIENDONG</v>
      </c>
      <c r="L2412" t="str">
        <f>_xlfn.XLOOKUP(J2412,'Loại hình'!A:A,'Loại hình'!B:B,"",0)</f>
        <v>Win+</v>
      </c>
    </row>
    <row r="2413" spans="1:12" x14ac:dyDescent="0.25">
      <c r="A2413" t="str">
        <f t="shared" si="76"/>
        <v>3947</v>
      </c>
      <c r="C2413" s="1" t="s">
        <v>8984</v>
      </c>
      <c r="D2413" s="1" t="s">
        <v>8985</v>
      </c>
      <c r="E2413" s="1" t="s">
        <v>8986</v>
      </c>
      <c r="F2413" s="1" t="s">
        <v>8987</v>
      </c>
      <c r="G2413" s="1" t="s">
        <v>14</v>
      </c>
      <c r="I2413" s="1" t="s">
        <v>8869</v>
      </c>
      <c r="J2413" s="1" t="s">
        <v>46</v>
      </c>
      <c r="K2413" s="1" t="str">
        <f t="shared" si="75"/>
        <v>MT- MIENDONG</v>
      </c>
      <c r="L2413" t="str">
        <f>_xlfn.XLOOKUP(J2413,'Loại hình'!A:A,'Loại hình'!B:B,"",0)</f>
        <v>Win+</v>
      </c>
    </row>
    <row r="2414" spans="1:12" x14ac:dyDescent="0.25">
      <c r="A2414" t="str">
        <f t="shared" si="76"/>
        <v>4150</v>
      </c>
      <c r="C2414" s="1" t="s">
        <v>8988</v>
      </c>
      <c r="D2414" s="1" t="s">
        <v>8989</v>
      </c>
      <c r="E2414" s="1" t="s">
        <v>8990</v>
      </c>
      <c r="F2414" s="1" t="s">
        <v>8991</v>
      </c>
      <c r="G2414" s="1" t="s">
        <v>14</v>
      </c>
      <c r="I2414" s="1" t="s">
        <v>8869</v>
      </c>
      <c r="J2414" s="1" t="s">
        <v>46</v>
      </c>
      <c r="K2414" s="1" t="str">
        <f t="shared" si="75"/>
        <v>MT- MIENDONG</v>
      </c>
      <c r="L2414" t="str">
        <f>_xlfn.XLOOKUP(J2414,'Loại hình'!A:A,'Loại hình'!B:B,"",0)</f>
        <v>Win+</v>
      </c>
    </row>
    <row r="2415" spans="1:12" x14ac:dyDescent="0.25">
      <c r="A2415" t="str">
        <f t="shared" si="76"/>
        <v>4224</v>
      </c>
      <c r="C2415" s="1" t="s">
        <v>8992</v>
      </c>
      <c r="D2415" s="1" t="s">
        <v>8993</v>
      </c>
      <c r="E2415" s="1" t="s">
        <v>8994</v>
      </c>
      <c r="F2415" s="1" t="s">
        <v>8995</v>
      </c>
      <c r="G2415" s="1" t="s">
        <v>14</v>
      </c>
      <c r="I2415" s="1" t="s">
        <v>8869</v>
      </c>
      <c r="J2415" s="1" t="s">
        <v>46</v>
      </c>
      <c r="K2415" s="1" t="str">
        <f t="shared" si="75"/>
        <v>MT- MIENDONG</v>
      </c>
      <c r="L2415" t="str">
        <f>_xlfn.XLOOKUP(J2415,'Loại hình'!A:A,'Loại hình'!B:B,"",0)</f>
        <v>Win+</v>
      </c>
    </row>
    <row r="2416" spans="1:12" x14ac:dyDescent="0.25">
      <c r="A2416" t="str">
        <f t="shared" si="76"/>
        <v>4257</v>
      </c>
      <c r="C2416" s="1" t="s">
        <v>8996</v>
      </c>
      <c r="D2416" s="1" t="s">
        <v>8997</v>
      </c>
      <c r="E2416" s="1" t="s">
        <v>8998</v>
      </c>
      <c r="F2416" s="1" t="s">
        <v>8999</v>
      </c>
      <c r="G2416" s="1" t="s">
        <v>14</v>
      </c>
      <c r="I2416" s="1" t="s">
        <v>8869</v>
      </c>
      <c r="J2416" s="1" t="s">
        <v>46</v>
      </c>
      <c r="K2416" s="1" t="str">
        <f t="shared" si="75"/>
        <v>MT- MIENDONG</v>
      </c>
      <c r="L2416" t="str">
        <f>_xlfn.XLOOKUP(J2416,'Loại hình'!A:A,'Loại hình'!B:B,"",0)</f>
        <v>Win+</v>
      </c>
    </row>
    <row r="2417" spans="1:12" x14ac:dyDescent="0.25">
      <c r="A2417" t="str">
        <f t="shared" si="76"/>
        <v>4286</v>
      </c>
      <c r="C2417" s="1" t="s">
        <v>9000</v>
      </c>
      <c r="D2417" s="1" t="s">
        <v>9001</v>
      </c>
      <c r="E2417" s="1" t="s">
        <v>9002</v>
      </c>
      <c r="F2417" s="1" t="s">
        <v>9003</v>
      </c>
      <c r="G2417" s="1" t="s">
        <v>14</v>
      </c>
      <c r="I2417" s="1" t="s">
        <v>8869</v>
      </c>
      <c r="J2417" s="1" t="s">
        <v>46</v>
      </c>
      <c r="K2417" s="1" t="str">
        <f t="shared" si="75"/>
        <v>MT- MIENDONG</v>
      </c>
      <c r="L2417" t="str">
        <f>_xlfn.XLOOKUP(J2417,'Loại hình'!A:A,'Loại hình'!B:B,"",0)</f>
        <v>Win+</v>
      </c>
    </row>
    <row r="2418" spans="1:12" x14ac:dyDescent="0.25">
      <c r="A2418" t="str">
        <f t="shared" si="76"/>
        <v>4297</v>
      </c>
      <c r="C2418" s="1" t="s">
        <v>9004</v>
      </c>
      <c r="D2418" s="1" t="s">
        <v>9005</v>
      </c>
      <c r="E2418" s="1" t="s">
        <v>9006</v>
      </c>
      <c r="F2418" s="1" t="s">
        <v>9007</v>
      </c>
      <c r="G2418" s="1" t="s">
        <v>14</v>
      </c>
      <c r="I2418" s="1" t="s">
        <v>8869</v>
      </c>
      <c r="J2418" s="1" t="s">
        <v>46</v>
      </c>
      <c r="K2418" s="1" t="str">
        <f t="shared" si="75"/>
        <v>MT- MIENDONG</v>
      </c>
      <c r="L2418" t="str">
        <f>_xlfn.XLOOKUP(J2418,'Loại hình'!A:A,'Loại hình'!B:B,"",0)</f>
        <v>Win+</v>
      </c>
    </row>
    <row r="2419" spans="1:12" x14ac:dyDescent="0.25">
      <c r="A2419" t="str">
        <f t="shared" si="76"/>
        <v>4499</v>
      </c>
      <c r="C2419" s="1" t="s">
        <v>9008</v>
      </c>
      <c r="D2419" s="1" t="s">
        <v>9009</v>
      </c>
      <c r="E2419" s="1" t="s">
        <v>9010</v>
      </c>
      <c r="F2419" s="1" t="s">
        <v>9011</v>
      </c>
      <c r="G2419" s="1" t="s">
        <v>14</v>
      </c>
      <c r="I2419" s="1" t="s">
        <v>8869</v>
      </c>
      <c r="J2419" s="1" t="s">
        <v>46</v>
      </c>
      <c r="K2419" s="1" t="str">
        <f t="shared" si="75"/>
        <v>MT- MIENDONG</v>
      </c>
      <c r="L2419" t="str">
        <f>_xlfn.XLOOKUP(J2419,'Loại hình'!A:A,'Loại hình'!B:B,"",0)</f>
        <v>Win+</v>
      </c>
    </row>
    <row r="2420" spans="1:12" x14ac:dyDescent="0.25">
      <c r="A2420" t="str">
        <f t="shared" si="76"/>
        <v>5123</v>
      </c>
      <c r="C2420" s="1" t="s">
        <v>9012</v>
      </c>
      <c r="D2420" s="1" t="s">
        <v>9013</v>
      </c>
      <c r="E2420" s="1" t="s">
        <v>9014</v>
      </c>
      <c r="F2420" s="1" t="s">
        <v>9015</v>
      </c>
      <c r="G2420" s="1" t="s">
        <v>14</v>
      </c>
      <c r="I2420" s="1" t="s">
        <v>8869</v>
      </c>
      <c r="J2420" s="1" t="s">
        <v>46</v>
      </c>
      <c r="K2420" s="1" t="str">
        <f t="shared" si="75"/>
        <v>MT- MIENDONG</v>
      </c>
      <c r="L2420" t="str">
        <f>_xlfn.XLOOKUP(J2420,'Loại hình'!A:A,'Loại hình'!B:B,"",0)</f>
        <v>Win+</v>
      </c>
    </row>
    <row r="2421" spans="1:12" x14ac:dyDescent="0.25">
      <c r="A2421" t="str">
        <f t="shared" si="76"/>
        <v>5126</v>
      </c>
      <c r="C2421" s="1" t="s">
        <v>9016</v>
      </c>
      <c r="D2421" s="1" t="s">
        <v>9017</v>
      </c>
      <c r="E2421" s="1" t="s">
        <v>9018</v>
      </c>
      <c r="F2421" s="1" t="s">
        <v>9019</v>
      </c>
      <c r="G2421" s="1" t="s">
        <v>14</v>
      </c>
      <c r="I2421" s="1" t="s">
        <v>8869</v>
      </c>
      <c r="J2421" s="1" t="s">
        <v>46</v>
      </c>
      <c r="K2421" s="1" t="str">
        <f t="shared" si="75"/>
        <v>MT- MIENDONG</v>
      </c>
      <c r="L2421" t="str">
        <f>_xlfn.XLOOKUP(J2421,'Loại hình'!A:A,'Loại hình'!B:B,"",0)</f>
        <v>Win+</v>
      </c>
    </row>
    <row r="2422" spans="1:12" x14ac:dyDescent="0.25">
      <c r="A2422" t="str">
        <f t="shared" si="76"/>
        <v>5384</v>
      </c>
      <c r="C2422" s="1" t="s">
        <v>9020</v>
      </c>
      <c r="D2422" s="1" t="s">
        <v>9021</v>
      </c>
      <c r="E2422" s="1" t="s">
        <v>9022</v>
      </c>
      <c r="F2422" s="1" t="s">
        <v>9023</v>
      </c>
      <c r="G2422" s="1" t="s">
        <v>14</v>
      </c>
      <c r="H2422" s="1" t="s">
        <v>8868</v>
      </c>
      <c r="I2422" s="1" t="s">
        <v>8869</v>
      </c>
      <c r="J2422" s="1" t="s">
        <v>46</v>
      </c>
      <c r="K2422" s="1" t="str">
        <f t="shared" si="75"/>
        <v>MT- MIENDONG</v>
      </c>
      <c r="L2422" t="str">
        <f>_xlfn.XLOOKUP(J2422,'Loại hình'!A:A,'Loại hình'!B:B,"",0)</f>
        <v>Win+</v>
      </c>
    </row>
    <row r="2423" spans="1:12" x14ac:dyDescent="0.25">
      <c r="A2423" t="str">
        <f t="shared" si="76"/>
        <v>5391</v>
      </c>
      <c r="C2423" s="1" t="s">
        <v>9024</v>
      </c>
      <c r="D2423" s="1" t="s">
        <v>9025</v>
      </c>
      <c r="E2423" s="1" t="s">
        <v>9026</v>
      </c>
      <c r="F2423" s="1" t="s">
        <v>9027</v>
      </c>
      <c r="G2423" s="1" t="s">
        <v>14</v>
      </c>
      <c r="I2423" s="1" t="s">
        <v>8869</v>
      </c>
      <c r="J2423" s="1" t="s">
        <v>46</v>
      </c>
      <c r="K2423" s="1" t="str">
        <f t="shared" si="75"/>
        <v>MT- MIENDONG</v>
      </c>
      <c r="L2423" t="str">
        <f>_xlfn.XLOOKUP(J2423,'Loại hình'!A:A,'Loại hình'!B:B,"",0)</f>
        <v>Win+</v>
      </c>
    </row>
    <row r="2424" spans="1:12" x14ac:dyDescent="0.25">
      <c r="A2424" t="str">
        <f t="shared" si="76"/>
        <v>5437</v>
      </c>
      <c r="C2424" s="1" t="s">
        <v>9028</v>
      </c>
      <c r="D2424" s="1" t="s">
        <v>9029</v>
      </c>
      <c r="E2424" s="1" t="s">
        <v>9030</v>
      </c>
      <c r="F2424" s="1" t="s">
        <v>9031</v>
      </c>
      <c r="G2424" s="1" t="s">
        <v>14</v>
      </c>
      <c r="I2424" s="1" t="s">
        <v>8869</v>
      </c>
      <c r="J2424" s="1" t="s">
        <v>46</v>
      </c>
      <c r="K2424" s="1" t="str">
        <f t="shared" si="75"/>
        <v>MT- MIENDONG</v>
      </c>
      <c r="L2424" t="str">
        <f>_xlfn.XLOOKUP(J2424,'Loại hình'!A:A,'Loại hình'!B:B,"",0)</f>
        <v>Win+</v>
      </c>
    </row>
    <row r="2425" spans="1:12" x14ac:dyDescent="0.25">
      <c r="A2425" t="str">
        <f t="shared" si="76"/>
        <v>5480</v>
      </c>
      <c r="C2425" s="1" t="s">
        <v>9032</v>
      </c>
      <c r="D2425" s="1" t="s">
        <v>9033</v>
      </c>
      <c r="E2425" s="1" t="s">
        <v>9034</v>
      </c>
      <c r="F2425" s="1" t="s">
        <v>9035</v>
      </c>
      <c r="G2425" s="1" t="s">
        <v>14</v>
      </c>
      <c r="I2425" s="1" t="s">
        <v>8869</v>
      </c>
      <c r="J2425" s="1" t="s">
        <v>46</v>
      </c>
      <c r="K2425" s="1" t="str">
        <f t="shared" si="75"/>
        <v>MT- MIENDONG</v>
      </c>
      <c r="L2425" t="str">
        <f>_xlfn.XLOOKUP(J2425,'Loại hình'!A:A,'Loại hình'!B:B,"",0)</f>
        <v>Win+</v>
      </c>
    </row>
    <row r="2426" spans="1:12" x14ac:dyDescent="0.25">
      <c r="A2426" t="str">
        <f t="shared" si="76"/>
        <v>5494</v>
      </c>
      <c r="C2426" s="1" t="s">
        <v>9036</v>
      </c>
      <c r="D2426" s="1" t="s">
        <v>9037</v>
      </c>
      <c r="E2426" s="1" t="s">
        <v>9038</v>
      </c>
      <c r="F2426" s="1" t="s">
        <v>9039</v>
      </c>
      <c r="G2426" s="1" t="s">
        <v>14</v>
      </c>
      <c r="I2426" s="1" t="s">
        <v>8869</v>
      </c>
      <c r="J2426" s="1" t="s">
        <v>46</v>
      </c>
      <c r="K2426" s="1" t="str">
        <f t="shared" si="75"/>
        <v>MT- MIENDONG</v>
      </c>
      <c r="L2426" t="str">
        <f>_xlfn.XLOOKUP(J2426,'Loại hình'!A:A,'Loại hình'!B:B,"",0)</f>
        <v>Win+</v>
      </c>
    </row>
    <row r="2427" spans="1:12" x14ac:dyDescent="0.25">
      <c r="A2427" t="str">
        <f t="shared" si="76"/>
        <v>5648</v>
      </c>
      <c r="C2427" s="1" t="s">
        <v>9040</v>
      </c>
      <c r="D2427" s="1" t="s">
        <v>9041</v>
      </c>
      <c r="E2427" s="1" t="s">
        <v>9042</v>
      </c>
      <c r="F2427" s="1" t="s">
        <v>9043</v>
      </c>
      <c r="G2427" s="1" t="s">
        <v>14</v>
      </c>
      <c r="I2427" s="1" t="s">
        <v>8869</v>
      </c>
      <c r="J2427" s="1" t="s">
        <v>46</v>
      </c>
      <c r="K2427" s="1" t="str">
        <f t="shared" si="75"/>
        <v>MT- MIENDONG</v>
      </c>
      <c r="L2427" t="str">
        <f>_xlfn.XLOOKUP(J2427,'Loại hình'!A:A,'Loại hình'!B:B,"",0)</f>
        <v>Win+</v>
      </c>
    </row>
    <row r="2428" spans="1:12" x14ac:dyDescent="0.25">
      <c r="A2428" t="str">
        <f t="shared" si="76"/>
        <v>5833</v>
      </c>
      <c r="C2428" s="1" t="s">
        <v>9044</v>
      </c>
      <c r="D2428" s="1" t="s">
        <v>9045</v>
      </c>
      <c r="E2428" s="1" t="s">
        <v>9046</v>
      </c>
      <c r="F2428" s="1" t="s">
        <v>9047</v>
      </c>
      <c r="G2428" s="1" t="s">
        <v>14</v>
      </c>
      <c r="I2428" s="1" t="s">
        <v>8869</v>
      </c>
      <c r="J2428" s="1" t="s">
        <v>46</v>
      </c>
      <c r="K2428" s="1" t="str">
        <f t="shared" si="75"/>
        <v>MT- MIENDONG</v>
      </c>
      <c r="L2428" t="str">
        <f>_xlfn.XLOOKUP(J2428,'Loại hình'!A:A,'Loại hình'!B:B,"",0)</f>
        <v>Win+</v>
      </c>
    </row>
    <row r="2429" spans="1:12" x14ac:dyDescent="0.25">
      <c r="A2429" t="str">
        <f t="shared" si="76"/>
        <v>5839</v>
      </c>
      <c r="C2429" s="1" t="s">
        <v>9048</v>
      </c>
      <c r="D2429" s="1" t="s">
        <v>9049</v>
      </c>
      <c r="E2429" s="1" t="s">
        <v>9050</v>
      </c>
      <c r="F2429" s="1" t="s">
        <v>9051</v>
      </c>
      <c r="G2429" s="1" t="s">
        <v>14</v>
      </c>
      <c r="I2429" s="1" t="s">
        <v>8869</v>
      </c>
      <c r="J2429" s="1" t="s">
        <v>46</v>
      </c>
      <c r="K2429" s="1" t="str">
        <f t="shared" si="75"/>
        <v>MT- MIENDONG</v>
      </c>
      <c r="L2429" t="str">
        <f>_xlfn.XLOOKUP(J2429,'Loại hình'!A:A,'Loại hình'!B:B,"",0)</f>
        <v>Win+</v>
      </c>
    </row>
    <row r="2430" spans="1:12" x14ac:dyDescent="0.25">
      <c r="A2430" t="str">
        <f t="shared" si="76"/>
        <v>6134</v>
      </c>
      <c r="C2430" s="1" t="s">
        <v>9052</v>
      </c>
      <c r="D2430" s="1" t="s">
        <v>9053</v>
      </c>
      <c r="E2430" s="1" t="s">
        <v>9054</v>
      </c>
      <c r="F2430" s="1" t="s">
        <v>9055</v>
      </c>
      <c r="G2430" s="1" t="s">
        <v>14</v>
      </c>
      <c r="I2430" s="1" t="s">
        <v>8869</v>
      </c>
      <c r="J2430" s="1" t="s">
        <v>46</v>
      </c>
      <c r="K2430" s="1" t="str">
        <f t="shared" si="75"/>
        <v>MT- MIENDONG</v>
      </c>
      <c r="L2430" t="str">
        <f>_xlfn.XLOOKUP(J2430,'Loại hình'!A:A,'Loại hình'!B:B,"",0)</f>
        <v>Win+</v>
      </c>
    </row>
    <row r="2431" spans="1:12" x14ac:dyDescent="0.25">
      <c r="A2431" t="str">
        <f t="shared" si="76"/>
        <v>6191</v>
      </c>
      <c r="C2431" s="1" t="s">
        <v>9056</v>
      </c>
      <c r="D2431" s="1" t="s">
        <v>9057</v>
      </c>
      <c r="E2431" s="1" t="s">
        <v>9058</v>
      </c>
      <c r="F2431" s="1" t="s">
        <v>9059</v>
      </c>
      <c r="G2431" s="1" t="s">
        <v>14</v>
      </c>
      <c r="I2431" s="1" t="s">
        <v>8869</v>
      </c>
      <c r="J2431" s="1" t="s">
        <v>46</v>
      </c>
      <c r="K2431" s="1" t="str">
        <f t="shared" si="75"/>
        <v>MT- MIENDONG</v>
      </c>
      <c r="L2431" t="str">
        <f>_xlfn.XLOOKUP(J2431,'Loại hình'!A:A,'Loại hình'!B:B,"",0)</f>
        <v>Win+</v>
      </c>
    </row>
    <row r="2432" spans="1:12" x14ac:dyDescent="0.25">
      <c r="A2432" t="str">
        <f t="shared" si="76"/>
        <v>6317</v>
      </c>
      <c r="C2432" s="1" t="s">
        <v>9060</v>
      </c>
      <c r="D2432" s="1" t="s">
        <v>9061</v>
      </c>
      <c r="E2432" s="1" t="s">
        <v>9062</v>
      </c>
      <c r="F2432" s="1" t="s">
        <v>9063</v>
      </c>
      <c r="G2432" s="1" t="s">
        <v>14</v>
      </c>
      <c r="I2432" s="1" t="s">
        <v>8869</v>
      </c>
      <c r="J2432" s="1" t="s">
        <v>46</v>
      </c>
      <c r="K2432" s="1" t="str">
        <f t="shared" si="75"/>
        <v>MT- MIENDONG</v>
      </c>
      <c r="L2432" t="str">
        <f>_xlfn.XLOOKUP(J2432,'Loại hình'!A:A,'Loại hình'!B:B,"",0)</f>
        <v>Win+</v>
      </c>
    </row>
    <row r="2433" spans="1:12" x14ac:dyDescent="0.25">
      <c r="A2433" t="str">
        <f t="shared" si="76"/>
        <v>6318</v>
      </c>
      <c r="C2433" s="1" t="s">
        <v>9064</v>
      </c>
      <c r="D2433" s="1" t="s">
        <v>9065</v>
      </c>
      <c r="E2433" s="1" t="s">
        <v>9066</v>
      </c>
      <c r="F2433" s="1" t="s">
        <v>9067</v>
      </c>
      <c r="G2433" s="1" t="s">
        <v>14</v>
      </c>
      <c r="I2433" s="1" t="s">
        <v>8869</v>
      </c>
      <c r="J2433" s="1" t="s">
        <v>46</v>
      </c>
      <c r="K2433" s="1" t="str">
        <f t="shared" si="75"/>
        <v>MT- MIENDONG</v>
      </c>
      <c r="L2433" t="str">
        <f>_xlfn.XLOOKUP(J2433,'Loại hình'!A:A,'Loại hình'!B:B,"",0)</f>
        <v>Win+</v>
      </c>
    </row>
    <row r="2434" spans="1:12" x14ac:dyDescent="0.25">
      <c r="A2434" t="str">
        <f t="shared" si="76"/>
        <v>6391</v>
      </c>
      <c r="C2434" s="1" t="s">
        <v>9068</v>
      </c>
      <c r="D2434" s="1" t="s">
        <v>9069</v>
      </c>
      <c r="E2434" s="1" t="s">
        <v>9070</v>
      </c>
      <c r="F2434" s="1" t="s">
        <v>9071</v>
      </c>
      <c r="G2434" s="1" t="s">
        <v>14</v>
      </c>
      <c r="I2434" s="1" t="s">
        <v>8869</v>
      </c>
      <c r="J2434" s="1" t="s">
        <v>46</v>
      </c>
      <c r="K2434" s="1" t="str">
        <f t="shared" si="75"/>
        <v>MT- MIENDONG</v>
      </c>
      <c r="L2434" t="str">
        <f>_xlfn.XLOOKUP(J2434,'Loại hình'!A:A,'Loại hình'!B:B,"",0)</f>
        <v>Win+</v>
      </c>
    </row>
    <row r="2435" spans="1:12" x14ac:dyDescent="0.25">
      <c r="A2435" t="str">
        <f t="shared" si="76"/>
        <v>6404</v>
      </c>
      <c r="C2435" s="1" t="s">
        <v>9072</v>
      </c>
      <c r="D2435" s="1" t="s">
        <v>9073</v>
      </c>
      <c r="E2435" s="1" t="s">
        <v>9074</v>
      </c>
      <c r="F2435" s="1" t="s">
        <v>9075</v>
      </c>
      <c r="G2435" s="1" t="s">
        <v>14</v>
      </c>
      <c r="I2435" s="1" t="s">
        <v>8869</v>
      </c>
      <c r="J2435" s="1" t="s">
        <v>46</v>
      </c>
      <c r="K2435" s="1" t="str">
        <f t="shared" si="75"/>
        <v>MT- MIENDONG</v>
      </c>
      <c r="L2435" t="str">
        <f>_xlfn.XLOOKUP(J2435,'Loại hình'!A:A,'Loại hình'!B:B,"",0)</f>
        <v>Win+</v>
      </c>
    </row>
    <row r="2436" spans="1:12" x14ac:dyDescent="0.25">
      <c r="A2436" t="str">
        <f t="shared" si="76"/>
        <v>6406</v>
      </c>
      <c r="C2436" s="1" t="s">
        <v>9076</v>
      </c>
      <c r="D2436" s="1" t="s">
        <v>9077</v>
      </c>
      <c r="E2436" s="1" t="s">
        <v>9078</v>
      </c>
      <c r="F2436" s="1" t="s">
        <v>9079</v>
      </c>
      <c r="G2436" s="1" t="s">
        <v>14</v>
      </c>
      <c r="I2436" s="1" t="s">
        <v>8869</v>
      </c>
      <c r="J2436" s="1" t="s">
        <v>46</v>
      </c>
      <c r="K2436" s="1" t="str">
        <f t="shared" si="75"/>
        <v>MT- MIENDONG</v>
      </c>
      <c r="L2436" t="str">
        <f>_xlfn.XLOOKUP(J2436,'Loại hình'!A:A,'Loại hình'!B:B,"",0)</f>
        <v>Win+</v>
      </c>
    </row>
    <row r="2437" spans="1:12" x14ac:dyDescent="0.25">
      <c r="A2437" t="str">
        <f t="shared" si="76"/>
        <v>6426</v>
      </c>
      <c r="C2437" s="1" t="s">
        <v>9080</v>
      </c>
      <c r="D2437" s="1" t="s">
        <v>9081</v>
      </c>
      <c r="E2437" s="1" t="s">
        <v>9082</v>
      </c>
      <c r="F2437" s="1" t="s">
        <v>9083</v>
      </c>
      <c r="G2437" s="1" t="s">
        <v>14</v>
      </c>
      <c r="I2437" s="1" t="s">
        <v>8869</v>
      </c>
      <c r="J2437" s="1" t="s">
        <v>46</v>
      </c>
      <c r="K2437" s="1" t="str">
        <f t="shared" si="75"/>
        <v>MT- MIENDONG</v>
      </c>
      <c r="L2437" t="str">
        <f>_xlfn.XLOOKUP(J2437,'Loại hình'!A:A,'Loại hình'!B:B,"",0)</f>
        <v>Win+</v>
      </c>
    </row>
    <row r="2438" spans="1:12" x14ac:dyDescent="0.25">
      <c r="A2438" t="str">
        <f t="shared" si="76"/>
        <v>6427</v>
      </c>
      <c r="C2438" s="1" t="s">
        <v>9084</v>
      </c>
      <c r="D2438" s="1" t="s">
        <v>9085</v>
      </c>
      <c r="E2438" s="1" t="s">
        <v>9086</v>
      </c>
      <c r="F2438" s="1" t="s">
        <v>9087</v>
      </c>
      <c r="G2438" s="1" t="s">
        <v>14</v>
      </c>
      <c r="I2438" s="1" t="s">
        <v>8869</v>
      </c>
      <c r="J2438" s="1" t="s">
        <v>46</v>
      </c>
      <c r="K2438" s="1" t="str">
        <f t="shared" si="75"/>
        <v>MT- MIENDONG</v>
      </c>
      <c r="L2438" t="str">
        <f>_xlfn.XLOOKUP(J2438,'Loại hình'!A:A,'Loại hình'!B:B,"",0)</f>
        <v>Win+</v>
      </c>
    </row>
    <row r="2439" spans="1:12" x14ac:dyDescent="0.25">
      <c r="A2439" t="str">
        <f t="shared" si="76"/>
        <v>6497</v>
      </c>
      <c r="C2439" s="1" t="s">
        <v>9088</v>
      </c>
      <c r="D2439" s="1" t="s">
        <v>9089</v>
      </c>
      <c r="E2439" s="1" t="s">
        <v>9090</v>
      </c>
      <c r="F2439" s="1" t="s">
        <v>9091</v>
      </c>
      <c r="G2439" s="1" t="s">
        <v>14</v>
      </c>
      <c r="I2439" s="1" t="s">
        <v>8869</v>
      </c>
      <c r="J2439" s="1" t="s">
        <v>46</v>
      </c>
      <c r="K2439" s="1" t="str">
        <f t="shared" si="75"/>
        <v>MT- MIENDONG</v>
      </c>
      <c r="L2439" t="str">
        <f>_xlfn.XLOOKUP(J2439,'Loại hình'!A:A,'Loại hình'!B:B,"",0)</f>
        <v>Win+</v>
      </c>
    </row>
    <row r="2440" spans="1:12" x14ac:dyDescent="0.25">
      <c r="A2440" t="str">
        <f t="shared" si="76"/>
        <v>6519</v>
      </c>
      <c r="C2440" s="1" t="s">
        <v>9092</v>
      </c>
      <c r="D2440" s="1" t="s">
        <v>9093</v>
      </c>
      <c r="E2440" s="1" t="s">
        <v>9094</v>
      </c>
      <c r="F2440" s="1" t="s">
        <v>9095</v>
      </c>
      <c r="G2440" s="1" t="s">
        <v>14</v>
      </c>
      <c r="I2440" s="1" t="s">
        <v>8869</v>
      </c>
      <c r="J2440" s="1" t="s">
        <v>46</v>
      </c>
      <c r="K2440" s="1" t="str">
        <f t="shared" si="75"/>
        <v>MT- MIENDONG</v>
      </c>
      <c r="L2440" t="str">
        <f>_xlfn.XLOOKUP(J2440,'Loại hình'!A:A,'Loại hình'!B:B,"",0)</f>
        <v>Win+</v>
      </c>
    </row>
    <row r="2441" spans="1:12" x14ac:dyDescent="0.25">
      <c r="A2441" t="str">
        <f t="shared" si="76"/>
        <v>6535</v>
      </c>
      <c r="C2441" s="1" t="s">
        <v>9096</v>
      </c>
      <c r="D2441" s="1" t="s">
        <v>9097</v>
      </c>
      <c r="E2441" s="1" t="s">
        <v>9098</v>
      </c>
      <c r="F2441" s="1" t="s">
        <v>9099</v>
      </c>
      <c r="G2441" s="1" t="s">
        <v>14</v>
      </c>
      <c r="I2441" s="1" t="s">
        <v>8869</v>
      </c>
      <c r="J2441" s="1" t="s">
        <v>46</v>
      </c>
      <c r="K2441" s="1" t="str">
        <f t="shared" si="75"/>
        <v>MT- MIENDONG</v>
      </c>
      <c r="L2441" t="str">
        <f>_xlfn.XLOOKUP(J2441,'Loại hình'!A:A,'Loại hình'!B:B,"",0)</f>
        <v>Win+</v>
      </c>
    </row>
    <row r="2442" spans="1:12" x14ac:dyDescent="0.25">
      <c r="A2442" t="str">
        <f t="shared" si="76"/>
        <v>6589</v>
      </c>
      <c r="C2442" s="1" t="s">
        <v>9100</v>
      </c>
      <c r="D2442" s="1" t="s">
        <v>9101</v>
      </c>
      <c r="E2442" s="1" t="s">
        <v>9102</v>
      </c>
      <c r="F2442" s="1" t="s">
        <v>9103</v>
      </c>
      <c r="G2442" s="1" t="s">
        <v>14</v>
      </c>
      <c r="I2442" s="1" t="s">
        <v>8869</v>
      </c>
      <c r="J2442" s="1" t="s">
        <v>46</v>
      </c>
      <c r="K2442" s="1" t="str">
        <f t="shared" si="75"/>
        <v>MT- MIENDONG</v>
      </c>
      <c r="L2442" t="str">
        <f>_xlfn.XLOOKUP(J2442,'Loại hình'!A:A,'Loại hình'!B:B,"",0)</f>
        <v>Win+</v>
      </c>
    </row>
    <row r="2443" spans="1:12" x14ac:dyDescent="0.25">
      <c r="A2443" t="str">
        <f t="shared" si="76"/>
        <v>6590</v>
      </c>
      <c r="C2443" s="1" t="s">
        <v>9104</v>
      </c>
      <c r="D2443" s="1" t="s">
        <v>9105</v>
      </c>
      <c r="E2443" s="1" t="s">
        <v>9106</v>
      </c>
      <c r="F2443" s="1" t="s">
        <v>9107</v>
      </c>
      <c r="G2443" s="1" t="s">
        <v>14</v>
      </c>
      <c r="I2443" s="1" t="s">
        <v>8869</v>
      </c>
      <c r="J2443" s="1" t="s">
        <v>46</v>
      </c>
      <c r="K2443" s="1" t="str">
        <f t="shared" si="75"/>
        <v>MT- MIENDONG</v>
      </c>
      <c r="L2443" t="str">
        <f>_xlfn.XLOOKUP(J2443,'Loại hình'!A:A,'Loại hình'!B:B,"",0)</f>
        <v>Win+</v>
      </c>
    </row>
    <row r="2444" spans="1:12" x14ac:dyDescent="0.25">
      <c r="A2444" t="str">
        <f t="shared" si="76"/>
        <v>6593</v>
      </c>
      <c r="C2444" s="1" t="s">
        <v>9108</v>
      </c>
      <c r="D2444" s="1" t="s">
        <v>9109</v>
      </c>
      <c r="E2444" s="1" t="s">
        <v>9110</v>
      </c>
      <c r="F2444" s="1" t="s">
        <v>9111</v>
      </c>
      <c r="G2444" s="1" t="s">
        <v>14</v>
      </c>
      <c r="I2444" s="1" t="s">
        <v>8869</v>
      </c>
      <c r="J2444" s="1" t="s">
        <v>46</v>
      </c>
      <c r="K2444" s="1" t="str">
        <f t="shared" si="75"/>
        <v>MT- MIENDONG</v>
      </c>
      <c r="L2444" t="str">
        <f>_xlfn.XLOOKUP(J2444,'Loại hình'!A:A,'Loại hình'!B:B,"",0)</f>
        <v>Win+</v>
      </c>
    </row>
    <row r="2445" spans="1:12" x14ac:dyDescent="0.25">
      <c r="A2445" t="str">
        <f t="shared" si="76"/>
        <v>6650</v>
      </c>
      <c r="C2445" s="1" t="s">
        <v>9112</v>
      </c>
      <c r="D2445" s="1" t="s">
        <v>9113</v>
      </c>
      <c r="E2445" s="1" t="s">
        <v>9114</v>
      </c>
      <c r="F2445" s="1" t="s">
        <v>9115</v>
      </c>
      <c r="G2445" s="1" t="s">
        <v>14</v>
      </c>
      <c r="I2445" s="1" t="s">
        <v>8869</v>
      </c>
      <c r="J2445" s="1" t="s">
        <v>46</v>
      </c>
      <c r="K2445" s="1" t="str">
        <f t="shared" ref="K2445:K2451" si="77">G2445</f>
        <v>MT- MIENDONG</v>
      </c>
      <c r="L2445" t="str">
        <f>_xlfn.XLOOKUP(J2445,'Loại hình'!A:A,'Loại hình'!B:B,"",0)</f>
        <v>Win+</v>
      </c>
    </row>
    <row r="2446" spans="1:12" x14ac:dyDescent="0.25">
      <c r="A2446" t="str">
        <f t="shared" si="76"/>
        <v>6652</v>
      </c>
      <c r="C2446" s="1" t="s">
        <v>9116</v>
      </c>
      <c r="D2446" s="1" t="s">
        <v>9117</v>
      </c>
      <c r="E2446" s="1" t="s">
        <v>9118</v>
      </c>
      <c r="F2446" s="1" t="s">
        <v>9119</v>
      </c>
      <c r="G2446" s="1" t="s">
        <v>14</v>
      </c>
      <c r="I2446" s="1" t="s">
        <v>8869</v>
      </c>
      <c r="J2446" s="1" t="s">
        <v>46</v>
      </c>
      <c r="K2446" s="1" t="str">
        <f t="shared" si="77"/>
        <v>MT- MIENDONG</v>
      </c>
      <c r="L2446" t="str">
        <f>_xlfn.XLOOKUP(J2446,'Loại hình'!A:A,'Loại hình'!B:B,"",0)</f>
        <v>Win+</v>
      </c>
    </row>
    <row r="2447" spans="1:12" x14ac:dyDescent="0.25">
      <c r="A2447" t="str">
        <f t="shared" si="76"/>
        <v>6731</v>
      </c>
      <c r="C2447" s="1" t="s">
        <v>9120</v>
      </c>
      <c r="D2447" s="1" t="s">
        <v>9121</v>
      </c>
      <c r="E2447" s="1" t="s">
        <v>9122</v>
      </c>
      <c r="F2447" s="1" t="s">
        <v>9123</v>
      </c>
      <c r="G2447" s="1" t="s">
        <v>14</v>
      </c>
      <c r="I2447" s="1" t="s">
        <v>8869</v>
      </c>
      <c r="J2447" s="1" t="s">
        <v>46</v>
      </c>
      <c r="K2447" s="1" t="str">
        <f t="shared" si="77"/>
        <v>MT- MIENDONG</v>
      </c>
      <c r="L2447" t="str">
        <f>_xlfn.XLOOKUP(J2447,'Loại hình'!A:A,'Loại hình'!B:B,"",0)</f>
        <v>Win+</v>
      </c>
    </row>
    <row r="2448" spans="1:12" x14ac:dyDescent="0.25">
      <c r="A2448" t="str">
        <f t="shared" si="76"/>
        <v>6771</v>
      </c>
      <c r="C2448" s="1" t="s">
        <v>9124</v>
      </c>
      <c r="D2448" s="1" t="s">
        <v>9125</v>
      </c>
      <c r="E2448" s="1" t="s">
        <v>9126</v>
      </c>
      <c r="F2448" s="1" t="s">
        <v>9127</v>
      </c>
      <c r="G2448" s="1" t="s">
        <v>14</v>
      </c>
      <c r="I2448" s="1" t="s">
        <v>8869</v>
      </c>
      <c r="J2448" s="1" t="s">
        <v>46</v>
      </c>
      <c r="K2448" s="1" t="str">
        <f t="shared" si="77"/>
        <v>MT- MIENDONG</v>
      </c>
      <c r="L2448" t="str">
        <f>_xlfn.XLOOKUP(J2448,'Loại hình'!A:A,'Loại hình'!B:B,"",0)</f>
        <v>Win+</v>
      </c>
    </row>
    <row r="2449" spans="1:12" x14ac:dyDescent="0.25">
      <c r="A2449" t="str">
        <f t="shared" si="76"/>
        <v>6889</v>
      </c>
      <c r="C2449" s="1" t="s">
        <v>9128</v>
      </c>
      <c r="D2449" s="1" t="s">
        <v>9129</v>
      </c>
      <c r="E2449" s="1" t="s">
        <v>9130</v>
      </c>
      <c r="F2449" s="1" t="s">
        <v>9131</v>
      </c>
      <c r="G2449" s="1" t="s">
        <v>14</v>
      </c>
      <c r="I2449" s="1" t="s">
        <v>8869</v>
      </c>
      <c r="J2449" s="1" t="s">
        <v>46</v>
      </c>
      <c r="K2449" s="1" t="str">
        <f t="shared" si="77"/>
        <v>MT- MIENDONG</v>
      </c>
      <c r="L2449" t="str">
        <f>_xlfn.XLOOKUP(J2449,'Loại hình'!A:A,'Loại hình'!B:B,"",0)</f>
        <v>Win+</v>
      </c>
    </row>
    <row r="2450" spans="1:12" x14ac:dyDescent="0.25">
      <c r="A2450" t="str">
        <f t="shared" si="76"/>
        <v>6897</v>
      </c>
      <c r="C2450" s="1" t="s">
        <v>9132</v>
      </c>
      <c r="D2450" s="1" t="s">
        <v>9133</v>
      </c>
      <c r="E2450" s="1" t="s">
        <v>9134</v>
      </c>
      <c r="F2450" s="1" t="s">
        <v>9135</v>
      </c>
      <c r="G2450" s="1" t="s">
        <v>14</v>
      </c>
      <c r="I2450" s="1" t="s">
        <v>8869</v>
      </c>
      <c r="J2450" s="1" t="s">
        <v>46</v>
      </c>
      <c r="K2450" s="1" t="str">
        <f t="shared" si="77"/>
        <v>MT- MIENDONG</v>
      </c>
      <c r="L2450" t="str">
        <f>_xlfn.XLOOKUP(J2450,'Loại hình'!A:A,'Loại hình'!B:B,"",0)</f>
        <v>Win+</v>
      </c>
    </row>
    <row r="2451" spans="1:12" x14ac:dyDescent="0.25">
      <c r="A2451" t="str">
        <f t="shared" si="76"/>
        <v>6932</v>
      </c>
      <c r="C2451" s="1" t="s">
        <v>9136</v>
      </c>
      <c r="D2451" s="1" t="s">
        <v>9137</v>
      </c>
      <c r="E2451" s="1" t="s">
        <v>9138</v>
      </c>
      <c r="F2451" s="1" t="s">
        <v>9139</v>
      </c>
      <c r="G2451" s="1" t="s">
        <v>14</v>
      </c>
      <c r="I2451" s="1" t="s">
        <v>8869</v>
      </c>
      <c r="J2451" s="1" t="s">
        <v>46</v>
      </c>
      <c r="K2451" s="1" t="str">
        <f t="shared" si="77"/>
        <v>MT- MIENDONG</v>
      </c>
      <c r="L2451" t="str">
        <f>_xlfn.XLOOKUP(J2451,'Loại hình'!A:A,'Loại hình'!B:B,"",0)</f>
        <v>Win+</v>
      </c>
    </row>
    <row r="2452" spans="1:12" x14ac:dyDescent="0.25">
      <c r="C2452" s="1" t="s">
        <v>9140</v>
      </c>
      <c r="D2452" s="1" t="s">
        <v>9141</v>
      </c>
      <c r="F2452" s="1" t="s">
        <v>9142</v>
      </c>
      <c r="G2452" s="1" t="s">
        <v>191</v>
      </c>
      <c r="I2452" s="1" t="s">
        <v>2602</v>
      </c>
      <c r="J2452" s="1" t="s">
        <v>9143</v>
      </c>
      <c r="K2452" s="1" t="s">
        <v>193</v>
      </c>
      <c r="L2452" t="str">
        <f>_xlfn.XLOOKUP(J2452,'Loại hình'!A:A,'Loại hình'!B:B,"",0)</f>
        <v/>
      </c>
    </row>
    <row r="2453" spans="1:12" x14ac:dyDescent="0.25">
      <c r="C2453" s="1" t="s">
        <v>9144</v>
      </c>
      <c r="D2453" s="1" t="s">
        <v>9145</v>
      </c>
      <c r="F2453" s="1" t="s">
        <v>9146</v>
      </c>
      <c r="G2453" s="1" t="s">
        <v>14</v>
      </c>
      <c r="I2453" s="1" t="s">
        <v>877</v>
      </c>
      <c r="J2453" s="1" t="s">
        <v>4222</v>
      </c>
      <c r="K2453" s="1" t="s">
        <v>18</v>
      </c>
      <c r="L2453" t="str">
        <f>_xlfn.XLOOKUP(J2453,'Loại hình'!A:A,'Loại hình'!B:B,"",0)</f>
        <v/>
      </c>
    </row>
    <row r="2454" spans="1:12" x14ac:dyDescent="0.25">
      <c r="C2454" s="1" t="s">
        <v>9147</v>
      </c>
      <c r="D2454" s="1" t="s">
        <v>9148</v>
      </c>
      <c r="F2454" s="1" t="s">
        <v>9149</v>
      </c>
      <c r="G2454" s="1" t="s">
        <v>2616</v>
      </c>
      <c r="H2454" s="1" t="s">
        <v>2617</v>
      </c>
      <c r="I2454" s="1" t="s">
        <v>2602</v>
      </c>
      <c r="J2454" s="1" t="s">
        <v>9150</v>
      </c>
      <c r="K2454" s="1" t="str">
        <f t="shared" ref="K2454:K2458" si="78">G2454</f>
        <v>MTHCM-KV4</v>
      </c>
      <c r="L2454" t="str">
        <f>_xlfn.XLOOKUP(J2454,'Loại hình'!A:A,'Loại hình'!B:B,"",0)</f>
        <v/>
      </c>
    </row>
    <row r="2455" spans="1:12" x14ac:dyDescent="0.25">
      <c r="A2455" t="e">
        <f>VLOOKUP(C2455,#REF!,3,)</f>
        <v>#REF!</v>
      </c>
      <c r="B2455" t="str">
        <f>RIGHT(C2455,3)</f>
        <v>507</v>
      </c>
      <c r="C2455" s="1" t="s">
        <v>9151</v>
      </c>
      <c r="D2455" s="1" t="s">
        <v>9152</v>
      </c>
      <c r="F2455" s="1" t="s">
        <v>9153</v>
      </c>
      <c r="G2455" s="1" t="s">
        <v>14</v>
      </c>
      <c r="I2455" s="1" t="s">
        <v>7614</v>
      </c>
      <c r="J2455" s="1" t="s">
        <v>245</v>
      </c>
      <c r="K2455" s="1" t="s">
        <v>18</v>
      </c>
      <c r="L2455" t="str">
        <f>_xlfn.XLOOKUP(J2455,'Loại hình'!A:A,'Loại hình'!B:B,"",0)</f>
        <v>Đại Siêu Thị</v>
      </c>
    </row>
    <row r="2456" spans="1:12" x14ac:dyDescent="0.25">
      <c r="C2456" s="1" t="s">
        <v>9154</v>
      </c>
      <c r="D2456" s="1" t="s">
        <v>9155</v>
      </c>
      <c r="F2456" s="1" t="s">
        <v>9156</v>
      </c>
      <c r="G2456" s="1" t="s">
        <v>14</v>
      </c>
      <c r="I2456" s="1" t="s">
        <v>165</v>
      </c>
      <c r="J2456" s="1" t="s">
        <v>17</v>
      </c>
      <c r="K2456" s="1" t="str">
        <f t="shared" si="78"/>
        <v>MT- MIENDONG</v>
      </c>
      <c r="L2456" t="str">
        <f>_xlfn.XLOOKUP(J2456,'Loại hình'!A:A,'Loại hình'!B:B,"",0)</f>
        <v>Siêu Thị</v>
      </c>
    </row>
    <row r="2457" spans="1:12" x14ac:dyDescent="0.25">
      <c r="C2457" s="1" t="s">
        <v>9157</v>
      </c>
      <c r="D2457" s="1" t="s">
        <v>9158</v>
      </c>
      <c r="F2457" s="1" t="s">
        <v>9159</v>
      </c>
      <c r="G2457" s="1" t="s">
        <v>191</v>
      </c>
      <c r="I2457" s="1" t="s">
        <v>165</v>
      </c>
      <c r="J2457" s="1" t="s">
        <v>9160</v>
      </c>
      <c r="K2457" s="1" t="s">
        <v>193</v>
      </c>
      <c r="L2457" t="str">
        <f>_xlfn.XLOOKUP(J2457,'Loại hình'!A:A,'Loại hình'!B:B,"",0)</f>
        <v/>
      </c>
    </row>
    <row r="2458" spans="1:12" x14ac:dyDescent="0.25">
      <c r="C2458" s="1" t="s">
        <v>9161</v>
      </c>
      <c r="D2458" s="1" t="s">
        <v>9162</v>
      </c>
      <c r="F2458" s="1" t="s">
        <v>9163</v>
      </c>
      <c r="G2458" s="1" t="s">
        <v>2745</v>
      </c>
      <c r="H2458" s="1" t="s">
        <v>2904</v>
      </c>
      <c r="I2458" s="1" t="s">
        <v>2602</v>
      </c>
      <c r="J2458" s="1" t="s">
        <v>17</v>
      </c>
      <c r="K2458" s="1" t="str">
        <f t="shared" si="78"/>
        <v>MTHCM-KV5</v>
      </c>
      <c r="L2458" t="str">
        <f>_xlfn.XLOOKUP(J2458,'Loại hình'!A:A,'Loại hình'!B:B,"",0)</f>
        <v>Siêu Thị</v>
      </c>
    </row>
    <row r="2459" spans="1:12" x14ac:dyDescent="0.25">
      <c r="C2459" s="1" t="s">
        <v>9164</v>
      </c>
      <c r="D2459" s="1" t="s">
        <v>9165</v>
      </c>
      <c r="F2459" s="1" t="s">
        <v>9166</v>
      </c>
      <c r="G2459" s="1" t="s">
        <v>2627</v>
      </c>
      <c r="H2459" s="1" t="s">
        <v>2633</v>
      </c>
      <c r="I2459" s="1" t="s">
        <v>2602</v>
      </c>
      <c r="J2459" s="1" t="s">
        <v>4979</v>
      </c>
      <c r="K2459" s="1" t="s">
        <v>2627</v>
      </c>
      <c r="L2459" t="str">
        <f>_xlfn.XLOOKUP(J2459,'Loại hình'!A:A,'Loại hình'!B:B,"",0)</f>
        <v>Siêu Thị</v>
      </c>
    </row>
    <row r="2460" spans="1:12" x14ac:dyDescent="0.25">
      <c r="A2460" t="str">
        <f>RIGHT(C2460,4)</f>
        <v>2AL5</v>
      </c>
      <c r="C2460" s="1" t="s">
        <v>9167</v>
      </c>
      <c r="D2460" s="1" t="s">
        <v>9168</v>
      </c>
      <c r="F2460" s="1" t="s">
        <v>9169</v>
      </c>
      <c r="G2460" s="1" t="s">
        <v>2606</v>
      </c>
      <c r="H2460" s="1" t="s">
        <v>9170</v>
      </c>
      <c r="I2460" s="1" t="s">
        <v>2602</v>
      </c>
      <c r="J2460" s="1" t="s">
        <v>46</v>
      </c>
      <c r="K2460" s="1" t="s">
        <v>2606</v>
      </c>
      <c r="L2460" t="str">
        <f>_xlfn.XLOOKUP(J2460,'Loại hình'!A:A,'Loại hình'!B:B,"",0)</f>
        <v>Win+</v>
      </c>
    </row>
    <row r="2461" spans="1:12" x14ac:dyDescent="0.25">
      <c r="C2461" s="1" t="s">
        <v>9171</v>
      </c>
      <c r="D2461" s="1" t="s">
        <v>9172</v>
      </c>
      <c r="F2461" s="1" t="s">
        <v>9173</v>
      </c>
      <c r="G2461" s="1" t="s">
        <v>2616</v>
      </c>
      <c r="H2461" s="1" t="s">
        <v>2617</v>
      </c>
      <c r="I2461" s="1" t="s">
        <v>2602</v>
      </c>
      <c r="J2461" s="1" t="s">
        <v>166</v>
      </c>
      <c r="K2461" s="1" t="s">
        <v>2616</v>
      </c>
      <c r="L2461" t="str">
        <f>_xlfn.XLOOKUP(J2461,'Loại hình'!A:A,'Loại hình'!B:B,"",0)</f>
        <v>Đại Siêu Thị</v>
      </c>
    </row>
    <row r="2462" spans="1:12" x14ac:dyDescent="0.25">
      <c r="A2462" t="e">
        <f>VLOOKUP(C2462,#REF!,3,)</f>
        <v>#REF!</v>
      </c>
      <c r="B2462" t="str">
        <f>RIGHT(C2462,3)</f>
        <v>508</v>
      </c>
      <c r="C2462" s="1" t="s">
        <v>9174</v>
      </c>
      <c r="D2462" s="1" t="s">
        <v>9175</v>
      </c>
      <c r="F2462" s="1" t="s">
        <v>9176</v>
      </c>
      <c r="G2462" s="1" t="s">
        <v>9177</v>
      </c>
      <c r="I2462" s="1" t="s">
        <v>2467</v>
      </c>
      <c r="J2462" s="1" t="s">
        <v>245</v>
      </c>
      <c r="K2462" s="1" t="s">
        <v>18</v>
      </c>
      <c r="L2462" t="str">
        <f>_xlfn.XLOOKUP(J2462,'Loại hình'!A:A,'Loại hình'!B:B,"",0)</f>
        <v>Đại Siêu Thị</v>
      </c>
    </row>
    <row r="2463" spans="1:12" x14ac:dyDescent="0.25">
      <c r="A2463" t="str">
        <f t="shared" ref="A2463:A2468" si="79">RIGHT(C2463,4)</f>
        <v>2AM6</v>
      </c>
      <c r="C2463" s="1" t="s">
        <v>9178</v>
      </c>
      <c r="D2463" s="1" t="s">
        <v>9179</v>
      </c>
      <c r="F2463" s="1" t="s">
        <v>9180</v>
      </c>
      <c r="G2463" s="1" t="s">
        <v>2616</v>
      </c>
      <c r="H2463" s="1" t="s">
        <v>2697</v>
      </c>
      <c r="I2463" s="1" t="s">
        <v>2602</v>
      </c>
      <c r="J2463" s="1" t="s">
        <v>46</v>
      </c>
      <c r="K2463" s="1" t="s">
        <v>2616</v>
      </c>
      <c r="L2463" t="str">
        <f>_xlfn.XLOOKUP(J2463,'Loại hình'!A:A,'Loại hình'!B:B,"",0)</f>
        <v>Win+</v>
      </c>
    </row>
    <row r="2464" spans="1:12" x14ac:dyDescent="0.25">
      <c r="A2464" t="str">
        <f t="shared" si="79"/>
        <v>2AP6</v>
      </c>
      <c r="C2464" s="1" t="s">
        <v>9181</v>
      </c>
      <c r="D2464" s="1" t="s">
        <v>9182</v>
      </c>
      <c r="F2464" s="1" t="s">
        <v>9183</v>
      </c>
      <c r="G2464" s="1" t="s">
        <v>2616</v>
      </c>
      <c r="H2464" s="1" t="s">
        <v>2678</v>
      </c>
      <c r="I2464" s="1" t="s">
        <v>2602</v>
      </c>
      <c r="J2464" s="1" t="s">
        <v>46</v>
      </c>
      <c r="K2464" s="1" t="s">
        <v>2616</v>
      </c>
      <c r="L2464" t="str">
        <f>_xlfn.XLOOKUP(J2464,'Loại hình'!A:A,'Loại hình'!B:B,"",0)</f>
        <v>Win+</v>
      </c>
    </row>
    <row r="2465" spans="1:12" x14ac:dyDescent="0.25">
      <c r="A2465" t="str">
        <f t="shared" si="79"/>
        <v>2AR0</v>
      </c>
      <c r="C2465" s="1" t="s">
        <v>9184</v>
      </c>
      <c r="D2465" s="1" t="s">
        <v>9185</v>
      </c>
      <c r="F2465" s="1" t="s">
        <v>9186</v>
      </c>
      <c r="G2465" s="1" t="s">
        <v>2601</v>
      </c>
      <c r="H2465" s="1" t="s">
        <v>2612</v>
      </c>
      <c r="I2465" s="1" t="s">
        <v>2602</v>
      </c>
      <c r="J2465" s="1" t="s">
        <v>46</v>
      </c>
      <c r="K2465" s="1" t="s">
        <v>2601</v>
      </c>
      <c r="L2465" t="str">
        <f>_xlfn.XLOOKUP(J2465,'Loại hình'!A:A,'Loại hình'!B:B,"",0)</f>
        <v>Win+</v>
      </c>
    </row>
    <row r="2466" spans="1:12" x14ac:dyDescent="0.25">
      <c r="A2466" t="str">
        <f t="shared" si="79"/>
        <v>2AT3</v>
      </c>
      <c r="C2466" s="1" t="s">
        <v>9187</v>
      </c>
      <c r="D2466" s="1" t="s">
        <v>9188</v>
      </c>
      <c r="G2466" s="1" t="s">
        <v>604</v>
      </c>
      <c r="I2466" s="1" t="s">
        <v>1361</v>
      </c>
      <c r="J2466" s="1" t="s">
        <v>46</v>
      </c>
      <c r="K2466" s="1" t="s">
        <v>604</v>
      </c>
      <c r="L2466" t="str">
        <f>_xlfn.XLOOKUP(J2466,'Loại hình'!A:A,'Loại hình'!B:B,"",0)</f>
        <v>Win+</v>
      </c>
    </row>
    <row r="2467" spans="1:12" x14ac:dyDescent="0.25">
      <c r="A2467" t="str">
        <f t="shared" si="79"/>
        <v>2AR4</v>
      </c>
      <c r="C2467" s="1" t="s">
        <v>9189</v>
      </c>
      <c r="D2467" s="1" t="s">
        <v>9190</v>
      </c>
      <c r="G2467" s="1" t="s">
        <v>604</v>
      </c>
      <c r="I2467" s="1" t="s">
        <v>1361</v>
      </c>
      <c r="J2467" s="1" t="s">
        <v>46</v>
      </c>
      <c r="K2467" s="1" t="s">
        <v>604</v>
      </c>
      <c r="L2467" t="str">
        <f>_xlfn.XLOOKUP(J2467,'Loại hình'!A:A,'Loại hình'!B:B,"",0)</f>
        <v>Win+</v>
      </c>
    </row>
    <row r="2468" spans="1:12" x14ac:dyDescent="0.25">
      <c r="A2468" t="str">
        <f t="shared" si="79"/>
        <v>2AR7</v>
      </c>
      <c r="C2468" s="1" t="s">
        <v>9191</v>
      </c>
      <c r="D2468" s="1" t="s">
        <v>9192</v>
      </c>
      <c r="F2468" s="1" t="s">
        <v>9193</v>
      </c>
      <c r="G2468" s="1" t="s">
        <v>2745</v>
      </c>
      <c r="H2468" s="1" t="s">
        <v>2904</v>
      </c>
      <c r="I2468" s="1" t="s">
        <v>2602</v>
      </c>
      <c r="J2468" s="1" t="s">
        <v>46</v>
      </c>
      <c r="K2468" s="1" t="str">
        <f t="shared" ref="K2468" si="80">G2468</f>
        <v>MTHCM-KV5</v>
      </c>
      <c r="L2468" t="str">
        <f>_xlfn.XLOOKUP(J2468,'Loại hình'!A:A,'Loại hình'!B:B,"",0)</f>
        <v>Win+</v>
      </c>
    </row>
    <row r="2469" spans="1:12" ht="15.75" x14ac:dyDescent="0.25">
      <c r="C2469" s="3" t="s">
        <v>9194</v>
      </c>
      <c r="D2469" s="4" t="s">
        <v>9195</v>
      </c>
      <c r="F2469" s="1" t="s">
        <v>9196</v>
      </c>
      <c r="G2469" s="1" t="s">
        <v>9197</v>
      </c>
      <c r="I2469" s="1" t="s">
        <v>16</v>
      </c>
      <c r="J2469" s="1" t="s">
        <v>25</v>
      </c>
      <c r="K2469" s="1" t="s">
        <v>18</v>
      </c>
      <c r="L2469" t="str">
        <f>_xlfn.XLOOKUP(J2469,'Loại hình'!A:A,'Loại hình'!B:B,"",0)</f>
        <v>Đại Siêu Thị</v>
      </c>
    </row>
    <row r="2470" spans="1:12" x14ac:dyDescent="0.25">
      <c r="C2470" s="1" t="s">
        <v>9198</v>
      </c>
      <c r="D2470" s="1" t="s">
        <v>9199</v>
      </c>
      <c r="J2470" s="1" t="s">
        <v>9200</v>
      </c>
      <c r="K2470" s="1" t="s">
        <v>193</v>
      </c>
      <c r="L2470" t="str">
        <f>_xlfn.XLOOKUP(J2470,'Loại hình'!A:A,'Loại hình'!B:B,"",0)</f>
        <v/>
      </c>
    </row>
    <row r="2471" spans="1:12" x14ac:dyDescent="0.25">
      <c r="C2471" s="1" t="s">
        <v>9201</v>
      </c>
      <c r="D2471" s="1" t="s">
        <v>9202</v>
      </c>
      <c r="J2471" s="1" t="s">
        <v>9200</v>
      </c>
      <c r="K2471" s="1" t="s">
        <v>193</v>
      </c>
      <c r="L2471" t="str">
        <f>_xlfn.XLOOKUP(J2471,'Loại hình'!A:A,'Loại hình'!B:B,"",0)</f>
        <v/>
      </c>
    </row>
    <row r="2472" spans="1:12" x14ac:dyDescent="0.25">
      <c r="A2472" t="str">
        <f>RIGHT(C2472,4)</f>
        <v>2AS6</v>
      </c>
      <c r="C2472" s="1" t="s">
        <v>9203</v>
      </c>
      <c r="D2472" s="1" t="s">
        <v>9204</v>
      </c>
      <c r="I2472" s="1" t="s">
        <v>8697</v>
      </c>
      <c r="J2472" s="1" t="s">
        <v>46</v>
      </c>
      <c r="K2472" s="1" t="s">
        <v>604</v>
      </c>
      <c r="L2472" t="str">
        <f>_xlfn.XLOOKUP(J2472,'Loại hình'!A:A,'Loại hình'!B:B,"",0)</f>
        <v>Win+</v>
      </c>
    </row>
    <row r="2473" spans="1:12" x14ac:dyDescent="0.25">
      <c r="C2473" t="s">
        <v>9205</v>
      </c>
      <c r="D2473" t="s">
        <v>9206</v>
      </c>
      <c r="I2473" s="1" t="s">
        <v>16</v>
      </c>
      <c r="J2473" s="1" t="s">
        <v>25</v>
      </c>
      <c r="K2473" s="1" t="s">
        <v>18</v>
      </c>
      <c r="L2473" t="str">
        <f>_xlfn.XLOOKUP(J2473,'Loại hình'!A:A,'Loại hình'!B:B,"",0)</f>
        <v>Đại Siêu Thị</v>
      </c>
    </row>
    <row r="2474" spans="1:12" x14ac:dyDescent="0.25">
      <c r="A2474" t="e">
        <f>VLOOKUP(C2474,#REF!,3,)</f>
        <v>#REF!</v>
      </c>
      <c r="B2474" t="str">
        <f>RIGHT(C2474,3)</f>
        <v>509</v>
      </c>
      <c r="C2474" t="s">
        <v>9207</v>
      </c>
      <c r="D2474" t="s">
        <v>9208</v>
      </c>
      <c r="E2474"/>
      <c r="I2474" s="1" t="s">
        <v>2467</v>
      </c>
      <c r="J2474" s="1" t="s">
        <v>245</v>
      </c>
      <c r="K2474" s="1" t="s">
        <v>18</v>
      </c>
      <c r="L2474" t="str">
        <f>_xlfn.XLOOKUP(J2474,'Loại hình'!A:A,'Loại hình'!B:B,"",0)</f>
        <v>Đại Siêu Thị</v>
      </c>
    </row>
    <row r="2475" spans="1:12" x14ac:dyDescent="0.25">
      <c r="C2475" t="s">
        <v>9209</v>
      </c>
      <c r="D2475" t="s">
        <v>9210</v>
      </c>
      <c r="E2475"/>
      <c r="I2475" s="1" t="s">
        <v>2602</v>
      </c>
      <c r="J2475" s="1" t="s">
        <v>4157</v>
      </c>
      <c r="K2475" s="1" t="s">
        <v>2601</v>
      </c>
      <c r="L2475" t="str">
        <f>_xlfn.XLOOKUP(J2475,'Loại hình'!A:A,'Loại hình'!B:B,"",0)</f>
        <v/>
      </c>
    </row>
    <row r="2476" spans="1:12" x14ac:dyDescent="0.25">
      <c r="A2476" t="str">
        <f>RIGHT(C2476,4)</f>
        <v>2AS4</v>
      </c>
      <c r="C2476" t="s">
        <v>9211</v>
      </c>
      <c r="D2476" t="s">
        <v>9212</v>
      </c>
      <c r="E2476"/>
      <c r="I2476" s="1" t="s">
        <v>8697</v>
      </c>
      <c r="J2476" s="1" t="s">
        <v>46</v>
      </c>
      <c r="K2476" s="1" t="s">
        <v>604</v>
      </c>
      <c r="L2476" t="str">
        <f>_xlfn.XLOOKUP(J2476,'Loại hình'!A:A,'Loại hình'!B:B,"",0)</f>
        <v>Win+</v>
      </c>
    </row>
    <row r="2477" spans="1:12" x14ac:dyDescent="0.25">
      <c r="A2477" t="str">
        <f>RIGHT(C2477,4)</f>
        <v>2AR3</v>
      </c>
      <c r="C2477" t="s">
        <v>9213</v>
      </c>
      <c r="D2477" t="s">
        <v>9214</v>
      </c>
      <c r="I2477" s="1" t="s">
        <v>8187</v>
      </c>
      <c r="J2477" s="1" t="s">
        <v>46</v>
      </c>
      <c r="K2477" s="1" t="s">
        <v>604</v>
      </c>
      <c r="L2477" t="str">
        <f>_xlfn.XLOOKUP(J2477,'Loại hình'!A:A,'Loại hình'!B:B,"",0)</f>
        <v>Win+</v>
      </c>
    </row>
    <row r="2478" spans="1:12" x14ac:dyDescent="0.25">
      <c r="C2478" t="s">
        <v>9215</v>
      </c>
      <c r="D2478" t="s">
        <v>9216</v>
      </c>
      <c r="H2478" s="1" t="s">
        <v>2746</v>
      </c>
      <c r="I2478" s="1" t="s">
        <v>2602</v>
      </c>
      <c r="J2478" s="1" t="s">
        <v>17</v>
      </c>
      <c r="K2478" s="1" t="s">
        <v>2745</v>
      </c>
      <c r="L2478" t="str">
        <f>_xlfn.XLOOKUP(J2478,'Loại hình'!A:A,'Loại hình'!B:B,"",0)</f>
        <v>Siêu Thị</v>
      </c>
    </row>
    <row r="2479" spans="1:12" x14ac:dyDescent="0.25">
      <c r="C2479" s="1" t="s">
        <v>9217</v>
      </c>
      <c r="D2479" s="1" t="s">
        <v>9218</v>
      </c>
      <c r="G2479" s="1" t="s">
        <v>2601</v>
      </c>
      <c r="H2479" s="1" t="s">
        <v>2421</v>
      </c>
      <c r="I2479" s="1" t="s">
        <v>2602</v>
      </c>
      <c r="J2479" s="1" t="s">
        <v>997</v>
      </c>
      <c r="K2479" s="1" t="s">
        <v>2601</v>
      </c>
      <c r="L2479" t="str">
        <f>_xlfn.XLOOKUP(J2479,'Loại hình'!A:A,'Loại hình'!B:B,"",0)</f>
        <v>Siêu Thị</v>
      </c>
    </row>
    <row r="2480" spans="1:12" x14ac:dyDescent="0.25">
      <c r="C2480" s="5" t="s">
        <v>9219</v>
      </c>
      <c r="D2480" s="5" t="s">
        <v>9220</v>
      </c>
      <c r="F2480" s="1" t="s">
        <v>9221</v>
      </c>
      <c r="G2480" s="1" t="s">
        <v>163</v>
      </c>
      <c r="H2480" s="1" t="s">
        <v>2738</v>
      </c>
      <c r="I2480" s="1" t="s">
        <v>2602</v>
      </c>
      <c r="J2480" s="1" t="s">
        <v>17</v>
      </c>
      <c r="K2480" s="1" t="s">
        <v>163</v>
      </c>
      <c r="L2480" t="str">
        <f>_xlfn.XLOOKUP(J2480,'Loại hình'!A:A,'Loại hình'!B:B,"",0)</f>
        <v>Siêu Thị</v>
      </c>
    </row>
    <row r="2481" spans="1:12" ht="30" x14ac:dyDescent="0.25">
      <c r="C2481" s="5" t="s">
        <v>9222</v>
      </c>
      <c r="D2481" s="5" t="s">
        <v>9223</v>
      </c>
      <c r="E2481" s="5"/>
      <c r="F2481" s="6" t="s">
        <v>9224</v>
      </c>
      <c r="G2481" s="1" t="s">
        <v>2606</v>
      </c>
      <c r="H2481" s="1" t="s">
        <v>2771</v>
      </c>
      <c r="I2481" s="1" t="s">
        <v>2602</v>
      </c>
      <c r="J2481" s="1" t="s">
        <v>17</v>
      </c>
      <c r="K2481" s="1" t="s">
        <v>2606</v>
      </c>
      <c r="L2481" t="str">
        <f>_xlfn.XLOOKUP(J2481,'Loại hình'!A:A,'Loại hình'!B:B,"",0)</f>
        <v>Siêu Thị</v>
      </c>
    </row>
    <row r="2482" spans="1:12" x14ac:dyDescent="0.25">
      <c r="C2482" s="1" t="s">
        <v>9225</v>
      </c>
      <c r="D2482" s="1" t="s">
        <v>9226</v>
      </c>
      <c r="I2482" s="1" t="s">
        <v>8123</v>
      </c>
      <c r="J2482" s="1" t="s">
        <v>17</v>
      </c>
      <c r="K2482" s="5" t="s">
        <v>604</v>
      </c>
      <c r="L2482" t="str">
        <f>_xlfn.XLOOKUP(J2482,'Loại hình'!A:A,'Loại hình'!B:B,"",0)</f>
        <v>Siêu Thị</v>
      </c>
    </row>
    <row r="2483" spans="1:12" x14ac:dyDescent="0.25">
      <c r="C2483" s="1" t="s">
        <v>9227</v>
      </c>
      <c r="D2483" s="1" t="s">
        <v>9228</v>
      </c>
      <c r="I2483" s="1" t="s">
        <v>165</v>
      </c>
      <c r="J2483" s="1" t="s">
        <v>3793</v>
      </c>
      <c r="K2483" s="5" t="s">
        <v>193</v>
      </c>
      <c r="L2483" t="str">
        <f>_xlfn.XLOOKUP(J2483,'Loại hình'!A:A,'Loại hình'!B:B,"",0)</f>
        <v/>
      </c>
    </row>
    <row r="2484" spans="1:12" x14ac:dyDescent="0.25">
      <c r="C2484" s="1" t="s">
        <v>9229</v>
      </c>
      <c r="D2484" s="1" t="s">
        <v>9230</v>
      </c>
      <c r="I2484" s="1" t="s">
        <v>2602</v>
      </c>
      <c r="J2484" s="1" t="s">
        <v>9200</v>
      </c>
      <c r="K2484" s="5" t="s">
        <v>193</v>
      </c>
      <c r="L2484" t="str">
        <f>_xlfn.XLOOKUP(J2484,'Loại hình'!A:A,'Loại hình'!B:B,"",0)</f>
        <v/>
      </c>
    </row>
    <row r="2485" spans="1:12" ht="30" x14ac:dyDescent="0.25">
      <c r="C2485" s="1" t="s">
        <v>9231</v>
      </c>
      <c r="D2485" s="1" t="s">
        <v>9232</v>
      </c>
      <c r="F2485" s="6" t="s">
        <v>9233</v>
      </c>
      <c r="H2485" s="1" t="s">
        <v>2421</v>
      </c>
      <c r="I2485" s="1" t="s">
        <v>2602</v>
      </c>
      <c r="J2485" s="1" t="s">
        <v>17</v>
      </c>
      <c r="K2485" s="1" t="s">
        <v>2601</v>
      </c>
      <c r="L2485" t="str">
        <f>_xlfn.XLOOKUP(J2485,'Loại hình'!A:A,'Loại hình'!B:B,"",0)</f>
        <v>Siêu Thị</v>
      </c>
    </row>
    <row r="2486" spans="1:12" x14ac:dyDescent="0.25">
      <c r="C2486" s="1" t="s">
        <v>9234</v>
      </c>
      <c r="D2486" s="1" t="s">
        <v>9226</v>
      </c>
      <c r="I2486" s="1" t="s">
        <v>8123</v>
      </c>
      <c r="J2486" s="1" t="s">
        <v>17</v>
      </c>
      <c r="K2486" s="5" t="s">
        <v>604</v>
      </c>
      <c r="L2486" t="str">
        <f>_xlfn.XLOOKUP(J2486,'Loại hình'!A:A,'Loại hình'!B:B,"",0)</f>
        <v>Siêu Thị</v>
      </c>
    </row>
    <row r="2487" spans="1:12" ht="30" x14ac:dyDescent="0.25">
      <c r="A2487" t="str">
        <f>RIGHT(C2487,4)</f>
        <v>2AR8</v>
      </c>
      <c r="C2487" s="1" t="s">
        <v>9235</v>
      </c>
      <c r="D2487" s="1" t="s">
        <v>9236</v>
      </c>
      <c r="F2487" s="6" t="s">
        <v>9237</v>
      </c>
      <c r="H2487" s="1" t="s">
        <v>2612</v>
      </c>
      <c r="I2487" s="1" t="s">
        <v>2602</v>
      </c>
      <c r="J2487" s="1" t="s">
        <v>46</v>
      </c>
      <c r="K2487" s="1" t="s">
        <v>2601</v>
      </c>
      <c r="L2487" t="str">
        <f>_xlfn.XLOOKUP(J2487,'Loại hình'!A:A,'Loại hình'!B:B,"",0)</f>
        <v>Win+</v>
      </c>
    </row>
    <row r="2488" spans="1:12" x14ac:dyDescent="0.25">
      <c r="A2488" t="str">
        <f>RIGHT(C2488,4)</f>
        <v>2AQ6</v>
      </c>
      <c r="C2488" s="1" t="s">
        <v>9238</v>
      </c>
      <c r="D2488" s="1" t="s">
        <v>9239</v>
      </c>
      <c r="F2488" s="1" t="s">
        <v>9240</v>
      </c>
      <c r="I2488" s="1" t="s">
        <v>8261</v>
      </c>
      <c r="J2488" s="1" t="s">
        <v>46</v>
      </c>
      <c r="K2488" s="1" t="s">
        <v>604</v>
      </c>
      <c r="L2488" t="str">
        <f>_xlfn.XLOOKUP(J2488,'Loại hình'!A:A,'Loại hình'!B:B,"",0)</f>
        <v>Win+</v>
      </c>
    </row>
    <row r="2489" spans="1:12" ht="60" x14ac:dyDescent="0.25">
      <c r="C2489" s="5" t="s">
        <v>9241</v>
      </c>
      <c r="D2489" s="5" t="s">
        <v>9242</v>
      </c>
      <c r="E2489" s="5"/>
      <c r="F2489" s="6" t="s">
        <v>9243</v>
      </c>
      <c r="I2489" s="1" t="s">
        <v>165</v>
      </c>
      <c r="J2489" s="1" t="s">
        <v>17</v>
      </c>
      <c r="K2489" s="1" t="s">
        <v>14</v>
      </c>
      <c r="L2489" t="str">
        <f>_xlfn.XLOOKUP(J2489,'Loại hình'!A:A,'Loại hình'!B:B,"",0)</f>
        <v>Siêu Thị</v>
      </c>
    </row>
    <row r="2490" spans="1:12" ht="30" x14ac:dyDescent="0.25">
      <c r="C2490" s="5" t="s">
        <v>9244</v>
      </c>
      <c r="D2490" s="5" t="s">
        <v>4091</v>
      </c>
      <c r="F2490" s="1" t="s">
        <v>9245</v>
      </c>
      <c r="I2490" s="1" t="s">
        <v>165</v>
      </c>
      <c r="J2490" s="1" t="s">
        <v>3987</v>
      </c>
      <c r="K2490" s="1" t="s">
        <v>14</v>
      </c>
      <c r="L2490" t="str">
        <f>_xlfn.XLOOKUP(J2490,'Loại hình'!A:A,'Loại hình'!B:B,"",0)</f>
        <v>Siêu Thị</v>
      </c>
    </row>
    <row r="2491" spans="1:12" x14ac:dyDescent="0.25">
      <c r="C2491" s="1" t="s">
        <v>9246</v>
      </c>
      <c r="D2491" s="1" t="s">
        <v>9247</v>
      </c>
      <c r="F2491" s="1" t="s">
        <v>9248</v>
      </c>
      <c r="G2491" s="1" t="s">
        <v>18</v>
      </c>
      <c r="I2491" s="1" t="s">
        <v>8527</v>
      </c>
      <c r="J2491" s="1" t="s">
        <v>25</v>
      </c>
      <c r="K2491" s="1" t="s">
        <v>18</v>
      </c>
      <c r="L2491" t="str">
        <f>_xlfn.XLOOKUP(J2491,'Loại hình'!A:A,'Loại hình'!B:B,"",0)</f>
        <v>Đại Siêu Thị</v>
      </c>
    </row>
    <row r="2492" spans="1:12" x14ac:dyDescent="0.25">
      <c r="C2492" s="1" t="s">
        <v>9249</v>
      </c>
      <c r="D2492" s="1" t="s">
        <v>9250</v>
      </c>
      <c r="F2492" s="1" t="s">
        <v>9251</v>
      </c>
      <c r="G2492" s="1" t="s">
        <v>2627</v>
      </c>
      <c r="I2492" s="1" t="s">
        <v>2602</v>
      </c>
      <c r="J2492" s="1" t="s">
        <v>17</v>
      </c>
      <c r="K2492" s="1" t="s">
        <v>2627</v>
      </c>
      <c r="L2492" t="str">
        <f>_xlfn.XLOOKUP(J2492,'Loại hình'!A:A,'Loại hình'!B:B,"",0)</f>
        <v>Siêu Thị</v>
      </c>
    </row>
    <row r="2493" spans="1:12" x14ac:dyDescent="0.25">
      <c r="C2493" s="1" t="s">
        <v>9252</v>
      </c>
      <c r="D2493" s="1" t="s">
        <v>9253</v>
      </c>
      <c r="F2493" s="1" t="s">
        <v>9254</v>
      </c>
      <c r="G2493" s="1" t="s">
        <v>191</v>
      </c>
      <c r="H2493" s="1" t="s">
        <v>2870</v>
      </c>
      <c r="I2493" s="1" t="s">
        <v>2602</v>
      </c>
      <c r="J2493" s="1" t="s">
        <v>997</v>
      </c>
      <c r="K2493" s="5" t="s">
        <v>193</v>
      </c>
      <c r="L2493" t="str">
        <f>_xlfn.XLOOKUP(J2493,'Loại hình'!A:A,'Loại hình'!B:B,"",0)</f>
        <v>Siêu Thị</v>
      </c>
    </row>
    <row r="2494" spans="1:12" x14ac:dyDescent="0.25">
      <c r="C2494" s="1" t="s">
        <v>9255</v>
      </c>
      <c r="D2494" s="5" t="s">
        <v>9256</v>
      </c>
      <c r="F2494" s="1" t="s">
        <v>9257</v>
      </c>
      <c r="G2494" s="1" t="s">
        <v>191</v>
      </c>
      <c r="I2494" s="1" t="s">
        <v>2602</v>
      </c>
      <c r="J2494" s="1" t="s">
        <v>9258</v>
      </c>
      <c r="K2494" s="5" t="s">
        <v>193</v>
      </c>
      <c r="L2494" t="str">
        <f>_xlfn.XLOOKUP(J2494,'Loại hình'!A:A,'Loại hình'!B:B,"",0)</f>
        <v/>
      </c>
    </row>
    <row r="2495" spans="1:12" x14ac:dyDescent="0.25">
      <c r="A2495" t="str">
        <f>RIGHT(C2495,4)</f>
        <v>2AU8</v>
      </c>
      <c r="C2495" s="5" t="s">
        <v>9259</v>
      </c>
      <c r="D2495" s="5" t="s">
        <v>9260</v>
      </c>
      <c r="F2495" s="1" t="s">
        <v>9261</v>
      </c>
      <c r="I2495" s="1" t="s">
        <v>2602</v>
      </c>
      <c r="J2495" s="1" t="s">
        <v>46</v>
      </c>
      <c r="K2495" s="1" t="s">
        <v>604</v>
      </c>
      <c r="L2495" t="str">
        <f>_xlfn.XLOOKUP(J2495,'Loại hình'!A:A,'Loại hình'!B:B,"",0)</f>
        <v>Win+</v>
      </c>
    </row>
    <row r="2496" spans="1:12" x14ac:dyDescent="0.25">
      <c r="C2496" s="1" t="s">
        <v>9262</v>
      </c>
      <c r="D2496" s="1" t="s">
        <v>9263</v>
      </c>
      <c r="F2496" s="1" t="s">
        <v>9264</v>
      </c>
      <c r="I2496" s="1" t="s">
        <v>1361</v>
      </c>
      <c r="J2496" s="1" t="s">
        <v>9265</v>
      </c>
      <c r="K2496" s="5" t="s">
        <v>193</v>
      </c>
      <c r="L2496" t="str">
        <f>_xlfn.XLOOKUP(J2496,'Loại hình'!A:A,'Loại hình'!B:B,"",0)</f>
        <v/>
      </c>
    </row>
    <row r="2497" spans="3:12" x14ac:dyDescent="0.25">
      <c r="C2497" s="1" t="s">
        <v>9266</v>
      </c>
      <c r="D2497" s="1" t="s">
        <v>9267</v>
      </c>
      <c r="F2497" s="1" t="s">
        <v>9268</v>
      </c>
      <c r="I2497" s="1" t="s">
        <v>2602</v>
      </c>
      <c r="J2497" s="1" t="s">
        <v>166</v>
      </c>
      <c r="K2497" s="1" t="s">
        <v>2627</v>
      </c>
      <c r="L2497" t="str">
        <f>_xlfn.XLOOKUP(J2497,'Loại hình'!A:A,'Loại hình'!B:B,"",0)</f>
        <v>Đại Siêu Thị</v>
      </c>
    </row>
    <row r="2498" spans="3:12" x14ac:dyDescent="0.25">
      <c r="C2498" s="1" t="s">
        <v>9269</v>
      </c>
      <c r="D2498" s="1" t="s">
        <v>9270</v>
      </c>
      <c r="F2498" s="1" t="s">
        <v>9271</v>
      </c>
      <c r="I2498" s="1" t="s">
        <v>2602</v>
      </c>
      <c r="J2498" s="1" t="s">
        <v>257</v>
      </c>
      <c r="K2498" s="1" t="s">
        <v>163</v>
      </c>
      <c r="L2498" t="str">
        <f>_xlfn.XLOOKUP(J2498,'Loại hình'!A:A,'Loại hình'!B:B,"",0)</f>
        <v>Siêu Thị</v>
      </c>
    </row>
    <row r="2499" spans="3:12" x14ac:dyDescent="0.25">
      <c r="C2499" s="1" t="s">
        <v>9272</v>
      </c>
      <c r="D2499" s="1" t="s">
        <v>9273</v>
      </c>
      <c r="I2499" s="1" t="s">
        <v>2602</v>
      </c>
      <c r="J2499" s="1" t="s">
        <v>9274</v>
      </c>
      <c r="K2499" s="1" t="s">
        <v>2601</v>
      </c>
      <c r="L2499" t="str">
        <f>_xlfn.XLOOKUP(J2499,'Loại hình'!A:A,'Loại hình'!B:B,"",0)</f>
        <v>Siêu Thị</v>
      </c>
    </row>
    <row r="2500" spans="3:12" x14ac:dyDescent="0.25">
      <c r="C2500" s="1" t="s">
        <v>9275</v>
      </c>
      <c r="D2500" s="1" t="s">
        <v>1358</v>
      </c>
      <c r="I2500" s="1" t="s">
        <v>1361</v>
      </c>
      <c r="J2500" s="1" t="s">
        <v>17</v>
      </c>
      <c r="K2500" s="1" t="s">
        <v>604</v>
      </c>
      <c r="L2500" t="str">
        <f>_xlfn.XLOOKUP(J2500,'Loại hình'!A:A,'Loại hình'!B:B,"",0)</f>
        <v>Siêu Thị</v>
      </c>
    </row>
    <row r="2501" spans="3:12" x14ac:dyDescent="0.25">
      <c r="C2501" s="7" t="s">
        <v>9276</v>
      </c>
      <c r="D2501" s="7" t="s">
        <v>9277</v>
      </c>
      <c r="J2501" s="1" t="s">
        <v>46</v>
      </c>
      <c r="K2501" s="1" t="s">
        <v>604</v>
      </c>
      <c r="L2501" t="str">
        <f>_xlfn.XLOOKUP(J2501,'Loại hình'!A:A,'Loại hình'!B:B,"",0)</f>
        <v>Win+</v>
      </c>
    </row>
    <row r="2502" spans="3:12" x14ac:dyDescent="0.25">
      <c r="C2502" s="8" t="s">
        <v>9278</v>
      </c>
      <c r="D2502" t="s">
        <v>9279</v>
      </c>
      <c r="E2502"/>
      <c r="F2502" s="9" t="s">
        <v>9280</v>
      </c>
      <c r="G2502"/>
      <c r="H2502" s="9" t="s">
        <v>2738</v>
      </c>
      <c r="I2502" s="9" t="s">
        <v>2602</v>
      </c>
      <c r="J2502" s="9" t="s">
        <v>17</v>
      </c>
      <c r="K2502" s="9" t="s">
        <v>163</v>
      </c>
      <c r="L2502" t="str">
        <f>_xlfn.XLOOKUP(J2502,'Loại hình'!A:A,'Loại hình'!B:B,"",0)</f>
        <v>Siêu Thị</v>
      </c>
    </row>
    <row r="2503" spans="3:12" x14ac:dyDescent="0.25">
      <c r="C2503" s="8" t="s">
        <v>9281</v>
      </c>
      <c r="D2503" t="s">
        <v>9282</v>
      </c>
      <c r="E2503"/>
      <c r="F2503" s="9" t="s">
        <v>9283</v>
      </c>
      <c r="G2503"/>
      <c r="H2503" s="9" t="s">
        <v>2738</v>
      </c>
      <c r="I2503" s="9" t="s">
        <v>2602</v>
      </c>
      <c r="J2503" s="9" t="s">
        <v>17</v>
      </c>
      <c r="K2503" s="9" t="s">
        <v>163</v>
      </c>
      <c r="L2503" t="str">
        <f>_xlfn.XLOOKUP(J2503,'Loại hình'!A:A,'Loại hình'!B:B,"",0)</f>
        <v>Siêu Thị</v>
      </c>
    </row>
    <row r="2504" spans="3:12" ht="20.25" x14ac:dyDescent="0.25">
      <c r="C2504" s="10" t="s">
        <v>9284</v>
      </c>
      <c r="D2504" s="11" t="s">
        <v>9285</v>
      </c>
      <c r="E2504"/>
      <c r="F2504" s="9" t="s">
        <v>9286</v>
      </c>
      <c r="G2504" s="9" t="s">
        <v>2616</v>
      </c>
      <c r="H2504"/>
      <c r="I2504" s="9" t="s">
        <v>2602</v>
      </c>
      <c r="J2504" s="12" t="s">
        <v>4171</v>
      </c>
      <c r="K2504" s="9" t="s">
        <v>9287</v>
      </c>
      <c r="L2504" t="str">
        <f>_xlfn.XLOOKUP(J2504,'Loại hình'!A:A,'Loại hình'!B:B,"",0)</f>
        <v>Siêu Thị</v>
      </c>
    </row>
    <row r="2505" spans="3:12" ht="20.25" x14ac:dyDescent="0.25">
      <c r="C2505" s="10" t="s">
        <v>9272</v>
      </c>
      <c r="D2505" s="11" t="s">
        <v>9273</v>
      </c>
      <c r="E2505"/>
      <c r="F2505" s="12" t="s">
        <v>9288</v>
      </c>
      <c r="G2505" s="9" t="s">
        <v>2616</v>
      </c>
      <c r="H2505" s="9" t="s">
        <v>2617</v>
      </c>
      <c r="I2505" s="9" t="s">
        <v>2602</v>
      </c>
      <c r="J2505" s="12" t="s">
        <v>2690</v>
      </c>
      <c r="K2505" s="9" t="s">
        <v>2616</v>
      </c>
      <c r="L2505" t="str">
        <f>_xlfn.XLOOKUP(J2505,'Loại hình'!A:A,'Loại hình'!B:B,"",0)</f>
        <v>Siêu Thị</v>
      </c>
    </row>
    <row r="2506" spans="3:12" x14ac:dyDescent="0.25">
      <c r="C2506" s="10" t="s">
        <v>9289</v>
      </c>
      <c r="D2506" s="11" t="s">
        <v>9290</v>
      </c>
      <c r="E2506"/>
      <c r="F2506" s="9" t="s">
        <v>9291</v>
      </c>
      <c r="G2506"/>
      <c r="H2506" s="9" t="s">
        <v>8344</v>
      </c>
      <c r="I2506" s="9" t="s">
        <v>8261</v>
      </c>
      <c r="J2506" s="9" t="s">
        <v>46</v>
      </c>
      <c r="K2506" s="9" t="s">
        <v>604</v>
      </c>
      <c r="L2506" t="str">
        <f>_xlfn.XLOOKUP(J2506,'Loại hình'!A:A,'Loại hình'!B:B,"",0)</f>
        <v>Win+</v>
      </c>
    </row>
    <row r="2507" spans="3:12" x14ac:dyDescent="0.25">
      <c r="C2507" s="10" t="s">
        <v>9292</v>
      </c>
      <c r="D2507" s="11" t="s">
        <v>9293</v>
      </c>
      <c r="E2507"/>
      <c r="F2507" s="9" t="s">
        <v>9294</v>
      </c>
      <c r="G2507"/>
      <c r="H2507" s="9" t="s">
        <v>9295</v>
      </c>
      <c r="I2507" s="9" t="s">
        <v>603</v>
      </c>
      <c r="J2507" s="9" t="s">
        <v>46</v>
      </c>
      <c r="K2507" s="9" t="s">
        <v>604</v>
      </c>
      <c r="L2507" t="str">
        <f>_xlfn.XLOOKUP(J2507,'Loại hình'!A:A,'Loại hình'!B:B,"",0)</f>
        <v>Win+</v>
      </c>
    </row>
    <row r="2508" spans="3:12" x14ac:dyDescent="0.25">
      <c r="C2508" s="10" t="s">
        <v>9296</v>
      </c>
      <c r="D2508" s="11" t="s">
        <v>9297</v>
      </c>
      <c r="E2508"/>
      <c r="F2508" s="9" t="s">
        <v>9298</v>
      </c>
      <c r="G2508"/>
      <c r="H2508" s="9" t="s">
        <v>801</v>
      </c>
      <c r="I2508" s="9" t="s">
        <v>775</v>
      </c>
      <c r="J2508" s="9" t="s">
        <v>46</v>
      </c>
      <c r="K2508" s="9" t="s">
        <v>14</v>
      </c>
      <c r="L2508" t="str">
        <f>_xlfn.XLOOKUP(J2508,'Loại hình'!A:A,'Loại hình'!B:B,"",0)</f>
        <v>Win+</v>
      </c>
    </row>
    <row r="2509" spans="3:12" x14ac:dyDescent="0.25">
      <c r="C2509" s="10" t="s">
        <v>9299</v>
      </c>
      <c r="D2509" s="11" t="s">
        <v>9300</v>
      </c>
      <c r="E2509"/>
      <c r="F2509" s="9" t="s">
        <v>9301</v>
      </c>
      <c r="G2509"/>
      <c r="H2509" s="9" t="s">
        <v>628</v>
      </c>
      <c r="I2509" s="9" t="s">
        <v>603</v>
      </c>
      <c r="J2509" s="9" t="s">
        <v>46</v>
      </c>
      <c r="K2509" s="9" t="s">
        <v>604</v>
      </c>
      <c r="L2509" t="str">
        <f>_xlfn.XLOOKUP(J2509,'Loại hình'!A:A,'Loại hình'!B:B,"",0)</f>
        <v>Win+</v>
      </c>
    </row>
    <row r="2510" spans="3:12" x14ac:dyDescent="0.25">
      <c r="C2510" s="10" t="s">
        <v>9302</v>
      </c>
      <c r="D2510" s="11" t="s">
        <v>9303</v>
      </c>
      <c r="E2510"/>
      <c r="F2510" s="9" t="s">
        <v>9304</v>
      </c>
      <c r="G2510"/>
      <c r="H2510" s="9" t="s">
        <v>8191</v>
      </c>
      <c r="I2510" s="9" t="s">
        <v>8187</v>
      </c>
      <c r="J2510" s="9" t="s">
        <v>46</v>
      </c>
      <c r="K2510" s="9" t="s">
        <v>604</v>
      </c>
      <c r="L2510" t="str">
        <f>_xlfn.XLOOKUP(J2510,'Loại hình'!A:A,'Loại hình'!B:B,"",0)</f>
        <v>Win+</v>
      </c>
    </row>
    <row r="2511" spans="3:12" x14ac:dyDescent="0.25">
      <c r="C2511" s="10" t="s">
        <v>9305</v>
      </c>
      <c r="D2511" s="11" t="s">
        <v>9306</v>
      </c>
      <c r="E2511"/>
      <c r="F2511" s="9" t="s">
        <v>9307</v>
      </c>
      <c r="G2511"/>
      <c r="H2511" s="9" t="s">
        <v>8696</v>
      </c>
      <c r="I2511" s="9" t="s">
        <v>8697</v>
      </c>
      <c r="J2511" s="9" t="s">
        <v>46</v>
      </c>
      <c r="K2511" s="9" t="s">
        <v>604</v>
      </c>
      <c r="L2511" t="str">
        <f>_xlfn.XLOOKUP(J2511,'Loại hình'!A:A,'Loại hình'!B:B,"",0)</f>
        <v>Win+</v>
      </c>
    </row>
    <row r="2512" spans="3:12" x14ac:dyDescent="0.25">
      <c r="C2512" s="10" t="s">
        <v>9308</v>
      </c>
      <c r="D2512" s="11" t="s">
        <v>9309</v>
      </c>
      <c r="E2512"/>
      <c r="F2512" s="9" t="s">
        <v>9310</v>
      </c>
      <c r="G2512"/>
      <c r="H2512" s="9" t="s">
        <v>8344</v>
      </c>
      <c r="I2512" s="9" t="s">
        <v>8261</v>
      </c>
      <c r="J2512" s="9" t="s">
        <v>46</v>
      </c>
      <c r="K2512" s="9" t="s">
        <v>604</v>
      </c>
      <c r="L2512" t="str">
        <f>_xlfn.XLOOKUP(J2512,'Loại hình'!A:A,'Loại hình'!B:B,"",0)</f>
        <v>Win+</v>
      </c>
    </row>
    <row r="2513" spans="3:12" x14ac:dyDescent="0.25">
      <c r="C2513" s="10" t="s">
        <v>9311</v>
      </c>
      <c r="D2513" s="11" t="s">
        <v>9312</v>
      </c>
      <c r="E2513"/>
      <c r="F2513" s="9" t="s">
        <v>9313</v>
      </c>
      <c r="G2513"/>
      <c r="H2513" s="9" t="s">
        <v>9314</v>
      </c>
      <c r="I2513" s="9" t="s">
        <v>2514</v>
      </c>
      <c r="J2513" s="9" t="s">
        <v>46</v>
      </c>
      <c r="K2513" s="9" t="s">
        <v>604</v>
      </c>
      <c r="L2513" t="str">
        <f>_xlfn.XLOOKUP(J2513,'Loại hình'!A:A,'Loại hình'!B:B,"",0)</f>
        <v>Win+</v>
      </c>
    </row>
    <row r="2514" spans="3:12" x14ac:dyDescent="0.25">
      <c r="C2514" s="8" t="s">
        <v>9315</v>
      </c>
      <c r="D2514" t="s">
        <v>9316</v>
      </c>
      <c r="E2514"/>
      <c r="F2514" s="9" t="s">
        <v>9317</v>
      </c>
      <c r="G2514"/>
      <c r="H2514" s="9" t="s">
        <v>2738</v>
      </c>
      <c r="I2514" s="9" t="s">
        <v>2602</v>
      </c>
      <c r="J2514" s="9" t="s">
        <v>17</v>
      </c>
      <c r="K2514" s="9" t="s">
        <v>163</v>
      </c>
      <c r="L2514" t="str">
        <f>_xlfn.XLOOKUP(J2514,'Loại hình'!A:A,'Loại hình'!B:B,"",0)</f>
        <v>Siêu Thị</v>
      </c>
    </row>
    <row r="2515" spans="3:12" x14ac:dyDescent="0.25">
      <c r="C2515" s="8" t="s">
        <v>9318</v>
      </c>
      <c r="D2515" t="s">
        <v>9319</v>
      </c>
      <c r="E2515"/>
      <c r="F2515" s="9" t="s">
        <v>9320</v>
      </c>
      <c r="G2515"/>
      <c r="H2515" s="9" t="s">
        <v>2738</v>
      </c>
      <c r="I2515" s="9" t="s">
        <v>2602</v>
      </c>
      <c r="J2515" s="9" t="s">
        <v>17</v>
      </c>
      <c r="K2515" s="9" t="s">
        <v>163</v>
      </c>
      <c r="L2515" t="str">
        <f>_xlfn.XLOOKUP(J2515,'Loại hình'!A:A,'Loại hình'!B:B,"",0)</f>
        <v>Siêu Thị</v>
      </c>
    </row>
    <row r="2516" spans="3:12" x14ac:dyDescent="0.25">
      <c r="C2516" s="8" t="s">
        <v>9321</v>
      </c>
      <c r="D2516" t="s">
        <v>9322</v>
      </c>
      <c r="E2516"/>
      <c r="F2516" s="9" t="s">
        <v>9323</v>
      </c>
      <c r="G2516"/>
      <c r="H2516" s="9" t="s">
        <v>2738</v>
      </c>
      <c r="I2516" s="9" t="s">
        <v>2602</v>
      </c>
      <c r="J2516" s="9" t="s">
        <v>17</v>
      </c>
      <c r="K2516" s="9" t="s">
        <v>163</v>
      </c>
      <c r="L2516" t="str">
        <f>_xlfn.XLOOKUP(J2516,'Loại hình'!A:A,'Loại hình'!B:B,"",0)</f>
        <v>Siêu Thị</v>
      </c>
    </row>
    <row r="2517" spans="3:12" x14ac:dyDescent="0.25">
      <c r="C2517" s="10" t="s">
        <v>9324</v>
      </c>
      <c r="D2517" s="11" t="s">
        <v>9325</v>
      </c>
      <c r="E2517"/>
      <c r="F2517" s="9" t="s">
        <v>9326</v>
      </c>
      <c r="G2517"/>
      <c r="H2517" s="9" t="s">
        <v>9327</v>
      </c>
      <c r="I2517" s="9" t="s">
        <v>8261</v>
      </c>
      <c r="J2517" s="9" t="s">
        <v>46</v>
      </c>
      <c r="K2517" s="9" t="s">
        <v>604</v>
      </c>
      <c r="L2517" t="str">
        <f>_xlfn.XLOOKUP(J2517,'Loại hình'!A:A,'Loại hình'!B:B,"",0)</f>
        <v>Win+</v>
      </c>
    </row>
    <row r="2518" spans="3:12" x14ac:dyDescent="0.25">
      <c r="C2518" s="10" t="s">
        <v>9328</v>
      </c>
      <c r="D2518" s="11" t="s">
        <v>9329</v>
      </c>
      <c r="E2518"/>
      <c r="F2518" s="9" t="s">
        <v>9330</v>
      </c>
      <c r="G2518"/>
      <c r="H2518" s="9" t="s">
        <v>2628</v>
      </c>
      <c r="I2518" s="9" t="s">
        <v>2602</v>
      </c>
      <c r="J2518" s="9" t="s">
        <v>46</v>
      </c>
      <c r="K2518" s="9" t="s">
        <v>2627</v>
      </c>
      <c r="L2518" t="str">
        <f>_xlfn.XLOOKUP(J2518,'Loại hình'!A:A,'Loại hình'!B:B,"",0)</f>
        <v>Win+</v>
      </c>
    </row>
    <row r="2519" spans="3:12" x14ac:dyDescent="0.25">
      <c r="C2519" s="10" t="s">
        <v>9331</v>
      </c>
      <c r="D2519" s="11" t="s">
        <v>9332</v>
      </c>
      <c r="E2519"/>
      <c r="F2519" s="9" t="s">
        <v>9333</v>
      </c>
      <c r="G2519"/>
      <c r="H2519"/>
      <c r="I2519" s="9" t="s">
        <v>2602</v>
      </c>
      <c r="J2519" s="9" t="s">
        <v>176</v>
      </c>
      <c r="K2519" s="9" t="s">
        <v>193</v>
      </c>
      <c r="L2519" t="str">
        <f>_xlfn.XLOOKUP(J2519,'Loại hình'!A:A,'Loại hình'!B:B,"",0)</f>
        <v>Siêu Thị</v>
      </c>
    </row>
    <row r="2520" spans="3:12" x14ac:dyDescent="0.25">
      <c r="C2520" s="8" t="s">
        <v>9334</v>
      </c>
      <c r="D2520" t="s">
        <v>9335</v>
      </c>
      <c r="E2520"/>
      <c r="F2520" s="9" t="s">
        <v>9336</v>
      </c>
      <c r="G2520"/>
      <c r="H2520" s="9" t="s">
        <v>9337</v>
      </c>
      <c r="I2520" s="9" t="s">
        <v>8123</v>
      </c>
      <c r="J2520" s="9" t="s">
        <v>17</v>
      </c>
      <c r="K2520" s="9" t="s">
        <v>604</v>
      </c>
      <c r="L2520" t="str">
        <f>_xlfn.XLOOKUP(J2520,'Loại hình'!A:A,'Loại hình'!B:B,"",0)</f>
        <v>Siêu Thị</v>
      </c>
    </row>
    <row r="2521" spans="3:12" x14ac:dyDescent="0.25">
      <c r="C2521" s="1" t="s">
        <v>9338</v>
      </c>
      <c r="D2521" s="1" t="s">
        <v>9339</v>
      </c>
      <c r="F2521" s="9" t="s">
        <v>9340</v>
      </c>
      <c r="G2521" s="9"/>
      <c r="H2521" s="9" t="s">
        <v>2592</v>
      </c>
      <c r="I2521" s="9" t="s">
        <v>2514</v>
      </c>
      <c r="J2521" s="9" t="s">
        <v>46</v>
      </c>
      <c r="K2521" s="9" t="s">
        <v>604</v>
      </c>
      <c r="L2521" t="str">
        <f>_xlfn.XLOOKUP(J2521,'Loại hình'!A:A,'Loại hình'!B:B,"",0)</f>
        <v>Win+</v>
      </c>
    </row>
    <row r="2522" spans="3:12" x14ac:dyDescent="0.25">
      <c r="C2522" s="1" t="s">
        <v>9341</v>
      </c>
      <c r="D2522" s="1" t="s">
        <v>9342</v>
      </c>
      <c r="F2522" s="9" t="s">
        <v>9343</v>
      </c>
      <c r="G2522" s="9"/>
      <c r="H2522" s="9" t="s">
        <v>2628</v>
      </c>
      <c r="I2522" s="9" t="s">
        <v>2602</v>
      </c>
      <c r="J2522" s="9" t="s">
        <v>46</v>
      </c>
      <c r="K2522" s="9" t="s">
        <v>2627</v>
      </c>
      <c r="L2522" t="str">
        <f>_xlfn.XLOOKUP(J2522,'Loại hình'!A:A,'Loại hình'!B:B,"",0)</f>
        <v>Win+</v>
      </c>
    </row>
    <row r="2523" spans="3:12" x14ac:dyDescent="0.25">
      <c r="C2523" s="1" t="s">
        <v>9344</v>
      </c>
      <c r="D2523" s="1" t="s">
        <v>9345</v>
      </c>
      <c r="F2523" s="9" t="s">
        <v>9346</v>
      </c>
      <c r="G2523" s="9"/>
      <c r="H2523" s="9" t="s">
        <v>2663</v>
      </c>
      <c r="I2523" s="9" t="s">
        <v>2602</v>
      </c>
      <c r="J2523" s="9" t="s">
        <v>46</v>
      </c>
      <c r="K2523" s="9" t="s">
        <v>2622</v>
      </c>
      <c r="L2523" t="str">
        <f>_xlfn.XLOOKUP(J2523,'Loại hình'!A:A,'Loại hình'!B:B,"",0)</f>
        <v>Win+</v>
      </c>
    </row>
    <row r="2524" spans="3:12" x14ac:dyDescent="0.25">
      <c r="C2524" s="1" t="s">
        <v>9347</v>
      </c>
      <c r="D2524" s="1" t="s">
        <v>9348</v>
      </c>
      <c r="F2524" s="9" t="s">
        <v>9349</v>
      </c>
      <c r="G2524" s="9"/>
      <c r="H2524" s="9" t="s">
        <v>2421</v>
      </c>
      <c r="I2524" s="9" t="s">
        <v>2602</v>
      </c>
      <c r="J2524" s="9" t="s">
        <v>46</v>
      </c>
      <c r="K2524" s="9" t="s">
        <v>2601</v>
      </c>
      <c r="L2524" t="str">
        <f>_xlfn.XLOOKUP(J2524,'Loại hình'!A:A,'Loại hình'!B:B,"",0)</f>
        <v>Win+</v>
      </c>
    </row>
    <row r="2525" spans="3:12" x14ac:dyDescent="0.25">
      <c r="C2525" s="1" t="s">
        <v>9350</v>
      </c>
      <c r="D2525" s="1" t="s">
        <v>9351</v>
      </c>
      <c r="F2525" s="9" t="s">
        <v>9352</v>
      </c>
      <c r="G2525" s="9"/>
      <c r="H2525" s="9" t="s">
        <v>9337</v>
      </c>
      <c r="I2525" s="9" t="s">
        <v>8123</v>
      </c>
      <c r="J2525" s="9" t="s">
        <v>46</v>
      </c>
      <c r="K2525" s="9" t="s">
        <v>604</v>
      </c>
      <c r="L2525" t="str">
        <f>_xlfn.XLOOKUP(J2525,'Loại hình'!A:A,'Loại hình'!B:B,"",0)</f>
        <v>Win+</v>
      </c>
    </row>
    <row r="2526" spans="3:12" x14ac:dyDescent="0.25">
      <c r="C2526" s="1" t="s">
        <v>9353</v>
      </c>
      <c r="D2526" s="1" t="s">
        <v>9354</v>
      </c>
      <c r="F2526" s="9" t="s">
        <v>9355</v>
      </c>
      <c r="G2526" s="9"/>
      <c r="H2526" s="9" t="s">
        <v>8272</v>
      </c>
      <c r="I2526" s="9" t="s">
        <v>8261</v>
      </c>
      <c r="J2526" s="9" t="s">
        <v>46</v>
      </c>
      <c r="K2526" s="9" t="s">
        <v>604</v>
      </c>
      <c r="L2526" t="str">
        <f>_xlfn.XLOOKUP(J2526,'Loại hình'!A:A,'Loại hình'!B:B,"",0)</f>
        <v>Win+</v>
      </c>
    </row>
    <row r="2527" spans="3:12" x14ac:dyDescent="0.25">
      <c r="C2527" s="13" t="s">
        <v>9356</v>
      </c>
      <c r="D2527" s="13" t="s">
        <v>9357</v>
      </c>
      <c r="F2527" s="9" t="s">
        <v>9358</v>
      </c>
      <c r="G2527" s="9"/>
      <c r="H2527" s="9" t="s">
        <v>2738</v>
      </c>
      <c r="I2527" s="9" t="s">
        <v>2602</v>
      </c>
      <c r="J2527" s="9" t="s">
        <v>17</v>
      </c>
      <c r="K2527" s="9" t="s">
        <v>163</v>
      </c>
      <c r="L2527" t="str">
        <f>_xlfn.XLOOKUP(J2527,'Loại hình'!A:A,'Loại hình'!B:B,"",0)</f>
        <v>Siêu Thị</v>
      </c>
    </row>
    <row r="2528" spans="3:12" x14ac:dyDescent="0.25">
      <c r="C2528" s="1" t="s">
        <v>9359</v>
      </c>
      <c r="D2528" s="1" t="s">
        <v>9360</v>
      </c>
      <c r="F2528" s="1" t="s">
        <v>9361</v>
      </c>
      <c r="J2528" s="9" t="s">
        <v>17</v>
      </c>
      <c r="K2528" s="1" t="s">
        <v>163</v>
      </c>
      <c r="L2528" t="str">
        <f>_xlfn.XLOOKUP(J2528,'Loại hình'!A:A,'Loại hình'!B:B,"",0)</f>
        <v>Siêu Thị</v>
      </c>
    </row>
    <row r="2529" spans="3:12" x14ac:dyDescent="0.25">
      <c r="C2529" s="1" t="s">
        <v>9362</v>
      </c>
      <c r="D2529" s="1" t="s">
        <v>9363</v>
      </c>
      <c r="F2529" s="1" t="s">
        <v>9364</v>
      </c>
      <c r="J2529" s="9" t="s">
        <v>17</v>
      </c>
      <c r="K2529" s="1" t="s">
        <v>14</v>
      </c>
      <c r="L2529" t="str">
        <f>_xlfn.XLOOKUP(J2529,'Loại hình'!A:A,'Loại hình'!B:B,"",0)</f>
        <v>Siêu Thị</v>
      </c>
    </row>
  </sheetData>
  <autoFilter ref="A1:K2527" xr:uid="{E0B5CF1B-86CC-4BC0-B5D3-C8B17993772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EBF1C9-CDFF-427A-A495-48449845AC9B}">
  <dimension ref="A1:E32"/>
  <sheetViews>
    <sheetView topLeftCell="A11" workbookViewId="0">
      <selection activeCell="B31" sqref="B31:B32"/>
    </sheetView>
  </sheetViews>
  <sheetFormatPr defaultRowHeight="15" x14ac:dyDescent="0.25"/>
  <cols>
    <col min="1" max="1" width="20.28515625" bestFit="1" customWidth="1"/>
    <col min="2" max="2" width="11.42578125" bestFit="1" customWidth="1"/>
  </cols>
  <sheetData>
    <row r="1" spans="1:5" ht="28.5" x14ac:dyDescent="0.25">
      <c r="A1" s="14" t="s">
        <v>9</v>
      </c>
      <c r="B1" s="15" t="s">
        <v>9365</v>
      </c>
      <c r="C1" s="8"/>
      <c r="D1" s="8"/>
      <c r="E1" s="8"/>
    </row>
    <row r="2" spans="1:5" x14ac:dyDescent="0.25">
      <c r="A2" s="16" t="s">
        <v>25</v>
      </c>
      <c r="B2" s="17" t="s">
        <v>9366</v>
      </c>
      <c r="C2" s="8" t="s">
        <v>9367</v>
      </c>
    </row>
    <row r="3" spans="1:5" x14ac:dyDescent="0.25">
      <c r="A3" s="16" t="s">
        <v>257</v>
      </c>
      <c r="B3" s="17" t="s">
        <v>9368</v>
      </c>
      <c r="C3" s="8"/>
    </row>
    <row r="4" spans="1:5" x14ac:dyDescent="0.25">
      <c r="A4" s="16" t="s">
        <v>41</v>
      </c>
      <c r="B4" s="17" t="s">
        <v>9366</v>
      </c>
      <c r="C4" s="8" t="s">
        <v>9367</v>
      </c>
    </row>
    <row r="5" spans="1:5" x14ac:dyDescent="0.25">
      <c r="A5" s="16" t="s">
        <v>245</v>
      </c>
      <c r="B5" s="17" t="s">
        <v>9366</v>
      </c>
      <c r="C5" s="8" t="s">
        <v>9367</v>
      </c>
    </row>
    <row r="6" spans="1:5" x14ac:dyDescent="0.25">
      <c r="A6" s="16" t="s">
        <v>46</v>
      </c>
      <c r="B6" s="17" t="s">
        <v>9369</v>
      </c>
      <c r="C6" s="8" t="s">
        <v>9367</v>
      </c>
      <c r="D6" s="8"/>
      <c r="E6" s="8"/>
    </row>
    <row r="7" spans="1:5" x14ac:dyDescent="0.25">
      <c r="A7" s="16" t="s">
        <v>264</v>
      </c>
      <c r="B7" s="17" t="s">
        <v>9366</v>
      </c>
      <c r="C7" s="8"/>
      <c r="D7" s="8"/>
      <c r="E7" s="8"/>
    </row>
    <row r="8" spans="1:5" x14ac:dyDescent="0.25">
      <c r="A8" s="16" t="s">
        <v>17</v>
      </c>
      <c r="B8" s="17" t="s">
        <v>9368</v>
      </c>
      <c r="C8" s="8" t="s">
        <v>9367</v>
      </c>
      <c r="D8" s="8"/>
      <c r="E8" s="8"/>
    </row>
    <row r="9" spans="1:5" x14ac:dyDescent="0.25">
      <c r="A9" s="16" t="s">
        <v>171</v>
      </c>
      <c r="B9" s="17" t="s">
        <v>9366</v>
      </c>
      <c r="C9" s="8" t="s">
        <v>9370</v>
      </c>
      <c r="D9" s="8"/>
      <c r="E9" s="8"/>
    </row>
    <row r="10" spans="1:5" x14ac:dyDescent="0.25">
      <c r="A10" s="16" t="s">
        <v>180</v>
      </c>
      <c r="B10" s="17" t="s">
        <v>9368</v>
      </c>
      <c r="C10" s="8"/>
      <c r="D10" s="8"/>
      <c r="E10" s="8"/>
    </row>
    <row r="11" spans="1:5" x14ac:dyDescent="0.25">
      <c r="A11" s="16" t="s">
        <v>997</v>
      </c>
      <c r="B11" s="17" t="s">
        <v>9368</v>
      </c>
      <c r="C11" s="8" t="s">
        <v>9367</v>
      </c>
      <c r="D11" s="8"/>
      <c r="E11" s="8"/>
    </row>
    <row r="12" spans="1:5" x14ac:dyDescent="0.25">
      <c r="A12" s="16" t="s">
        <v>166</v>
      </c>
      <c r="B12" s="17" t="s">
        <v>9366</v>
      </c>
      <c r="C12" s="8"/>
      <c r="D12" s="8"/>
      <c r="E12" s="8"/>
    </row>
    <row r="13" spans="1:5" x14ac:dyDescent="0.25">
      <c r="A13" s="16" t="s">
        <v>3797</v>
      </c>
      <c r="B13" s="17" t="s">
        <v>9366</v>
      </c>
      <c r="C13" s="8" t="s">
        <v>9367</v>
      </c>
      <c r="D13" s="8"/>
      <c r="E13" s="8"/>
    </row>
    <row r="14" spans="1:5" x14ac:dyDescent="0.25">
      <c r="A14" s="16" t="s">
        <v>3983</v>
      </c>
      <c r="B14" s="17" t="s">
        <v>9368</v>
      </c>
      <c r="C14" s="8"/>
      <c r="D14" s="8"/>
      <c r="E14" s="8"/>
    </row>
    <row r="15" spans="1:5" x14ac:dyDescent="0.25">
      <c r="A15" s="16" t="s">
        <v>176</v>
      </c>
      <c r="B15" s="17" t="s">
        <v>9368</v>
      </c>
      <c r="C15" s="8"/>
      <c r="D15" s="8"/>
      <c r="E15" s="8"/>
    </row>
    <row r="16" spans="1:5" x14ac:dyDescent="0.25">
      <c r="A16" s="16" t="s">
        <v>3856</v>
      </c>
      <c r="B16" s="17" t="s">
        <v>9366</v>
      </c>
      <c r="C16" s="8"/>
      <c r="D16" s="8"/>
      <c r="E16" s="8"/>
    </row>
    <row r="17" spans="1:5" x14ac:dyDescent="0.25">
      <c r="A17" s="16" t="s">
        <v>4979</v>
      </c>
      <c r="B17" s="17" t="s">
        <v>9368</v>
      </c>
      <c r="C17" s="8"/>
      <c r="D17" s="8"/>
      <c r="E17" s="8"/>
    </row>
    <row r="18" spans="1:5" x14ac:dyDescent="0.25">
      <c r="A18" s="16" t="s">
        <v>2725</v>
      </c>
      <c r="B18" s="17" t="s">
        <v>9368</v>
      </c>
      <c r="C18" s="8"/>
      <c r="D18" s="8"/>
      <c r="E18" s="8"/>
    </row>
    <row r="19" spans="1:5" x14ac:dyDescent="0.25">
      <c r="A19" s="16" t="s">
        <v>1380</v>
      </c>
      <c r="B19" s="17" t="s">
        <v>9366</v>
      </c>
      <c r="C19" s="8"/>
      <c r="D19" s="8"/>
      <c r="E19" s="8"/>
    </row>
    <row r="20" spans="1:5" x14ac:dyDescent="0.25">
      <c r="A20" s="16" t="s">
        <v>4171</v>
      </c>
      <c r="B20" s="17" t="s">
        <v>9368</v>
      </c>
      <c r="C20" s="8"/>
      <c r="D20" s="8"/>
      <c r="E20" s="8"/>
    </row>
    <row r="21" spans="1:5" x14ac:dyDescent="0.25">
      <c r="A21" s="16" t="s">
        <v>4979</v>
      </c>
      <c r="B21" s="17" t="s">
        <v>9368</v>
      </c>
      <c r="C21" s="8"/>
      <c r="D21" s="8"/>
      <c r="E21" s="8"/>
    </row>
    <row r="22" spans="1:5" x14ac:dyDescent="0.25">
      <c r="A22" s="16" t="s">
        <v>2690</v>
      </c>
      <c r="B22" s="17" t="s">
        <v>9368</v>
      </c>
      <c r="C22" s="8"/>
      <c r="D22" s="8"/>
      <c r="E22" s="8"/>
    </row>
    <row r="23" spans="1:5" x14ac:dyDescent="0.25">
      <c r="A23" s="16" t="s">
        <v>3810</v>
      </c>
      <c r="B23" s="17" t="s">
        <v>9368</v>
      </c>
      <c r="C23" s="8" t="s">
        <v>9367</v>
      </c>
      <c r="D23" s="8"/>
      <c r="E23" s="8"/>
    </row>
    <row r="24" spans="1:5" x14ac:dyDescent="0.25">
      <c r="A24" s="16" t="s">
        <v>3987</v>
      </c>
      <c r="B24" s="17" t="s">
        <v>9368</v>
      </c>
      <c r="C24" s="8"/>
      <c r="D24" s="8"/>
      <c r="E24" s="8"/>
    </row>
    <row r="25" spans="1:5" x14ac:dyDescent="0.25">
      <c r="A25" s="16" t="s">
        <v>3881</v>
      </c>
      <c r="B25" s="17" t="s">
        <v>9368</v>
      </c>
      <c r="C25" s="8"/>
      <c r="D25" s="8"/>
      <c r="E25" s="8"/>
    </row>
    <row r="26" spans="1:5" x14ac:dyDescent="0.25">
      <c r="A26" s="17" t="s">
        <v>2861</v>
      </c>
      <c r="B26" s="17" t="s">
        <v>9368</v>
      </c>
      <c r="C26" s="8"/>
      <c r="D26" s="8"/>
      <c r="E26" s="8"/>
    </row>
    <row r="27" spans="1:5" x14ac:dyDescent="0.25">
      <c r="A27" s="8" t="s">
        <v>4226</v>
      </c>
      <c r="B27" s="17" t="s">
        <v>9366</v>
      </c>
    </row>
    <row r="28" spans="1:5" x14ac:dyDescent="0.25">
      <c r="A28" s="8" t="s">
        <v>4229</v>
      </c>
      <c r="B28" s="17" t="s">
        <v>9366</v>
      </c>
    </row>
    <row r="29" spans="1:5" x14ac:dyDescent="0.25">
      <c r="A29" s="8" t="s">
        <v>3851</v>
      </c>
      <c r="B29" s="17" t="s">
        <v>9368</v>
      </c>
    </row>
    <row r="30" spans="1:5" x14ac:dyDescent="0.25">
      <c r="A30" s="8" t="s">
        <v>3741</v>
      </c>
      <c r="B30" s="17" t="s">
        <v>9368</v>
      </c>
    </row>
    <row r="31" spans="1:5" x14ac:dyDescent="0.25">
      <c r="A31" s="1" t="s">
        <v>184</v>
      </c>
      <c r="B31" s="17" t="s">
        <v>9368</v>
      </c>
    </row>
    <row r="32" spans="1:5" x14ac:dyDescent="0.25">
      <c r="A32" s="1" t="s">
        <v>192</v>
      </c>
      <c r="B32" s="17" t="s">
        <v>9368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 khách hàng</vt:lpstr>
      <vt:lpstr>Loại hình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Nguyen Vu Quang</dc:creator>
  <cp:lastModifiedBy>Nguyen Vu Quang</cp:lastModifiedBy>
  <dcterms:created xsi:type="dcterms:W3CDTF">2024-07-27T14:26:09Z</dcterms:created>
  <dcterms:modified xsi:type="dcterms:W3CDTF">2024-07-27T15:22:31Z</dcterms:modified>
</cp:coreProperties>
</file>