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urrent profile" sheetId="1" r:id="rId1"/>
    <sheet name="rebalance recommendation" sheetId="2" r:id="rId2"/>
  </sheets>
  <calcPr calcId="124519" fullCalcOnLoad="1"/>
</workbook>
</file>

<file path=xl/sharedStrings.xml><?xml version="1.0" encoding="utf-8"?>
<sst xmlns="http://schemas.openxmlformats.org/spreadsheetml/2006/main" count="111" uniqueCount="74">
  <si>
    <t>(1) User Configuration</t>
  </si>
  <si>
    <t>(2) Target Portfolio &amp; Weight</t>
  </si>
  <si>
    <t>(3) Current Portfolio &amp; Quantity</t>
  </si>
  <si>
    <t>Parameter</t>
  </si>
  <si>
    <t>Cash Contribution ($)</t>
  </si>
  <si>
    <t>Upper Bound (%)</t>
  </si>
  <si>
    <t>Lower Bound (%)</t>
  </si>
  <si>
    <t>Relax Limit (%)</t>
  </si>
  <si>
    <t>Allow Partial Shares?</t>
  </si>
  <si>
    <t>Ticker</t>
  </si>
  <si>
    <t>SCHD</t>
  </si>
  <si>
    <t>VIG</t>
  </si>
  <si>
    <t>USMV</t>
  </si>
  <si>
    <t>QQQ</t>
  </si>
  <si>
    <t>JEPQ</t>
  </si>
  <si>
    <t>VGT</t>
  </si>
  <si>
    <t>VNQ</t>
  </si>
  <si>
    <t>Value</t>
  </si>
  <si>
    <t>Yes</t>
  </si>
  <si>
    <t>Weight</t>
  </si>
  <si>
    <t>Quantity</t>
  </si>
  <si>
    <t xml:space="preserve">portfolio:	</t>
  </si>
  <si>
    <t>Core-Satellite+BULL (4.1u)</t>
  </si>
  <si>
    <t>#</t>
  </si>
  <si>
    <t>Action</t>
  </si>
  <si>
    <t>Shares to Buy/Sell</t>
  </si>
  <si>
    <t>Order Type</t>
  </si>
  <si>
    <t>Limit Price</t>
  </si>
  <si>
    <t>Limit Justification</t>
  </si>
  <si>
    <t>Order Instruction</t>
  </si>
  <si>
    <t>Target Weight (%)</t>
  </si>
  <si>
    <t>Current Shares</t>
  </si>
  <si>
    <t>Price per Share</t>
  </si>
  <si>
    <t>Market Value</t>
  </si>
  <si>
    <t>Current Weight</t>
  </si>
  <si>
    <t>Lower Bound</t>
  </si>
  <si>
    <t>Upper Bound</t>
  </si>
  <si>
    <t>Status</t>
  </si>
  <si>
    <t>_LiveWeight</t>
  </si>
  <si>
    <t>Actual Trade $</t>
  </si>
  <si>
    <t>Final Shares</t>
  </si>
  <si>
    <t>Final Value</t>
  </si>
  <si>
    <t>Final Weight (Raw)</t>
  </si>
  <si>
    <t>Final Weight</t>
  </si>
  <si>
    <t>% Deviation vs Target</t>
  </si>
  <si>
    <t>Balance ($)</t>
  </si>
  <si>
    <t>Total</t>
  </si>
  <si>
    <t>Sell</t>
  </si>
  <si>
    <t>Buy</t>
  </si>
  <si>
    <t>Hold</t>
  </si>
  <si>
    <t>Limit</t>
  </si>
  <si>
    <t>Market</t>
  </si>
  <si>
    <t>last - 15 bps (sell)</t>
  </si>
  <si>
    <t>last + 5 bps (buy)</t>
  </si>
  <si>
    <t>last + 15 bps (buy)</t>
  </si>
  <si>
    <t>refresh next rebalance if unfilled</t>
  </si>
  <si>
    <t>Market order</t>
  </si>
  <si>
    <t>No action</t>
  </si>
  <si>
    <t>100.00%</t>
  </si>
  <si>
    <t>Overweight</t>
  </si>
  <si>
    <t>Within Range</t>
  </si>
  <si>
    <t>Underweight</t>
  </si>
  <si>
    <t>14.99%</t>
  </si>
  <si>
    <t>66.13%</t>
  </si>
  <si>
    <t>13.16%</t>
  </si>
  <si>
    <t>3.35%</t>
  </si>
  <si>
    <t>1.46%</t>
  </si>
  <si>
    <t>0.77%</t>
  </si>
  <si>
    <t>0.13%</t>
  </si>
  <si>
    <t>Summary</t>
  </si>
  <si>
    <t>Buy Count</t>
  </si>
  <si>
    <t>Sell Count</t>
  </si>
  <si>
    <t>Cash Used</t>
  </si>
  <si>
    <t>Cash Remaining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</si>
</sst>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/>
  </sheetViews>
  <sheetFormatPr defaultRowHeight="15"/>
  <sheetData>
    <row r="1" spans="1:6">
      <c r="A1" t="s">
        <v>0</v>
      </c>
    </row>
    <row r="2" spans="1:6">
      <c r="B2" t="s">
        <v>3</v>
      </c>
      <c r="C2" t="s">
        <v>17</v>
      </c>
    </row>
    <row r="3" spans="1:6">
      <c r="A3">
        <v>1</v>
      </c>
      <c r="B3" t="s">
        <v>4</v>
      </c>
      <c r="C3">
        <v>4293.93</v>
      </c>
    </row>
    <row r="4" spans="1:6">
      <c r="A4">
        <v>2</v>
      </c>
      <c r="B4" t="s">
        <v>5</v>
      </c>
      <c r="C4">
        <v>120</v>
      </c>
    </row>
    <row r="5" spans="1:6">
      <c r="A5">
        <v>3</v>
      </c>
      <c r="B5" t="s">
        <v>6</v>
      </c>
      <c r="C5">
        <v>85</v>
      </c>
    </row>
    <row r="6" spans="1:6">
      <c r="A6">
        <v>4</v>
      </c>
      <c r="B6" t="s">
        <v>7</v>
      </c>
      <c r="C6">
        <v>115</v>
      </c>
    </row>
    <row r="7" spans="1:6">
      <c r="A7">
        <v>5</v>
      </c>
      <c r="B7" t="s">
        <v>8</v>
      </c>
      <c r="C7" t="s">
        <v>18</v>
      </c>
    </row>
    <row r="9" spans="1:6">
      <c r="A9" t="s">
        <v>1</v>
      </c>
      <c r="E9" t="s">
        <v>21</v>
      </c>
      <c r="F9" t="s">
        <v>22</v>
      </c>
    </row>
    <row r="10" spans="1:6">
      <c r="B10" t="s">
        <v>9</v>
      </c>
      <c r="C10" t="s">
        <v>19</v>
      </c>
    </row>
    <row r="11" spans="1:6">
      <c r="A11">
        <v>1</v>
      </c>
      <c r="B11" t="s">
        <v>10</v>
      </c>
      <c r="C11">
        <v>0.0015</v>
      </c>
    </row>
    <row r="12" spans="1:6">
      <c r="A12">
        <v>2</v>
      </c>
      <c r="B12" t="s">
        <v>11</v>
      </c>
      <c r="C12">
        <v>0.0044</v>
      </c>
    </row>
    <row r="13" spans="1:6">
      <c r="A13">
        <v>3</v>
      </c>
      <c r="B13" t="s">
        <v>12</v>
      </c>
      <c r="C13">
        <v>0.096</v>
      </c>
    </row>
    <row r="14" spans="1:6">
      <c r="A14">
        <v>4</v>
      </c>
      <c r="B14" t="s">
        <v>13</v>
      </c>
      <c r="C14">
        <v>0.7334000000000001</v>
      </c>
    </row>
    <row r="15" spans="1:6">
      <c r="A15">
        <v>5</v>
      </c>
      <c r="B15" t="s">
        <v>14</v>
      </c>
      <c r="C15">
        <v>0.1352</v>
      </c>
    </row>
    <row r="16" spans="1:6">
      <c r="A16">
        <v>6</v>
      </c>
      <c r="B16" t="s">
        <v>15</v>
      </c>
      <c r="C16">
        <v>0.0213</v>
      </c>
    </row>
    <row r="17" spans="1:3">
      <c r="A17">
        <v>7</v>
      </c>
      <c r="B17" t="s">
        <v>16</v>
      </c>
      <c r="C17">
        <v>0.008200000000000001</v>
      </c>
    </row>
    <row r="19" spans="1:3">
      <c r="A19" t="s">
        <v>2</v>
      </c>
    </row>
    <row r="20" spans="1:3">
      <c r="B20" t="s">
        <v>9</v>
      </c>
      <c r="C20" t="s">
        <v>20</v>
      </c>
    </row>
    <row r="21" spans="1:3">
      <c r="A21">
        <v>1</v>
      </c>
      <c r="B21" t="s">
        <v>14</v>
      </c>
      <c r="C21">
        <v>356</v>
      </c>
    </row>
    <row r="22" spans="1:3">
      <c r="A22">
        <v>2</v>
      </c>
      <c r="B22" t="s">
        <v>13</v>
      </c>
      <c r="C22">
        <v>113</v>
      </c>
    </row>
    <row r="23" spans="1:3">
      <c r="A23">
        <v>3</v>
      </c>
      <c r="B23" t="s">
        <v>10</v>
      </c>
      <c r="C23">
        <v>5</v>
      </c>
    </row>
    <row r="24" spans="1:3">
      <c r="A24">
        <v>4</v>
      </c>
      <c r="B24" t="s">
        <v>12</v>
      </c>
      <c r="C24">
        <v>84</v>
      </c>
    </row>
    <row r="25" spans="1:3">
      <c r="A25">
        <v>5</v>
      </c>
      <c r="B25" t="s">
        <v>15</v>
      </c>
      <c r="C25">
        <v>2</v>
      </c>
    </row>
    <row r="26" spans="1:3">
      <c r="A26">
        <v>6</v>
      </c>
      <c r="B26" t="s">
        <v>11</v>
      </c>
      <c r="C26">
        <v>1</v>
      </c>
    </row>
    <row r="27" spans="1:3">
      <c r="A27">
        <v>7</v>
      </c>
      <c r="B27" t="s">
        <v>16</v>
      </c>
      <c r="C2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"/>
  <sheetViews>
    <sheetView workbookViewId="0"/>
  </sheetViews>
  <sheetFormatPr defaultRowHeight="15"/>
  <cols>
    <col min="3" max="4" width="9.140625" style="1"/>
  </cols>
  <sheetData>
    <row r="1" spans="1:24">
      <c r="A1" s="2" t="s">
        <v>23</v>
      </c>
      <c r="B1" s="2" t="s">
        <v>9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</row>
    <row r="2" spans="1:24">
      <c r="A2">
        <v>1</v>
      </c>
      <c r="B2" t="s">
        <v>14</v>
      </c>
      <c r="C2" s="1" t="s">
        <v>47</v>
      </c>
      <c r="D2" s="1">
        <v>-68.42</v>
      </c>
      <c r="E2" t="s">
        <v>50</v>
      </c>
      <c r="F2">
        <v>55.6</v>
      </c>
      <c r="G2" t="s">
        <v>52</v>
      </c>
      <c r="H2" t="s">
        <v>55</v>
      </c>
      <c r="I2">
        <v>0.1352</v>
      </c>
      <c r="J2">
        <v>356</v>
      </c>
      <c r="K2">
        <v>55.6856</v>
      </c>
      <c r="L2">
        <v>19824.0736</v>
      </c>
      <c r="M2">
        <v>0.096688827822906</v>
      </c>
      <c r="N2">
        <v>0.11492</v>
      </c>
      <c r="O2">
        <v>0.16224</v>
      </c>
      <c r="P2" t="s">
        <v>59</v>
      </c>
      <c r="Q2">
        <v>0.193377655907002</v>
      </c>
      <c r="R2">
        <v>-3810.245023072004</v>
      </c>
      <c r="S2">
        <v>287.5757570525952</v>
      </c>
      <c r="T2">
        <v>16013.828576928</v>
      </c>
      <c r="U2">
        <v>0.1499299459805237</v>
      </c>
      <c r="V2" t="s">
        <v>62</v>
      </c>
      <c r="W2">
        <v>1.47</v>
      </c>
    </row>
    <row r="3" spans="1:24">
      <c r="A3">
        <v>2</v>
      </c>
      <c r="B3" t="s">
        <v>13</v>
      </c>
      <c r="C3" s="1" t="s">
        <v>48</v>
      </c>
      <c r="D3" s="1">
        <v>5.29</v>
      </c>
      <c r="E3" t="s">
        <v>51</v>
      </c>
      <c r="H3" t="s">
        <v>56</v>
      </c>
      <c r="I3">
        <v>0.7334000000000001</v>
      </c>
      <c r="J3">
        <v>118.293687357683</v>
      </c>
      <c r="K3">
        <v>571.5599999999999</v>
      </c>
      <c r="L3">
        <v>67611.93994615732</v>
      </c>
      <c r="M3">
        <v>0.3297666943804459</v>
      </c>
      <c r="N3">
        <v>0.62339</v>
      </c>
      <c r="O3">
        <v>0.8800800000000001</v>
      </c>
      <c r="P3" t="s">
        <v>60</v>
      </c>
      <c r="Q3">
        <v>0.6595333896517056</v>
      </c>
      <c r="R3">
        <v>3025.659946157315</v>
      </c>
      <c r="S3">
        <v>123.5873747153661</v>
      </c>
      <c r="T3">
        <v>70637.59989231463</v>
      </c>
      <c r="U3">
        <v>0.6613466283326629</v>
      </c>
      <c r="V3" t="s">
        <v>63</v>
      </c>
      <c r="W3">
        <v>-7.21</v>
      </c>
    </row>
    <row r="4" spans="1:24">
      <c r="A4">
        <v>3</v>
      </c>
      <c r="B4" t="s">
        <v>12</v>
      </c>
      <c r="C4" s="1" t="s">
        <v>48</v>
      </c>
      <c r="D4" s="1">
        <v>32.79</v>
      </c>
      <c r="E4" t="s">
        <v>50</v>
      </c>
      <c r="F4">
        <v>94.04000000000001</v>
      </c>
      <c r="G4" t="s">
        <v>53</v>
      </c>
      <c r="H4" t="s">
        <v>55</v>
      </c>
      <c r="I4">
        <v>0.096</v>
      </c>
      <c r="J4">
        <v>116.7870829307397</v>
      </c>
      <c r="K4">
        <v>93.995</v>
      </c>
      <c r="L4">
        <v>10977.40186007488</v>
      </c>
      <c r="M4">
        <v>0.05354056586995462</v>
      </c>
      <c r="N4">
        <v>0.08160000000000001</v>
      </c>
      <c r="O4">
        <v>0.1152</v>
      </c>
      <c r="P4" t="s">
        <v>61</v>
      </c>
      <c r="Q4">
        <v>0.1070811318845408</v>
      </c>
      <c r="R4">
        <v>3081.821860074882</v>
      </c>
      <c r="S4">
        <v>149.5741658614795</v>
      </c>
      <c r="T4">
        <v>14059.22372014976</v>
      </c>
      <c r="U4">
        <v>0.1316298999183191</v>
      </c>
      <c r="V4" t="s">
        <v>64</v>
      </c>
      <c r="W4">
        <v>3.56</v>
      </c>
    </row>
    <row r="5" spans="1:24">
      <c r="A5">
        <v>4</v>
      </c>
      <c r="B5" t="s">
        <v>15</v>
      </c>
      <c r="C5" s="1" t="s">
        <v>48</v>
      </c>
      <c r="D5" s="1">
        <v>1.58</v>
      </c>
      <c r="E5" t="s">
        <v>50</v>
      </c>
      <c r="F5">
        <v>695.13</v>
      </c>
      <c r="G5" t="s">
        <v>54</v>
      </c>
      <c r="H5" t="s">
        <v>55</v>
      </c>
      <c r="I5">
        <v>0.0213</v>
      </c>
      <c r="J5">
        <v>3.579175089360577</v>
      </c>
      <c r="K5">
        <v>694.085</v>
      </c>
      <c r="L5">
        <v>2484.251741898836</v>
      </c>
      <c r="M5">
        <v>0.01211655050257738</v>
      </c>
      <c r="N5">
        <v>0.018105</v>
      </c>
      <c r="O5">
        <v>0.02556</v>
      </c>
      <c r="P5" t="s">
        <v>61</v>
      </c>
      <c r="Q5">
        <v>0.02423310103788575</v>
      </c>
      <c r="R5">
        <v>1096.081741898836</v>
      </c>
      <c r="S5">
        <v>5.158350178721154</v>
      </c>
      <c r="T5">
        <v>3580.333483797672</v>
      </c>
      <c r="U5">
        <v>0.03352097864913087</v>
      </c>
      <c r="V5" t="s">
        <v>65</v>
      </c>
      <c r="W5">
        <v>1.22</v>
      </c>
    </row>
    <row r="6" spans="1:24">
      <c r="A6">
        <v>5</v>
      </c>
      <c r="B6" t="s">
        <v>16</v>
      </c>
      <c r="C6" s="1" t="s">
        <v>48</v>
      </c>
      <c r="D6" s="1">
        <v>6.47</v>
      </c>
      <c r="E6" t="s">
        <v>50</v>
      </c>
      <c r="F6">
        <v>91.91</v>
      </c>
      <c r="G6" t="s">
        <v>54</v>
      </c>
      <c r="H6" t="s">
        <v>55</v>
      </c>
      <c r="I6">
        <v>0.008200000000000001</v>
      </c>
      <c r="J6">
        <v>10.47306227747517</v>
      </c>
      <c r="K6">
        <v>91.77</v>
      </c>
      <c r="L6">
        <v>961.1129252038966</v>
      </c>
      <c r="M6">
        <v>0.004687678426668528</v>
      </c>
      <c r="N6">
        <v>0.006970000000000001</v>
      </c>
      <c r="O6">
        <v>0.00984</v>
      </c>
      <c r="P6" t="s">
        <v>61</v>
      </c>
      <c r="Q6">
        <v>0.009375356866000096</v>
      </c>
      <c r="R6">
        <v>594.0329252038964</v>
      </c>
      <c r="S6">
        <v>16.94612455495034</v>
      </c>
      <c r="T6">
        <v>1555.145850407793</v>
      </c>
      <c r="U6">
        <v>0.01456009924318827</v>
      </c>
      <c r="V6" t="s">
        <v>66</v>
      </c>
      <c r="W6">
        <v>0.64</v>
      </c>
    </row>
    <row r="7" spans="1:24">
      <c r="A7">
        <v>6</v>
      </c>
      <c r="B7" t="s">
        <v>11</v>
      </c>
      <c r="C7" s="1" t="s">
        <v>48</v>
      </c>
      <c r="D7" s="1">
        <v>1.46</v>
      </c>
      <c r="E7" t="s">
        <v>50</v>
      </c>
      <c r="F7">
        <v>210.91</v>
      </c>
      <c r="G7" t="s">
        <v>54</v>
      </c>
      <c r="H7" t="s">
        <v>55</v>
      </c>
      <c r="I7">
        <v>0.0044</v>
      </c>
      <c r="J7">
        <v>2.455772473989541</v>
      </c>
      <c r="K7">
        <v>210.5951</v>
      </c>
      <c r="L7">
        <v>517.1736497370747</v>
      </c>
      <c r="M7">
        <v>0.002522433833880233</v>
      </c>
      <c r="N7">
        <v>0.00374</v>
      </c>
      <c r="O7">
        <v>0.00528</v>
      </c>
      <c r="P7" t="s">
        <v>61</v>
      </c>
      <c r="Q7">
        <v>0.005044867674574432</v>
      </c>
      <c r="R7">
        <v>306.5785497370747</v>
      </c>
      <c r="S7">
        <v>3.911544947979081</v>
      </c>
      <c r="T7">
        <v>823.7521994741494</v>
      </c>
      <c r="U7">
        <v>0.007712404449391783</v>
      </c>
      <c r="V7" t="s">
        <v>67</v>
      </c>
      <c r="W7">
        <v>0.33</v>
      </c>
    </row>
    <row r="8" spans="1:24">
      <c r="A8">
        <v>7</v>
      </c>
      <c r="B8" t="s">
        <v>10</v>
      </c>
      <c r="C8" s="1" t="s">
        <v>49</v>
      </c>
      <c r="D8" s="1">
        <v>0</v>
      </c>
      <c r="H8" t="s">
        <v>57</v>
      </c>
      <c r="I8">
        <v>0.0015</v>
      </c>
      <c r="J8">
        <v>5</v>
      </c>
      <c r="K8">
        <v>27.7712</v>
      </c>
      <c r="L8">
        <v>138.856</v>
      </c>
      <c r="M8">
        <v>0.0006772484882308667</v>
      </c>
      <c r="N8">
        <v>0.001275</v>
      </c>
      <c r="O8">
        <v>0.0018</v>
      </c>
      <c r="P8" t="s">
        <v>60</v>
      </c>
      <c r="Q8">
        <v>0.001354496978291216</v>
      </c>
      <c r="R8">
        <v>0</v>
      </c>
      <c r="S8">
        <v>5</v>
      </c>
      <c r="T8">
        <v>138.856</v>
      </c>
      <c r="U8">
        <v>0.001300043426783411</v>
      </c>
      <c r="V8" t="s">
        <v>68</v>
      </c>
      <c r="W8">
        <v>-0.02</v>
      </c>
    </row>
    <row r="9" spans="1:24" s="3" customFormat="1">
      <c r="A9" s="3" t="s">
        <v>46</v>
      </c>
      <c r="I9" s="3" t="s">
        <v>58</v>
      </c>
      <c r="L9" s="3">
        <v>102514.81</v>
      </c>
      <c r="M9" s="3">
        <v>0.5000000006753366</v>
      </c>
      <c r="R9" s="3">
        <v>4293.93</v>
      </c>
      <c r="T9" s="3">
        <v>106808.74</v>
      </c>
      <c r="V9" s="3" t="s">
        <v>58</v>
      </c>
      <c r="X9" s="3">
        <v>0</v>
      </c>
    </row>
    <row r="12" spans="1:24">
      <c r="A12" s="2" t="s">
        <v>69</v>
      </c>
      <c r="B12" s="2" t="s">
        <v>17</v>
      </c>
    </row>
    <row r="13" spans="1:24">
      <c r="A13" t="s">
        <v>70</v>
      </c>
      <c r="B13">
        <v>5</v>
      </c>
    </row>
    <row r="14" spans="1:24">
      <c r="A14" t="s">
        <v>71</v>
      </c>
      <c r="B14">
        <v>1</v>
      </c>
    </row>
    <row r="15" spans="1:24">
      <c r="A15" t="s">
        <v>72</v>
      </c>
      <c r="B15">
        <v>4293.93</v>
      </c>
    </row>
    <row r="16" spans="1:24">
      <c r="A16" t="s">
        <v>73</v>
      </c>
      <c r="B16">
        <v>0</v>
      </c>
    </row>
  </sheetData>
  <conditionalFormatting sqref="C2:C9">
    <cfRule type="containsText" dxfId="0" priority="1" operator="containsText" text="Buy">
      <formula>NOT(ISERROR(SEARCH("Buy",C2)))</formula>
    </cfRule>
    <cfRule type="containsText" dxfId="1" priority="2" operator="containsText" text="Sell">
      <formula>NOT(ISERROR(SEARCH("Sell",C2)))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profile</vt:lpstr>
      <vt:lpstr>rebalance recommendation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2025-08-25T14:31:59Z</dcterms:created>
  <dcterms:modified xsi:type="dcterms:W3CDTF">2025-08-25T14:31:59Z</dcterms:modified>
</cp:coreProperties>
</file>