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\Documents\GitHub\poolber\"/>
    </mc:Choice>
  </mc:AlternateContent>
  <bookViews>
    <workbookView xWindow="0" yWindow="0" windowWidth="25065" windowHeight="10875"/>
  </bookViews>
  <sheets>
    <sheet name="Income Statement" sheetId="1" r:id="rId1"/>
    <sheet name="Inves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 s="1"/>
  <c r="L3" i="1"/>
  <c r="D3" i="1" s="1"/>
  <c r="D8" i="1"/>
  <c r="D7" i="1"/>
  <c r="D2" i="1" l="1"/>
  <c r="D4" i="1" s="1"/>
  <c r="D22" i="1" s="1"/>
</calcChain>
</file>

<file path=xl/sharedStrings.xml><?xml version="1.0" encoding="utf-8"?>
<sst xmlns="http://schemas.openxmlformats.org/spreadsheetml/2006/main" count="28" uniqueCount="28">
  <si>
    <t>Heroku Web Hosting</t>
  </si>
  <si>
    <t>Mlab database Hosting</t>
  </si>
  <si>
    <t>Business Bank Account</t>
  </si>
  <si>
    <t>Revenue</t>
  </si>
  <si>
    <t>price</t>
  </si>
  <si>
    <t>Subscription</t>
  </si>
  <si>
    <t>Net Profit</t>
  </si>
  <si>
    <t>Total Cost</t>
  </si>
  <si>
    <t>USD</t>
  </si>
  <si>
    <t>CAD</t>
  </si>
  <si>
    <t>USD-CAD</t>
  </si>
  <si>
    <t>Stripe</t>
  </si>
  <si>
    <t>Stripe Cost</t>
  </si>
  <si>
    <t>COGS</t>
  </si>
  <si>
    <t>Gross Profit</t>
  </si>
  <si>
    <t>Administrative</t>
  </si>
  <si>
    <t>Server Cost</t>
  </si>
  <si>
    <t>Insurance</t>
  </si>
  <si>
    <t>Total User</t>
  </si>
  <si>
    <t>Conversion Rate</t>
  </si>
  <si>
    <t>Marketing</t>
  </si>
  <si>
    <t>Facebook</t>
  </si>
  <si>
    <t>Google Ad words</t>
  </si>
  <si>
    <t>Paid user</t>
  </si>
  <si>
    <t>Development</t>
  </si>
  <si>
    <t>System Maintain</t>
  </si>
  <si>
    <t>Developer $/hr</t>
  </si>
  <si>
    <t>Hours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</si>
</sst>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/>
    <xf numFmtId="0" fontId="1" fillId="2" borderId="1" xfId="1"/>
    <xf numFmtId="9" fontId="0" fillId="0" borderId="0" xfId="0" applyNumberFormat="1"/>
    <xf numFmtId="0" fontId="3" fillId="5" borderId="0" xfId="5"/>
    <xf numFmtId="0" fontId="3" fillId="6" borderId="0" xfId="6"/>
    <xf numFmtId="0" fontId="3" fillId="3" borderId="0" xfId="3"/>
    <xf numFmtId="0" fontId="3" fillId="4" borderId="0" xfId="4"/>
    <xf numFmtId="0" fontId="2" fillId="0" borderId="0" xfId="2"/>
    <xf numFmtId="9" fontId="1" fillId="2" borderId="1" xfId="1" applyNumberFormat="1"/>
    <xf numFmtId="6" fontId="1" fillId="2" borderId="1" xfId="1" applyNumberFormat="1"/>
    <xf numFmtId="4" fontId="1" fillId="2" borderId="1" xfId="1" applyNumberFormat="1"/>
    <xf numFmtId="8" fontId="0" fillId="0" borderId="0" xfId="0" applyNumberFormat="1"/>
  </cellXfs>
  <cellStyles count="7">
    <cellStyle name="Accent1" xfId="3" builtinId="29"/>
    <cellStyle name="Accent2" xfId="4" builtinId="33"/>
    <cellStyle name="Accent5" xfId="5" builtinId="45"/>
    <cellStyle name="Accent6" xfId="6" builtinId="49"/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666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164A8"/>
      </a:accent1>
      <a:accent2>
        <a:srgbClr val="3FB2A5"/>
      </a:accent2>
      <a:accent3>
        <a:srgbClr val="BCD668"/>
      </a:accent3>
      <a:accent4>
        <a:srgbClr val="F4CA2D"/>
      </a:accent4>
      <a:accent5>
        <a:srgbClr val="F47F54"/>
      </a:accent5>
      <a:accent6>
        <a:srgbClr val="EE415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B24" sqref="B24"/>
    </sheetView>
  </sheetViews>
  <sheetFormatPr defaultRowHeight="15" x14ac:dyDescent="0.25"/>
  <cols>
    <col min="2" max="2" width="14.140625" bestFit="1" customWidth="1"/>
    <col min="3" max="3" width="21.42578125" bestFit="1" customWidth="1"/>
    <col min="5" max="5" width="9.140625" style="7"/>
    <col min="8" max="8" width="15.5703125" bestFit="1" customWidth="1"/>
  </cols>
  <sheetData>
    <row r="1" spans="2:12" x14ac:dyDescent="0.25">
      <c r="D1" t="s">
        <v>9</v>
      </c>
      <c r="E1" s="7" t="s">
        <v>8</v>
      </c>
    </row>
    <row r="2" spans="2:12" x14ac:dyDescent="0.25">
      <c r="B2" t="s">
        <v>3</v>
      </c>
      <c r="C2" t="s">
        <v>5</v>
      </c>
      <c r="D2">
        <f>I4*L3</f>
        <v>200</v>
      </c>
      <c r="H2" t="s">
        <v>18</v>
      </c>
      <c r="I2" s="1">
        <v>2000</v>
      </c>
    </row>
    <row r="3" spans="2:12" x14ac:dyDescent="0.25">
      <c r="B3" t="s">
        <v>13</v>
      </c>
      <c r="C3" t="s">
        <v>12</v>
      </c>
      <c r="D3">
        <f>(I4*J9+I9)*L3</f>
        <v>11.8</v>
      </c>
      <c r="H3" t="s">
        <v>19</v>
      </c>
      <c r="I3" s="8">
        <v>0.01</v>
      </c>
      <c r="K3" s="5" t="s">
        <v>23</v>
      </c>
      <c r="L3" s="5">
        <f>I2*I3</f>
        <v>20</v>
      </c>
    </row>
    <row r="4" spans="2:12" x14ac:dyDescent="0.25">
      <c r="C4" s="6" t="s">
        <v>14</v>
      </c>
      <c r="D4" s="6">
        <f>D2-D3</f>
        <v>188.2</v>
      </c>
      <c r="H4" t="s">
        <v>4</v>
      </c>
      <c r="I4" s="9">
        <v>10</v>
      </c>
    </row>
    <row r="7" spans="2:12" x14ac:dyDescent="0.25">
      <c r="B7" t="s">
        <v>16</v>
      </c>
      <c r="C7" t="s">
        <v>0</v>
      </c>
      <c r="D7">
        <f>$I$7*E7</f>
        <v>9.31</v>
      </c>
      <c r="E7" s="7">
        <v>7</v>
      </c>
      <c r="H7" t="s">
        <v>10</v>
      </c>
      <c r="I7" s="10">
        <v>1.33</v>
      </c>
    </row>
    <row r="8" spans="2:12" x14ac:dyDescent="0.25">
      <c r="C8" t="s">
        <v>1</v>
      </c>
      <c r="D8">
        <f>$I$7*E8</f>
        <v>19.950000000000003</v>
      </c>
      <c r="E8" s="7">
        <v>15</v>
      </c>
    </row>
    <row r="9" spans="2:12" x14ac:dyDescent="0.25">
      <c r="H9" t="s">
        <v>11</v>
      </c>
      <c r="I9" s="11">
        <v>0.3</v>
      </c>
      <c r="J9" s="2">
        <v>2.9000000000000001E-2</v>
      </c>
    </row>
    <row r="10" spans="2:12" x14ac:dyDescent="0.25">
      <c r="B10" t="s">
        <v>15</v>
      </c>
      <c r="C10" t="s">
        <v>2</v>
      </c>
      <c r="D10">
        <v>20</v>
      </c>
    </row>
    <row r="11" spans="2:12" x14ac:dyDescent="0.25">
      <c r="C11" t="s">
        <v>17</v>
      </c>
      <c r="D11" s="1">
        <v>0</v>
      </c>
    </row>
    <row r="13" spans="2:12" x14ac:dyDescent="0.25">
      <c r="B13" t="s">
        <v>20</v>
      </c>
      <c r="C13" t="s">
        <v>21</v>
      </c>
      <c r="D13" s="1">
        <v>0</v>
      </c>
    </row>
    <row r="14" spans="2:12" x14ac:dyDescent="0.25">
      <c r="C14" t="s">
        <v>22</v>
      </c>
      <c r="D14" s="1">
        <v>0</v>
      </c>
    </row>
    <row r="17" spans="2:9" x14ac:dyDescent="0.25">
      <c r="B17" t="s">
        <v>24</v>
      </c>
      <c r="C17" t="s">
        <v>25</v>
      </c>
      <c r="D17">
        <f>I17*I18</f>
        <v>100</v>
      </c>
      <c r="H17" t="s">
        <v>26</v>
      </c>
      <c r="I17" s="1">
        <v>25</v>
      </c>
    </row>
    <row r="18" spans="2:9" x14ac:dyDescent="0.25">
      <c r="H18" t="s">
        <v>27</v>
      </c>
      <c r="I18" s="1">
        <v>4</v>
      </c>
    </row>
    <row r="20" spans="2:9" x14ac:dyDescent="0.25">
      <c r="C20" s="4" t="s">
        <v>7</v>
      </c>
      <c r="D20" s="4">
        <f>SUM(D7:D19)</f>
        <v>149.26</v>
      </c>
    </row>
    <row r="22" spans="2:9" x14ac:dyDescent="0.25">
      <c r="C22" s="3" t="s">
        <v>6</v>
      </c>
      <c r="D22" s="3">
        <f>D4-D20</f>
        <v>38.94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Investment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</cp:lastModifiedBy>
  <dcterms:created xsi:type="dcterms:W3CDTF">2016-12-18T15:35:13Z</dcterms:created>
  <dcterms:modified xsi:type="dcterms:W3CDTF">2016-12-18T17:52:48Z</dcterms:modified>
</cp:coreProperties>
</file>