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3月11日测试情况" sheetId="3" r:id="rId1"/>
  </sheets>
  <calcPr calcId="144525"/>
</workbook>
</file>

<file path=xl/sharedStrings.xml><?xml version="1.0" encoding="utf-8"?>
<sst xmlns="http://schemas.openxmlformats.org/spreadsheetml/2006/main" count="30" uniqueCount="24">
  <si>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</si>
  <si>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</si>
  <si>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</si>
  <si>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</si>
  <si>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</si>
  <si>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</si>
  <si>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</si>
  <si>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</si>
  <si>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</si>
  <si>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</si>
  <si>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</si>
  <si>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</si>
  <si>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</si>
  <si>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>上午9:12基础数据库终端，学校端进行复测</t>
    </r>
    <r>
      <rPr>
        <sz val="12"/>
        <rFont val="宋体"/>
        <charset val="134"/>
      </rPr>
      <t xml:space="preserve">                 上午10:20发现班级管理-新增学生缺陷                     </t>
    </r>
    <r>
      <rPr>
        <sz val="12"/>
        <color rgb="FF0070C0"/>
        <rFont val="宋体"/>
        <charset val="134"/>
      </rPr>
      <t>下午13:30对智能班牌继续复测</t>
    </r>
    <r>
      <rPr>
        <sz val="12"/>
        <rFont val="宋体"/>
        <charset val="134"/>
      </rPr>
      <t xml:space="preserve">                            下午14:05发现设备管理-删除功能删除成功无提示缺陷，没写文档，已与开发沟通解决                                   </t>
    </r>
    <r>
      <rPr>
        <sz val="12"/>
        <color rgb="FF0070C0"/>
        <rFont val="宋体"/>
        <charset val="134"/>
      </rPr>
      <t>下午15:30复测基础数据库已解决的缺陷
下午16:00复测试物联校园C网</t>
    </r>
    <r>
      <rPr>
        <sz val="12"/>
        <rFont val="宋体"/>
        <charset val="134"/>
      </rPr>
      <t xml:space="preserve">
</t>
    </r>
  </si>
  <si>
    <t>教育卡</t>
  </si>
  <si>
    <t xml:space="preserve"> </t>
  </si>
  <si>
    <t>顾艳</t>
  </si>
  <si>
    <r>
      <rPr>
        <sz val="12"/>
        <rFont val="宋体"/>
        <charset val="134"/>
      </rPr>
      <t xml:space="preserve">上午10:35发现基础数据库 学校端 学生管理-批量导入缺陷
下午14:00-15:30发现教务办公 学校端 报修管理-分页有缺陷
</t>
    </r>
    <r>
      <rPr>
        <sz val="12"/>
        <color rgb="FFFF0000"/>
        <rFont val="宋体"/>
        <charset val="134"/>
      </rPr>
      <t>下午15:35-17:20发现教育卡应用系统移动端 通知公告有缺陷</t>
    </r>
    <r>
      <rPr>
        <sz val="12"/>
        <rFont val="宋体"/>
        <charset val="134"/>
      </rPr>
      <t xml:space="preserve">
</t>
    </r>
  </si>
  <si>
    <t xml:space="preserve">微信公众号 教育卡应用系统移动端缺陷一.zip
</t>
  </si>
  <si>
    <t>黄东亚</t>
  </si>
  <si>
    <r>
      <rPr>
        <sz val="12"/>
        <color rgb="FF0070C0"/>
        <rFont val="宋体"/>
        <charset val="134"/>
      </rPr>
      <t xml:space="preserve">上午9:10开始编写智能班牌学校端用户手册
下午15:00对基础数据库系统进行复测                        </t>
    </r>
    <r>
      <rPr>
        <sz val="12"/>
        <rFont val="宋体"/>
        <charset val="134"/>
      </rPr>
      <t xml:space="preserve">下午15:10发现学生管理-主页面，选择教育局之后，教育局下的学校无数据选择缺陷
下午15:30 发现学校管理-批量导入，若学校名字一样，点击确认无反应，并无任何提示缺陷
下午16:00 发现部门管理，若有一部门存在上级部门，删除其上级部门，该部门仍旧存在，且点击该部门修改按钮，上级部门变为一堆数字缺陷
</t>
    </r>
  </si>
  <si>
    <t>刘建桥</t>
  </si>
  <si>
    <t>上午 11:02 贵客游已修复bug重新出现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</si>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</sst>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0" fillId="29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14" sqref="C14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5.2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19" t="s">
        <v>9</v>
      </c>
      <c r="K1" s="1" t="s">
        <v>10</v>
      </c>
      <c r="L1" s="2" t="s">
        <v>11</v>
      </c>
    </row>
    <row r="2" ht="111" customHeight="1" spans="1:12">
      <c r="A2" s="8">
        <v>43535</v>
      </c>
      <c r="B2" s="8" t="s">
        <v>12</v>
      </c>
      <c r="C2" s="9" t="s">
        <v>13</v>
      </c>
      <c r="D2" s="10" t="s">
        <v>14</v>
      </c>
      <c r="E2" s="11">
        <v>2</v>
      </c>
      <c r="F2" s="12">
        <v>0</v>
      </c>
      <c r="G2" s="13">
        <v>1</v>
      </c>
      <c r="H2" s="14">
        <v>1</v>
      </c>
      <c r="I2" s="3">
        <v>2</v>
      </c>
      <c r="J2" s="20">
        <v>0</v>
      </c>
      <c r="K2" s="21">
        <f>INT((I2/E2)*100)/100</f>
        <v>1</v>
      </c>
      <c r="L2" s="8" t="s">
        <v>15</v>
      </c>
    </row>
    <row r="3" ht="102" customHeight="1" spans="1:12">
      <c r="A3" s="8">
        <v>43535</v>
      </c>
      <c r="B3" s="8" t="s">
        <v>16</v>
      </c>
      <c r="C3" s="10" t="s">
        <v>17</v>
      </c>
      <c r="D3" s="10" t="s">
        <v>14</v>
      </c>
      <c r="E3" s="11">
        <v>3</v>
      </c>
      <c r="F3" s="12">
        <v>0</v>
      </c>
      <c r="G3" s="13">
        <v>2</v>
      </c>
      <c r="H3" s="14">
        <v>1</v>
      </c>
      <c r="I3" s="3">
        <v>2</v>
      </c>
      <c r="J3" s="20">
        <v>1</v>
      </c>
      <c r="K3" s="21">
        <f>INT((I3/E3)*100)/100</f>
        <v>0.66</v>
      </c>
      <c r="L3" s="22" t="s">
        <v>18</v>
      </c>
    </row>
    <row r="4" ht="162" customHeight="1" spans="1:12">
      <c r="A4" s="8">
        <v>43535</v>
      </c>
      <c r="B4" s="15" t="s">
        <v>19</v>
      </c>
      <c r="C4" s="9" t="s">
        <v>20</v>
      </c>
      <c r="D4" s="10" t="s">
        <v>14</v>
      </c>
      <c r="E4" s="11">
        <v>3</v>
      </c>
      <c r="F4" s="12">
        <v>0</v>
      </c>
      <c r="G4" s="13">
        <v>2</v>
      </c>
      <c r="H4" s="14">
        <v>1</v>
      </c>
      <c r="I4" s="3">
        <v>3</v>
      </c>
      <c r="J4" s="20">
        <v>0</v>
      </c>
      <c r="K4" s="21">
        <f>INT((I4/E4)*100)/100</f>
        <v>1</v>
      </c>
      <c r="L4" s="15" t="s">
        <v>15</v>
      </c>
    </row>
    <row r="5" ht="37" customHeight="1" spans="1:12">
      <c r="A5" s="8">
        <v>43535</v>
      </c>
      <c r="B5" s="15" t="s">
        <v>21</v>
      </c>
      <c r="C5" s="10" t="s">
        <v>22</v>
      </c>
      <c r="D5" s="10" t="s">
        <v>14</v>
      </c>
      <c r="E5" s="11">
        <v>1</v>
      </c>
      <c r="F5" s="12">
        <v>0</v>
      </c>
      <c r="G5" s="13">
        <v>1</v>
      </c>
      <c r="H5" s="14">
        <v>0</v>
      </c>
      <c r="I5" s="3">
        <v>1</v>
      </c>
      <c r="J5" s="20">
        <v>0</v>
      </c>
      <c r="K5" s="21">
        <f>INT((I5/E5)*100)/100</f>
        <v>1</v>
      </c>
      <c r="L5" s="15" t="s">
        <v>15</v>
      </c>
    </row>
    <row r="6" ht="14.25" spans="1:12">
      <c r="A6" s="16"/>
      <c r="B6" s="16" t="s">
        <v>23</v>
      </c>
      <c r="C6" s="17"/>
      <c r="D6" s="17"/>
      <c r="E6" s="11">
        <f t="shared" ref="E6:K6" si="0">SUM(E2:E5)</f>
        <v>9</v>
      </c>
      <c r="F6" s="18">
        <f t="shared" si="0"/>
        <v>0</v>
      </c>
      <c r="G6" s="13">
        <f t="shared" si="0"/>
        <v>6</v>
      </c>
      <c r="H6" s="14">
        <f t="shared" si="0"/>
        <v>3</v>
      </c>
      <c r="I6" s="3">
        <f t="shared" si="0"/>
        <v>8</v>
      </c>
      <c r="J6" s="20">
        <f t="shared" si="0"/>
        <v>1</v>
      </c>
      <c r="K6" s="21">
        <f>INT((I6/E6)*100)/100</f>
        <v>0.88</v>
      </c>
      <c r="L6" s="16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3月11日测试情况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2019-03-12T18:30:45Z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