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测试情况汇总" sheetId="3" r:id="rId1"/>
  </sheets>
  <calcPr calcId="144525"/>
</workbook>
</file>

<file path=xl/sharedStrings.xml><?xml version="1.0" encoding="utf-8"?>
<sst xmlns="http://schemas.openxmlformats.org/spreadsheetml/2006/main" count="31" uniqueCount="24">
  <si>
    <t>日期</t>
  </si>
  <si>
    <t>姓名</t>
  </si>
  <si>
    <t>工作内容</t>
  </si>
  <si>
    <t>所属项目</t>
  </si>
  <si>
    <t>BUG总数</t>
  </si>
  <si>
    <t>严重BUG</t>
  </si>
  <si>
    <t>一般BUG</t>
  </si>
  <si>
    <t>轻微BUG</t>
  </si>
  <si>
    <t>已解决BUG</t>
  </si>
  <si>
    <t>未解决BUG</t>
  </si>
  <si>
    <t>BUG解决率</t>
  </si>
  <si>
    <t>未解决BUG对应文件（QQ群）</t>
  </si>
  <si>
    <t>陈鑫</t>
  </si>
  <si>
    <r>
      <t>上午9:05对智能班牌进行复测
下午13:30对教务办公进行复测
下午15:00继续复测教务办公</t>
    </r>
    <r>
      <rPr>
        <sz val="12"/>
        <rFont val="宋体"/>
        <charset val="134"/>
      </rPr>
      <t xml:space="preserve">
</t>
    </r>
  </si>
  <si>
    <t>教育卡</t>
  </si>
  <si>
    <t xml:space="preserve"> </t>
  </si>
  <si>
    <t>顾艳</t>
  </si>
  <si>
    <t>上午9:15-10:20发现基础数据库学校端 学生管理-批量导入缺陷
下午14:00-15:30发现基础数据库管理员学生管理-批量导入缺陷</t>
  </si>
  <si>
    <t>黄东亚</t>
  </si>
  <si>
    <r>
      <t xml:space="preserve">上午9:10-上午12:00继续编写智能班牌学校端用户手册
下午12:30-下午17:30开始编写智能班牌教师端用户手册
</t>
    </r>
    <r>
      <rPr>
        <sz val="12"/>
        <color theme="1"/>
        <rFont val="宋体"/>
        <charset val="134"/>
      </rPr>
      <t>下午15:10发现教师端智能班牌-班级风采-上传视频缺陷
下午15:40 发现教师端智能班牌-班级荣誉-上传照片对话框名称有误缺陷
下午16:20 发现教师端智能班牌-班级荣誉-上传视频对话框名称有误缺陷</t>
    </r>
    <r>
      <rPr>
        <sz val="12"/>
        <rFont val="宋体"/>
        <charset val="134"/>
      </rPr>
      <t xml:space="preserve">
</t>
    </r>
  </si>
  <si>
    <t>刘建桥</t>
  </si>
  <si>
    <t>下午 16:58 发现智能班牌-班级建设-表扬榜缺陷</t>
  </si>
  <si>
    <t>智能班牌bug_20190312_01.zip</t>
  </si>
  <si>
    <t>总数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</si>
</sst>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0070C0"/>
      <name val="宋体"/>
      <charset val="134"/>
    </font>
    <font>
      <sz val="12"/>
      <color rgb="FFFF0000"/>
      <name val="宋体"/>
      <charset val="134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8" borderId="7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21" fillId="22" borderId="6" applyNumberFormat="0" applyAlignment="0" applyProtection="0">
      <alignment vertical="center"/>
    </xf>
    <xf numFmtId="0" fontId="22" fillId="25" borderId="10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/>
    </xf>
    <xf numFmtId="176" fontId="4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10" fontId="0" fillId="0" borderId="3" xfId="0" applyNumberFormat="1" applyBorder="1" applyAlignment="1">
      <alignment vertical="center"/>
    </xf>
    <xf numFmtId="14" fontId="1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workbookViewId="0">
      <selection activeCell="C8" sqref="C8"/>
    </sheetView>
  </sheetViews>
  <sheetFormatPr defaultColWidth="9" defaultRowHeight="13.5" outlineLevelRow="5"/>
  <cols>
    <col min="1" max="1" width="10.375"/>
    <col min="2" max="2" width="9.375"/>
    <col min="3" max="3" width="57.25" customWidth="1"/>
    <col min="8" max="8" width="9.875" customWidth="1"/>
    <col min="9" max="10" width="10.75" customWidth="1"/>
    <col min="12" max="12" width="27.5" customWidth="1"/>
  </cols>
  <sheetData>
    <row r="1" ht="14.2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20" t="s">
        <v>9</v>
      </c>
      <c r="K1" s="1" t="s">
        <v>10</v>
      </c>
      <c r="L1" s="2" t="s">
        <v>11</v>
      </c>
    </row>
    <row r="2" ht="66" customHeight="1" spans="1:12">
      <c r="A2" s="8">
        <v>43536</v>
      </c>
      <c r="B2" s="8" t="s">
        <v>12</v>
      </c>
      <c r="C2" s="9" t="s">
        <v>13</v>
      </c>
      <c r="D2" s="10" t="s">
        <v>14</v>
      </c>
      <c r="E2" s="11">
        <v>0</v>
      </c>
      <c r="F2" s="12">
        <v>0</v>
      </c>
      <c r="G2" s="13">
        <v>0</v>
      </c>
      <c r="H2" s="14">
        <v>0</v>
      </c>
      <c r="I2" s="3">
        <v>0</v>
      </c>
      <c r="J2" s="21">
        <v>0</v>
      </c>
      <c r="K2" s="22" t="s">
        <v>15</v>
      </c>
      <c r="L2" s="8" t="s">
        <v>15</v>
      </c>
    </row>
    <row r="3" ht="68" customHeight="1" spans="1:12">
      <c r="A3" s="8">
        <v>43536</v>
      </c>
      <c r="B3" s="8" t="s">
        <v>16</v>
      </c>
      <c r="C3" s="10" t="s">
        <v>17</v>
      </c>
      <c r="D3" s="10" t="s">
        <v>14</v>
      </c>
      <c r="E3" s="11">
        <v>2</v>
      </c>
      <c r="F3" s="12">
        <v>0</v>
      </c>
      <c r="G3" s="13">
        <v>2</v>
      </c>
      <c r="H3" s="14">
        <v>0</v>
      </c>
      <c r="I3" s="3">
        <v>2</v>
      </c>
      <c r="J3" s="21">
        <v>0</v>
      </c>
      <c r="K3" s="22">
        <f>INT((I3/E3)*100)/100</f>
        <v>1</v>
      </c>
      <c r="L3" s="23" t="s">
        <v>15</v>
      </c>
    </row>
    <row r="4" ht="123" customHeight="1" spans="1:12">
      <c r="A4" s="8">
        <v>43536</v>
      </c>
      <c r="B4" s="15" t="s">
        <v>18</v>
      </c>
      <c r="C4" s="9" t="s">
        <v>19</v>
      </c>
      <c r="D4" s="10" t="s">
        <v>14</v>
      </c>
      <c r="E4" s="11">
        <v>3</v>
      </c>
      <c r="F4" s="12">
        <v>0</v>
      </c>
      <c r="G4" s="13">
        <v>0</v>
      </c>
      <c r="H4" s="14">
        <v>3</v>
      </c>
      <c r="I4" s="3">
        <v>3</v>
      </c>
      <c r="J4" s="21">
        <v>0</v>
      </c>
      <c r="K4" s="22">
        <f>INT((I4/E4)*100)/100</f>
        <v>1</v>
      </c>
      <c r="L4" s="15" t="s">
        <v>15</v>
      </c>
    </row>
    <row r="5" ht="37" customHeight="1" spans="1:12">
      <c r="A5" s="8">
        <v>43536</v>
      </c>
      <c r="B5" s="15" t="s">
        <v>20</v>
      </c>
      <c r="C5" s="16" t="s">
        <v>21</v>
      </c>
      <c r="D5" s="10" t="s">
        <v>14</v>
      </c>
      <c r="E5" s="11">
        <v>1</v>
      </c>
      <c r="F5" s="12">
        <v>0</v>
      </c>
      <c r="G5" s="13">
        <v>1</v>
      </c>
      <c r="H5" s="14">
        <v>0</v>
      </c>
      <c r="I5" s="3">
        <v>0</v>
      </c>
      <c r="J5" s="21">
        <v>1</v>
      </c>
      <c r="K5" s="22">
        <f>INT((I5/E5)*100)/100</f>
        <v>0</v>
      </c>
      <c r="L5" s="15" t="s">
        <v>22</v>
      </c>
    </row>
    <row r="6" ht="14.25" spans="1:12">
      <c r="A6" s="17"/>
      <c r="B6" s="17" t="s">
        <v>23</v>
      </c>
      <c r="C6" s="18"/>
      <c r="D6" s="18"/>
      <c r="E6" s="11">
        <f t="shared" ref="E6:K6" si="0">SUM(E2:E5)</f>
        <v>6</v>
      </c>
      <c r="F6" s="19">
        <f t="shared" si="0"/>
        <v>0</v>
      </c>
      <c r="G6" s="13">
        <f t="shared" si="0"/>
        <v>3</v>
      </c>
      <c r="H6" s="14">
        <f t="shared" si="0"/>
        <v>3</v>
      </c>
      <c r="I6" s="3">
        <f t="shared" si="0"/>
        <v>5</v>
      </c>
      <c r="J6" s="21">
        <f t="shared" si="0"/>
        <v>1</v>
      </c>
      <c r="K6" s="22">
        <f>INT((I6/E6)*100)/100</f>
        <v>0.83</v>
      </c>
      <c r="L6" s="17" t="s"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测试情况汇总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2019-03-13T01:06:44Z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