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200" windowHeight="12015"/>
  </bookViews>
  <sheets>
    <sheet name="测试情况汇总" sheetId="3" r:id="rId1"/>
  </sheets>
  <calcPr calcId="144525"/>
</workbook>
</file>

<file path=xl/sharedStrings.xml><?xml version="1.0" encoding="utf-8"?>
<sst xmlns="http://schemas.openxmlformats.org/spreadsheetml/2006/main" count="30" uniqueCount="25">
  <si>
    <t>日期</t>
  </si>
  <si>
    <t>姓名</t>
  </si>
  <si>
    <t>工作内容</t>
  </si>
  <si>
    <t>所属项目</t>
  </si>
  <si>
    <t>BUG总数</t>
  </si>
  <si>
    <t>严重BUG</t>
  </si>
  <si>
    <t>一般BUG</t>
  </si>
  <si>
    <t>轻微BUG</t>
  </si>
  <si>
    <t>已解决BUG</t>
  </si>
  <si>
    <t>未解决BUG</t>
  </si>
  <si>
    <t>BUG解决率</t>
  </si>
  <si>
    <t>未解决BUG对应文件（QQ群）</t>
  </si>
  <si>
    <t>陈鑫</t>
  </si>
  <si>
    <r>
      <rPr>
        <sz val="12"/>
        <color rgb="FF0070C0"/>
        <rFont val="宋体"/>
        <charset val="134"/>
      </rPr>
      <t xml:space="preserve">上午9:10~11:30对基础数据库进行复测
下午12:10~15:00对营养餐进行测试
</t>
    </r>
    <r>
      <rPr>
        <sz val="12"/>
        <color theme="1"/>
        <rFont val="宋体"/>
        <charset val="134"/>
      </rPr>
      <t>下午12:29发现营养餐同步数据缺陷
下午12:49发现食材选购-加入购物车缺陷
下午13:00发现食材选购-购物车-选择数量缺陷
下午13:10发现食材选购-订单缺陷
下午13:15发现管理-菜谱表-添加缺陷
下午14:13发现管理-用餐环境-添加缺陷
下午14:22发现信息录入-出库-食材出库缺陷
下午14:36发现管理-菜谱表-新增缺陷</t>
    </r>
    <r>
      <rPr>
        <sz val="12"/>
        <color rgb="FF0070C0"/>
        <rFont val="宋体"/>
        <charset val="134"/>
      </rPr>
      <t xml:space="preserve">
下午15:15~16:50对营养餐修复的bug进行复测</t>
    </r>
    <r>
      <rPr>
        <sz val="12"/>
        <rFont val="宋体"/>
        <charset val="134"/>
      </rPr>
      <t xml:space="preserve">
</t>
    </r>
  </si>
  <si>
    <t>教育卡</t>
  </si>
  <si>
    <t xml:space="preserve"> </t>
  </si>
  <si>
    <t>顾艳</t>
  </si>
  <si>
    <r>
      <rPr>
        <sz val="12"/>
        <color rgb="FF7030A0"/>
        <rFont val="宋体"/>
        <charset val="134"/>
      </rPr>
      <t xml:space="preserve">上午9:10-10:30 </t>
    </r>
    <r>
      <rPr>
        <strike/>
        <sz val="12"/>
        <color rgb="FF7030A0"/>
        <rFont val="宋体"/>
        <charset val="134"/>
      </rPr>
      <t>3月11日教育卡应用系统移动端 通知公告缺陷，修复成功，已复测</t>
    </r>
    <r>
      <rPr>
        <sz val="12"/>
        <rFont val="宋体"/>
        <charset val="134"/>
      </rPr>
      <t xml:space="preserve">
</t>
    </r>
    <r>
      <rPr>
        <sz val="12"/>
        <color rgb="FFFF0000"/>
        <rFont val="宋体"/>
        <charset val="134"/>
      </rPr>
      <t>上午10:30-11:30发现教育卡应用系统移动端 表扬榜-新增表扬卡缺陷</t>
    </r>
    <r>
      <rPr>
        <sz val="12"/>
        <rFont val="宋体"/>
        <charset val="134"/>
      </rPr>
      <t xml:space="preserve">
</t>
    </r>
  </si>
  <si>
    <t>微信公众号 教育卡应用系统移动端缺陷_2019-3-13_01.zip</t>
  </si>
  <si>
    <t>黄东亚</t>
  </si>
  <si>
    <r>
      <rPr>
        <sz val="12"/>
        <color rgb="FF0070C0"/>
        <rFont val="宋体"/>
        <charset val="134"/>
      </rPr>
      <t xml:space="preserve">上午9:10-上午13:30继续编写智能班牌教师端用户手册
下午13:30-下午15:30对智能班牌教师端用户手册进行检查和格式更改
下午15:40开始测试营养餐系统
</t>
    </r>
    <r>
      <rPr>
        <sz val="12"/>
        <color rgb="FFFF0000"/>
        <rFont val="宋体"/>
        <charset val="134"/>
      </rPr>
      <t xml:space="preserve">下午16:40 发现供应商端订单食材汇总表模块无数据显示缺陷
</t>
    </r>
    <r>
      <rPr>
        <sz val="12"/>
        <rFont val="宋体"/>
        <charset val="134"/>
      </rPr>
      <t xml:space="preserve">
</t>
    </r>
  </si>
  <si>
    <t>营养餐系统bug-20190313 -01.Zip</t>
  </si>
  <si>
    <t>刘建桥</t>
  </si>
  <si>
    <r>
      <rPr>
        <sz val="12"/>
        <color rgb="FF0070C0"/>
        <rFont val="宋体"/>
        <charset val="134"/>
      </rPr>
      <t xml:space="preserve">上午 9:44 智能班牌bug复测通过
</t>
    </r>
    <r>
      <rPr>
        <sz val="12"/>
        <color theme="1"/>
        <rFont val="宋体"/>
        <charset val="134"/>
      </rPr>
      <t>上午 10:50 发现营养餐食材采购bug</t>
    </r>
    <r>
      <rPr>
        <sz val="12"/>
        <color rgb="FF0070C0"/>
        <rFont val="宋体"/>
        <charset val="134"/>
      </rPr>
      <t xml:space="preserve">
下午 14:02 营养餐bug复测，复测通过
</t>
    </r>
    <r>
      <rPr>
        <sz val="12"/>
        <color theme="1"/>
        <rFont val="宋体"/>
        <charset val="134"/>
      </rPr>
      <t>下午 15:15 营养餐发现两个bug
下午 16:00 营养餐发现一个bug</t>
    </r>
    <r>
      <rPr>
        <sz val="12"/>
        <color rgb="FF0070C0"/>
        <rFont val="宋体"/>
        <charset val="134"/>
      </rPr>
      <t xml:space="preserve">
下午 16:28 营养餐bug复测，复测通过</t>
    </r>
  </si>
  <si>
    <t>总数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</si>
</sst>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0.0_ "/>
  </numFmts>
  <fonts count="27">
    <font>
      <sz val="11"/>
      <color theme="1"/>
      <name val="宋体"/>
      <charset val="134"/>
      <scheme val="minor"/>
    </font>
    <font>
      <sz val="12"/>
      <name val="宋体"/>
      <charset val="134"/>
    </font>
    <font>
      <sz val="12"/>
      <color theme="1"/>
      <name val="宋体"/>
      <charset val="134"/>
    </font>
    <font>
      <sz val="12"/>
      <color rgb="FF0070C0"/>
      <name val="宋体"/>
      <charset val="134"/>
    </font>
    <font>
      <sz val="12"/>
      <color rgb="FF7030A0"/>
      <name val="宋体"/>
      <charset val="134"/>
    </font>
    <font>
      <b/>
      <sz val="11"/>
      <color theme="3"/>
      <name val="宋体"/>
      <charset val="134"/>
      <scheme val="minor"/>
    </font>
    <font>
      <sz val="12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trike/>
      <sz val="12"/>
      <color rgb="FF7030A0"/>
      <name val="宋体"/>
      <charset val="134"/>
    </font>
    <font>
      <sz val="12"/>
      <color rgb="FFFF0000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6" fillId="0" borderId="0" applyFont="0" applyFill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5" fillId="18" borderId="6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6" fillId="22" borderId="7" applyNumberFormat="0" applyFont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5" fillId="0" borderId="4" applyNumberFormat="0" applyFill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21" fillId="29" borderId="9" applyNumberFormat="0" applyAlignment="0" applyProtection="0">
      <alignment vertical="center"/>
    </xf>
    <xf numFmtId="0" fontId="22" fillId="29" borderId="6" applyNumberFormat="0" applyAlignment="0" applyProtection="0">
      <alignment vertical="center"/>
    </xf>
    <xf numFmtId="0" fontId="23" fillId="36" borderId="10" applyNumberFormat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13" fillId="38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</cellStyleXfs>
  <cellXfs count="25">
    <xf numFmtId="0" fontId="0" fillId="0" borderId="0" xfId="0"/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vertical="center"/>
    </xf>
    <xf numFmtId="0" fontId="1" fillId="5" borderId="1" xfId="0" applyFont="1" applyFill="1" applyBorder="1" applyAlignment="1">
      <alignment vertical="center"/>
    </xf>
    <xf numFmtId="0" fontId="1" fillId="6" borderId="1" xfId="0" applyFont="1" applyFill="1" applyBorder="1" applyAlignment="1">
      <alignment vertical="center"/>
    </xf>
    <xf numFmtId="14" fontId="1" fillId="0" borderId="1" xfId="0" applyNumberFormat="1" applyFont="1" applyFill="1" applyBorder="1" applyAlignment="1">
      <alignment vertical="center"/>
    </xf>
    <xf numFmtId="176" fontId="3" fillId="0" borderId="1" xfId="0" applyNumberFormat="1" applyFont="1" applyFill="1" applyBorder="1" applyAlignment="1">
      <alignment vertical="center" wrapText="1"/>
    </xf>
    <xf numFmtId="176" fontId="1" fillId="0" borderId="1" xfId="0" applyNumberFormat="1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0" fontId="1" fillId="5" borderId="1" xfId="0" applyFont="1" applyFill="1" applyBorder="1" applyAlignment="1">
      <alignment vertical="center" wrapText="1"/>
    </xf>
    <xf numFmtId="0" fontId="1" fillId="6" borderId="1" xfId="0" applyFont="1" applyFill="1" applyBorder="1" applyAlignment="1">
      <alignment vertical="center" wrapText="1"/>
    </xf>
    <xf numFmtId="176" fontId="4" fillId="0" borderId="1" xfId="0" applyNumberFormat="1" applyFont="1" applyFill="1" applyBorder="1" applyAlignment="1">
      <alignment vertical="center" wrapText="1"/>
    </xf>
    <xf numFmtId="14" fontId="1" fillId="0" borderId="2" xfId="0" applyNumberFormat="1" applyFont="1" applyFill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176" fontId="1" fillId="0" borderId="1" xfId="0" applyNumberFormat="1" applyFont="1" applyFill="1" applyBorder="1" applyAlignment="1">
      <alignment vertical="center"/>
    </xf>
    <xf numFmtId="0" fontId="1" fillId="4" borderId="1" xfId="0" applyFont="1" applyFill="1" applyBorder="1" applyAlignment="1">
      <alignment vertical="center" wrapText="1"/>
    </xf>
    <xf numFmtId="0" fontId="1" fillId="7" borderId="1" xfId="0" applyFont="1" applyFill="1" applyBorder="1" applyAlignment="1">
      <alignment vertical="center"/>
    </xf>
    <xf numFmtId="0" fontId="1" fillId="7" borderId="1" xfId="0" applyFont="1" applyFill="1" applyBorder="1" applyAlignment="1">
      <alignment vertical="center" wrapText="1"/>
    </xf>
    <xf numFmtId="10" fontId="0" fillId="0" borderId="3" xfId="0" applyNumberFormat="1" applyBorder="1" applyAlignment="1">
      <alignment vertical="center"/>
    </xf>
    <xf numFmtId="14" fontId="1" fillId="0" borderId="1" xfId="0" applyNumberFormat="1" applyFont="1" applyFill="1" applyBorder="1" applyAlignment="1">
      <alignment vertical="center" wrapText="1"/>
    </xf>
    <xf numFmtId="14" fontId="1" fillId="0" borderId="2" xfId="0" applyNumberFormat="1" applyFont="1" applyFill="1" applyBorder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colors>
    <mruColors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6"/>
  <sheetViews>
    <sheetView tabSelected="1" workbookViewId="0">
      <selection activeCell="C9" sqref="C9"/>
    </sheetView>
  </sheetViews>
  <sheetFormatPr defaultColWidth="9" defaultRowHeight="13.5" outlineLevelRow="5"/>
  <cols>
    <col min="1" max="1" width="10.375"/>
    <col min="2" max="2" width="9.375"/>
    <col min="3" max="3" width="57.25" customWidth="1"/>
    <col min="8" max="8" width="9.875" customWidth="1"/>
    <col min="9" max="10" width="10.75" customWidth="1"/>
    <col min="12" max="12" width="27.5" customWidth="1"/>
  </cols>
  <sheetData>
    <row r="1" ht="14.25" spans="1:12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5" t="s">
        <v>5</v>
      </c>
      <c r="G1" s="6" t="s">
        <v>6</v>
      </c>
      <c r="H1" s="7" t="s">
        <v>7</v>
      </c>
      <c r="I1" s="1" t="s">
        <v>8</v>
      </c>
      <c r="J1" s="20" t="s">
        <v>9</v>
      </c>
      <c r="K1" s="1" t="s">
        <v>10</v>
      </c>
      <c r="L1" s="2" t="s">
        <v>11</v>
      </c>
    </row>
    <row r="2" ht="162" customHeight="1" spans="1:12">
      <c r="A2" s="8">
        <v>43537</v>
      </c>
      <c r="B2" s="8" t="s">
        <v>12</v>
      </c>
      <c r="C2" s="9" t="s">
        <v>13</v>
      </c>
      <c r="D2" s="10" t="s">
        <v>14</v>
      </c>
      <c r="E2" s="11">
        <v>8</v>
      </c>
      <c r="F2" s="12">
        <v>0</v>
      </c>
      <c r="G2" s="13">
        <v>8</v>
      </c>
      <c r="H2" s="14">
        <v>0</v>
      </c>
      <c r="I2" s="3">
        <v>8</v>
      </c>
      <c r="J2" s="21">
        <v>0</v>
      </c>
      <c r="K2" s="22">
        <f>INT((I2/E2)*100)/100</f>
        <v>1</v>
      </c>
      <c r="L2" s="8" t="s">
        <v>15</v>
      </c>
    </row>
    <row r="3" ht="84" customHeight="1" spans="1:12">
      <c r="A3" s="8">
        <v>43537</v>
      </c>
      <c r="B3" s="8" t="s">
        <v>16</v>
      </c>
      <c r="C3" s="15" t="s">
        <v>17</v>
      </c>
      <c r="D3" s="10" t="s">
        <v>14</v>
      </c>
      <c r="E3" s="11">
        <v>1</v>
      </c>
      <c r="F3" s="12">
        <v>0</v>
      </c>
      <c r="G3" s="13">
        <v>1</v>
      </c>
      <c r="H3" s="14">
        <v>0</v>
      </c>
      <c r="I3" s="3">
        <v>0</v>
      </c>
      <c r="J3" s="21">
        <v>1</v>
      </c>
      <c r="K3" s="22">
        <f>INT((I3/E3)*100)/100</f>
        <v>0</v>
      </c>
      <c r="L3" s="23" t="s">
        <v>18</v>
      </c>
    </row>
    <row r="4" ht="78" customHeight="1" spans="1:12">
      <c r="A4" s="8">
        <v>43537</v>
      </c>
      <c r="B4" s="16" t="s">
        <v>19</v>
      </c>
      <c r="C4" s="9" t="s">
        <v>20</v>
      </c>
      <c r="D4" s="10" t="s">
        <v>14</v>
      </c>
      <c r="E4" s="11">
        <v>1</v>
      </c>
      <c r="F4" s="12">
        <v>0</v>
      </c>
      <c r="G4" s="13">
        <v>1</v>
      </c>
      <c r="H4" s="14">
        <v>0</v>
      </c>
      <c r="I4" s="3">
        <v>0</v>
      </c>
      <c r="J4" s="21">
        <v>1</v>
      </c>
      <c r="K4" s="22">
        <f>INT((I4/E4)*100)/100</f>
        <v>0</v>
      </c>
      <c r="L4" s="24" t="s">
        <v>21</v>
      </c>
    </row>
    <row r="5" ht="94" customHeight="1" spans="1:12">
      <c r="A5" s="8">
        <v>43537</v>
      </c>
      <c r="B5" s="16" t="s">
        <v>22</v>
      </c>
      <c r="C5" s="9" t="s">
        <v>23</v>
      </c>
      <c r="D5" s="10" t="s">
        <v>14</v>
      </c>
      <c r="E5" s="11">
        <v>5</v>
      </c>
      <c r="F5" s="12">
        <v>0</v>
      </c>
      <c r="G5" s="13">
        <v>5</v>
      </c>
      <c r="H5" s="14">
        <v>0</v>
      </c>
      <c r="I5" s="3">
        <v>5</v>
      </c>
      <c r="J5" s="21">
        <v>0</v>
      </c>
      <c r="K5" s="22">
        <f>INT((I5/E5)*100)/100</f>
        <v>1</v>
      </c>
      <c r="L5" s="16" t="s">
        <v>15</v>
      </c>
    </row>
    <row r="6" ht="14.25" spans="1:12">
      <c r="A6" s="17"/>
      <c r="B6" s="17" t="s">
        <v>24</v>
      </c>
      <c r="C6" s="18"/>
      <c r="D6" s="18"/>
      <c r="E6" s="11">
        <f t="shared" ref="E6:K6" si="0">SUM(E2:E5)</f>
        <v>15</v>
      </c>
      <c r="F6" s="19">
        <f t="shared" si="0"/>
        <v>0</v>
      </c>
      <c r="G6" s="13">
        <f t="shared" si="0"/>
        <v>15</v>
      </c>
      <c r="H6" s="14">
        <f t="shared" si="0"/>
        <v>0</v>
      </c>
      <c r="I6" s="3">
        <f t="shared" si="0"/>
        <v>13</v>
      </c>
      <c r="J6" s="21">
        <f t="shared" si="0"/>
        <v>2</v>
      </c>
      <c r="K6" s="22">
        <f>INT((I6/E6)*100)/100</f>
        <v>0.86</v>
      </c>
      <c r="L6" s="17" t="s">
        <v>15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测试情况汇总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2006-09-16T00:00:00Z</dcterms:created>
  <dcterms:modified xsi:type="dcterms:W3CDTF">2019-03-14T01:21:46Z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