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测试情况汇总" sheetId="3" r:id="rId1"/>
  </sheets>
  <calcPr calcId="144525"/>
</workbook>
</file>

<file path=xl/sharedStrings.xml><?xml version="1.0" encoding="utf-8"?>
<sst xmlns="http://schemas.openxmlformats.org/spreadsheetml/2006/main" count="28" uniqueCount="24">
  <si>
    <t>日期</t>
  </si>
  <si>
    <t>姓名</t>
  </si>
  <si>
    <t>工作内容</t>
  </si>
  <si>
    <t>所属项目</t>
  </si>
  <si>
    <t>BUG总数</t>
  </si>
  <si>
    <t>严重BUG</t>
  </si>
  <si>
    <t>一般BUG</t>
  </si>
  <si>
    <t>轻微BUG</t>
  </si>
  <si>
    <t>已解决BUG</t>
  </si>
  <si>
    <t>未解决BUG</t>
  </si>
  <si>
    <t>BUG解决率</t>
  </si>
  <si>
    <t>未解决BUG对应文件（QQ群）</t>
  </si>
  <si>
    <t>陈鑫</t>
  </si>
  <si>
    <r>
      <rPr>
        <sz val="12"/>
        <color rgb="FF0070C0"/>
        <rFont val="宋体"/>
        <charset val="134"/>
      </rPr>
      <t xml:space="preserve">上午9:10分配测试任务
上午9:12~11:40测试物联校园
</t>
    </r>
    <r>
      <rPr>
        <sz val="12"/>
        <color theme="1"/>
        <rFont val="宋体"/>
        <charset val="134"/>
      </rPr>
      <t>上午9:40发现报表缺失合计缺陷（已与开发沟通解决）</t>
    </r>
    <r>
      <rPr>
        <sz val="12"/>
        <color rgb="FF0070C0"/>
        <rFont val="宋体"/>
        <charset val="134"/>
      </rPr>
      <t xml:space="preserve">
下午13:30~17:05测试物联校园消费机压力测试
下午13:40构建数据
</t>
    </r>
    <r>
      <rPr>
        <sz val="12"/>
        <color rgb="FFFF0000"/>
        <rFont val="宋体"/>
        <charset val="134"/>
      </rPr>
      <t>下午15:46发现消费异常错误缺陷</t>
    </r>
    <r>
      <rPr>
        <sz val="12"/>
        <rFont val="宋体"/>
        <charset val="134"/>
      </rPr>
      <t xml:space="preserve">
</t>
    </r>
  </si>
  <si>
    <t>教育卡</t>
  </si>
  <si>
    <t>顾艳</t>
  </si>
  <si>
    <r>
      <rPr>
        <sz val="12"/>
        <color rgb="FFC00000"/>
        <rFont val="宋体"/>
        <charset val="134"/>
      </rPr>
      <t>下午13:45发现物联校园 学校端 学生管理-批量导入缺陷(3/18 残留缺陷,物联校园缺陷_20190318_01.zip）</t>
    </r>
    <r>
      <rPr>
        <sz val="12"/>
        <color rgb="FF0070C0"/>
        <rFont val="宋体"/>
        <charset val="134"/>
      </rPr>
      <t xml:space="preserve">
</t>
    </r>
    <r>
      <rPr>
        <strike/>
        <sz val="12"/>
        <color rgb="FF7030A0"/>
        <rFont val="宋体"/>
        <charset val="134"/>
      </rPr>
      <t>上午10:25发现物联校园 学校端 用户卡收付-发放补贴缺陷
（物联校园缺陷_20190326_01.zip）</t>
    </r>
    <r>
      <rPr>
        <sz val="12"/>
        <color rgb="FF0070C0"/>
        <rFont val="宋体"/>
        <charset val="134"/>
      </rPr>
      <t xml:space="preserve">
</t>
    </r>
    <r>
      <rPr>
        <strike/>
        <sz val="12"/>
        <color rgb="FF7030A0"/>
        <rFont val="宋体"/>
        <charset val="134"/>
      </rPr>
      <t xml:space="preserve">下午14:30发现物联校园 家长端 围栏设置-添加围栏缺陷
（物联校园缺陷_20190326_03.zip）
下午14:35发现物联校园 家长端 围栏设置-围栏修改缺陷
（物联校园缺陷_20190326_03.zip）
下午15:05发现物联校园 家长端 围栏设置-围栏修改缺陷
（物联校园缺陷_20190326_03.zip）
下午15:10发现物联校园 家长端 围栏设置-添加围栏缺陷
（物联校园缺陷_20190326_03.zip </t>
    </r>
    <r>
      <rPr>
        <sz val="12"/>
        <color rgb="FF7030A0"/>
        <rFont val="宋体"/>
        <charset val="134"/>
      </rPr>
      <t xml:space="preserve">                                                                         </t>
    </r>
    <r>
      <rPr>
        <sz val="12"/>
        <color rgb="FF0070C0"/>
        <rFont val="宋体"/>
        <charset val="134"/>
      </rPr>
      <t>上午9:15-11:25物联校园测试</t>
    </r>
    <r>
      <rPr>
        <sz val="12"/>
        <color rgb="FFFF0000"/>
        <rFont val="宋体"/>
        <charset val="134"/>
      </rPr>
      <t xml:space="preserve">
</t>
    </r>
    <r>
      <rPr>
        <sz val="12"/>
        <color theme="1"/>
        <rFont val="宋体"/>
        <charset val="134"/>
      </rPr>
      <t>下午14:15发现物联校园 家长端 围栏设置-围栏修改缺陷</t>
    </r>
    <r>
      <rPr>
        <sz val="12"/>
        <color rgb="FFFF0000"/>
        <rFont val="宋体"/>
        <charset val="134"/>
      </rPr>
      <t xml:space="preserve">
</t>
    </r>
    <r>
      <rPr>
        <sz val="12"/>
        <color rgb="FF0070C0"/>
        <rFont val="宋体"/>
        <charset val="134"/>
      </rPr>
      <t>下午14:20物联校园 家长端 围栏设置-添加围栏缺陷，已修复且已复测
下午14:25物联校园 家长端 围栏设置-围栏修改缺陷，已修复且已复测
下午14:30物联校园 家长端 围栏设置-围栏修改缺陷，已修复且已复测
下午14:35物联校园 家长端 围栏设置-添加围栏缺陷，已修复且已复测
下午14:50物联校园 学校端 用户卡收付-发放补贴缺陷，已修复且已复测</t>
    </r>
  </si>
  <si>
    <t xml:space="preserve">黄东亚
 </t>
  </si>
  <si>
    <r>
      <rPr>
        <sz val="12"/>
        <color rgb="FFC00000"/>
        <rFont val="宋体"/>
        <charset val="134"/>
      </rPr>
      <t>下午15:00 发现设备管理-区域管理，点击编辑按钮按钮，对不重复的编号称进行重复区域编号编辑，点击保存，可以进行保存缺陷。(3/25 残留缺陷,4_物联校园BUG_20190325_01.rar）</t>
    </r>
    <r>
      <rPr>
        <sz val="12"/>
        <color rgb="FF0070C0"/>
        <rFont val="宋体"/>
        <charset val="134"/>
      </rPr>
      <t xml:space="preserve">
</t>
    </r>
    <r>
      <rPr>
        <strike/>
        <sz val="12"/>
        <color rgb="FF7030A0"/>
        <rFont val="宋体"/>
        <charset val="134"/>
      </rPr>
      <t>下午14:35 发现设备管理-区域管理，点击编辑按钮，若原来有上级区域，再选择无上级区域，报服务器内部错误缺陷（4_物联校园BUG_20190326_02.zip）</t>
    </r>
    <r>
      <rPr>
        <sz val="12"/>
        <color rgb="FFFF0000"/>
        <rFont val="宋体"/>
        <charset val="134"/>
      </rPr>
      <t xml:space="preserve">
</t>
    </r>
    <r>
      <rPr>
        <strike/>
        <sz val="12"/>
        <color rgb="FF7030A0"/>
        <rFont val="宋体"/>
        <charset val="134"/>
      </rPr>
      <t>下午 15:10 发现报表查询-个人对账报表，若该卡是使用刷卡器领取的补贴，在该页面查询不到该补贴信息缺陷（4_物联校园BUG_20190326_03.zip）
下午15:25 发现收付管理--补贴账目记录 ，若该卡是用消费机领取的补贴，在该页面查询不到该补贴信息缺陷（4_物联校园BUG_20190326_03.zip）</t>
    </r>
    <r>
      <rPr>
        <sz val="12"/>
        <color rgb="FFFF0000"/>
        <rFont val="宋体"/>
        <charset val="134"/>
      </rPr>
      <t xml:space="preserve">
</t>
    </r>
    <r>
      <rPr>
        <strike/>
        <sz val="12"/>
        <color rgb="FF7030A0"/>
        <rFont val="宋体"/>
        <charset val="134"/>
      </rPr>
      <t>下午 15:40 发现收付管理--补贴已领取记录 ，若该卡是用消费机领取的补贴，在该页面补贴金额字段下金额显示为0，显示错误缺陷（4_物联校园BUG_20190326_03.zip）</t>
    </r>
    <r>
      <rPr>
        <sz val="12"/>
        <color rgb="FF0070C0"/>
        <rFont val="宋体"/>
        <charset val="134"/>
      </rPr>
      <t xml:space="preserve">
</t>
    </r>
    <r>
      <rPr>
        <strike/>
        <sz val="12"/>
        <color rgb="FF7030A0"/>
        <rFont val="宋体"/>
        <charset val="134"/>
      </rPr>
      <t>下午 16:30 发现卡片管理--换卡补登处理，点击补登按钮，点击提交，提示信息乱码，无法提交缺陷（4_物联校园BUG_20190326_03.zip））</t>
    </r>
    <r>
      <rPr>
        <sz val="12"/>
        <color rgb="FF7030A0"/>
        <rFont val="宋体"/>
        <charset val="134"/>
      </rPr>
      <t xml:space="preserve">                                                                                 </t>
    </r>
    <r>
      <rPr>
        <sz val="12"/>
        <color rgb="FF0070C0"/>
        <rFont val="宋体"/>
        <charset val="134"/>
      </rPr>
      <t>上午 9:10 开始复测物联校园系统</t>
    </r>
    <r>
      <rPr>
        <sz val="12"/>
        <color theme="1"/>
        <rFont val="宋体"/>
        <charset val="134"/>
      </rPr>
      <t xml:space="preserve">
上午11:00 发现收付管理--收付明细管理，点击补贴信息导入按钮，点击下载模板按钮，无法下载模板错误（已修复）
</t>
    </r>
    <r>
      <rPr>
        <sz val="12"/>
        <color rgb="FF0070C0"/>
        <rFont val="宋体"/>
        <charset val="134"/>
      </rPr>
      <t>上午12:30对昨日发现的缺陷进行复测</t>
    </r>
    <r>
      <rPr>
        <sz val="12"/>
        <color theme="1"/>
        <rFont val="宋体"/>
        <charset val="134"/>
      </rPr>
      <t xml:space="preserve">
</t>
    </r>
    <r>
      <rPr>
        <sz val="12"/>
        <color rgb="FF002060"/>
        <rFont val="宋体"/>
        <charset val="134"/>
      </rPr>
      <t>下午12:35 发现设备管理-区域管理，点击编辑按钮，若原来有上级区域，再选择无上级区域，报服务器内部错误缺陷（已修复）
下午 13:10 发现报表查询-个人对账报表，若该卡是使用刷卡器领取的补贴，在该页面查询不到该补贴信息缺陷（已修复）
下午13:25 发现收付管理--补贴账目记录 ，若该卡是用消费机领取的补贴，在该页面查询不到该补贴信息缺陷（已修复）
下午 13:40 发现收付管理--补贴已领取记录 ，若该卡是用消费机领取的补贴，在该页面补贴金额字段下金额显示为0，显示错误缺陷（已修复）
下午 14:10 发现卡片管理--换卡补登处理，点击补登按钮，点击提交，提示信息乱码，无法提交缺陷（已修复）</t>
    </r>
    <r>
      <rPr>
        <sz val="12"/>
        <color theme="1"/>
        <rFont val="宋体"/>
        <charset val="134"/>
      </rPr>
      <t xml:space="preserve">
下午14:40 发现收付管理-补贴已领取记录，若用刷卡器领取补贴，在给主页面补贴金额字段下显示为0，显示错误。（已修复）
</t>
    </r>
    <r>
      <rPr>
        <sz val="12"/>
        <color rgb="FF0070C0"/>
        <rFont val="宋体"/>
        <charset val="134"/>
      </rPr>
      <t xml:space="preserve">下午14:50 对消费模块进行压力测试
下午17:15对今天发现的缺陷进行复测
 </t>
    </r>
  </si>
  <si>
    <t xml:space="preserve">教育卡
 </t>
  </si>
  <si>
    <t xml:space="preserve"> </t>
  </si>
  <si>
    <t>刘建桥</t>
  </si>
  <si>
    <r>
      <rPr>
        <sz val="12"/>
        <color rgb="FF0070C0"/>
        <rFont val="宋体"/>
        <charset val="134"/>
      </rPr>
      <t xml:space="preserve">上午 9:20 营养餐系统-物联校网测试
</t>
    </r>
    <r>
      <rPr>
        <sz val="12"/>
        <color theme="1"/>
        <rFont val="宋体"/>
        <charset val="134"/>
      </rPr>
      <t>上午10:00 发现bug 报表查询-个人对账报表未显示设备编号、设备流水号、商户名称信息（物联校网bug-20190327-01.zip）（已关闭）</t>
    </r>
    <r>
      <rPr>
        <sz val="12"/>
        <color rgb="FF0070C0"/>
        <rFont val="宋体"/>
        <charset val="134"/>
      </rPr>
      <t xml:space="preserve">
下午 14:30 进行压力测试</t>
    </r>
  </si>
  <si>
    <t>总数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</si>
</sst>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70C0"/>
      <name val="宋体"/>
      <charset val="134"/>
    </font>
    <font>
      <sz val="12"/>
      <color rgb="FFC00000"/>
      <name val="宋体"/>
      <charset val="134"/>
    </font>
    <font>
      <sz val="12"/>
      <color rgb="FF7030A0"/>
      <name val="宋体"/>
      <charset val="134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2"/>
      <color rgb="FFFF0000"/>
      <name val="宋体"/>
      <charset val="134"/>
    </font>
    <font>
      <strike/>
      <sz val="12"/>
      <color rgb="FF7030A0"/>
      <name val="宋体"/>
      <charset val="134"/>
    </font>
    <font>
      <sz val="12"/>
      <color rgb="FF00206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1" borderId="13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24" fillId="8" borderId="11" applyNumberFormat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vertical="center" wrapText="1"/>
    </xf>
    <xf numFmtId="176" fontId="1" fillId="0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4" fontId="1" fillId="0" borderId="3" xfId="0" applyNumberFormat="1" applyFont="1" applyFill="1" applyBorder="1" applyAlignment="1">
      <alignment vertical="center"/>
    </xf>
    <xf numFmtId="14" fontId="1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 wrapText="1"/>
    </xf>
    <xf numFmtId="176" fontId="1" fillId="0" borderId="3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10" fontId="0" fillId="0" borderId="5" xfId="0" applyNumberFormat="1" applyBorder="1" applyAlignment="1">
      <alignment vertical="center"/>
    </xf>
    <xf numFmtId="14" fontId="1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10" fontId="0" fillId="0" borderId="6" xfId="0" applyNumberFormat="1" applyBorder="1" applyAlignment="1">
      <alignment horizontal="center" vertical="center"/>
    </xf>
    <xf numFmtId="14" fontId="2" fillId="0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10" fontId="0" fillId="0" borderId="7" xfId="0" applyNumberFormat="1" applyBorder="1" applyAlignment="1">
      <alignment horizontal="center" vertical="center"/>
    </xf>
    <xf numFmtId="14" fontId="5" fillId="0" borderId="4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C2" sqref="C2"/>
    </sheetView>
  </sheetViews>
  <sheetFormatPr defaultColWidth="9" defaultRowHeight="13.5" outlineLevelRow="6"/>
  <cols>
    <col min="1" max="1" width="10.375"/>
    <col min="2" max="2" width="9.375"/>
    <col min="3" max="3" width="105.625" customWidth="1"/>
    <col min="5" max="6" width="7.5" customWidth="1"/>
    <col min="7" max="7" width="7.625" customWidth="1"/>
    <col min="8" max="8" width="7.875" customWidth="1"/>
    <col min="9" max="10" width="9.5" customWidth="1"/>
    <col min="11" max="11" width="8.75" customWidth="1"/>
    <col min="12" max="12" width="27.5" customWidth="1"/>
  </cols>
  <sheetData>
    <row r="1" ht="14.25" spans="1:1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1" t="s">
        <v>8</v>
      </c>
      <c r="J1" s="34" t="s">
        <v>9</v>
      </c>
      <c r="K1" s="1" t="s">
        <v>10</v>
      </c>
      <c r="L1" s="2" t="s">
        <v>11</v>
      </c>
    </row>
    <row r="2" ht="90" customHeight="1" spans="1:12">
      <c r="A2" s="8">
        <v>43551</v>
      </c>
      <c r="B2" s="8" t="s">
        <v>12</v>
      </c>
      <c r="C2" s="9" t="s">
        <v>13</v>
      </c>
      <c r="D2" s="10" t="s">
        <v>14</v>
      </c>
      <c r="E2" s="11">
        <v>2</v>
      </c>
      <c r="F2" s="12">
        <v>0</v>
      </c>
      <c r="G2" s="13">
        <v>1</v>
      </c>
      <c r="H2" s="14">
        <v>0</v>
      </c>
      <c r="I2" s="3">
        <v>1</v>
      </c>
      <c r="J2" s="35">
        <v>1</v>
      </c>
      <c r="K2" s="36">
        <f t="shared" ref="K2:K7" si="0">INT((I2/E2)*100)/100</f>
        <v>0.5</v>
      </c>
      <c r="L2" s="37"/>
    </row>
    <row r="3" ht="268" customHeight="1" spans="1:12">
      <c r="A3" s="8">
        <v>43551</v>
      </c>
      <c r="B3" s="8" t="s">
        <v>15</v>
      </c>
      <c r="C3" s="15" t="s">
        <v>16</v>
      </c>
      <c r="D3" s="10" t="s">
        <v>14</v>
      </c>
      <c r="E3" s="11">
        <v>1</v>
      </c>
      <c r="F3" s="12">
        <v>0</v>
      </c>
      <c r="G3" s="13">
        <v>1</v>
      </c>
      <c r="H3" s="14">
        <v>0</v>
      </c>
      <c r="I3" s="3">
        <v>1</v>
      </c>
      <c r="J3" s="35">
        <v>0</v>
      </c>
      <c r="K3" s="36">
        <f t="shared" si="0"/>
        <v>1</v>
      </c>
      <c r="L3" s="38"/>
    </row>
    <row r="4" ht="407" customHeight="1" spans="1:12">
      <c r="A4" s="16">
        <v>43551</v>
      </c>
      <c r="B4" s="16" t="s">
        <v>17</v>
      </c>
      <c r="C4" s="17" t="s">
        <v>18</v>
      </c>
      <c r="D4" s="18" t="s">
        <v>19</v>
      </c>
      <c r="E4" s="19">
        <v>2</v>
      </c>
      <c r="F4" s="20">
        <v>1</v>
      </c>
      <c r="G4" s="21">
        <v>1</v>
      </c>
      <c r="H4" s="22">
        <v>0</v>
      </c>
      <c r="I4" s="39">
        <v>2</v>
      </c>
      <c r="J4" s="40">
        <v>0</v>
      </c>
      <c r="K4" s="41">
        <f t="shared" si="0"/>
        <v>1</v>
      </c>
      <c r="L4" s="42" t="s">
        <v>20</v>
      </c>
    </row>
    <row r="5" ht="5" hidden="1" customHeight="1" spans="1:12">
      <c r="A5" s="23"/>
      <c r="B5" s="24"/>
      <c r="C5" s="25"/>
      <c r="D5" s="26"/>
      <c r="E5" s="27"/>
      <c r="F5" s="28"/>
      <c r="G5" s="29"/>
      <c r="H5" s="30"/>
      <c r="I5" s="43"/>
      <c r="J5" s="44"/>
      <c r="K5" s="45"/>
      <c r="L5" s="46"/>
    </row>
    <row r="6" ht="57" spans="1:12">
      <c r="A6" s="8">
        <v>43551</v>
      </c>
      <c r="B6" s="31" t="s">
        <v>21</v>
      </c>
      <c r="C6" s="9" t="s">
        <v>22</v>
      </c>
      <c r="D6" s="10" t="s">
        <v>14</v>
      </c>
      <c r="E6" s="11">
        <v>1</v>
      </c>
      <c r="F6" s="12">
        <v>0</v>
      </c>
      <c r="G6" s="13">
        <v>1</v>
      </c>
      <c r="H6" s="14">
        <v>0</v>
      </c>
      <c r="I6" s="3">
        <v>1</v>
      </c>
      <c r="J6" s="35">
        <v>0</v>
      </c>
      <c r="K6" s="36">
        <f t="shared" si="0"/>
        <v>1</v>
      </c>
      <c r="L6" s="31" t="s">
        <v>20</v>
      </c>
    </row>
    <row r="7" ht="14.25" spans="1:12">
      <c r="A7" s="32"/>
      <c r="B7" s="32" t="s">
        <v>23</v>
      </c>
      <c r="C7" s="33"/>
      <c r="D7" s="33"/>
      <c r="E7" s="11">
        <f t="shared" ref="E7:J7" si="1">SUM(E2:E6)</f>
        <v>6</v>
      </c>
      <c r="F7" s="11">
        <f t="shared" si="1"/>
        <v>1</v>
      </c>
      <c r="G7" s="11">
        <f t="shared" si="1"/>
        <v>4</v>
      </c>
      <c r="H7" s="11">
        <f t="shared" si="1"/>
        <v>0</v>
      </c>
      <c r="I7" s="11">
        <f t="shared" si="1"/>
        <v>5</v>
      </c>
      <c r="J7" s="11">
        <f t="shared" si="1"/>
        <v>1</v>
      </c>
      <c r="K7" s="36">
        <f t="shared" si="0"/>
        <v>0.83</v>
      </c>
      <c r="L7" s="32" t="s">
        <v>20</v>
      </c>
    </row>
  </sheetData>
  <mergeCells count="12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测试情况汇总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2019-03-28T01:13:44Z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