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<sst xmlns="http://schemas.openxmlformats.org/spreadsheetml/2006/main" count="28" uniqueCount="24">
  <si>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</si>
  <si>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</si>
  <si>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</si>
  <si>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</si>
  <si>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</si>
  <si>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</si>
  <si>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</si>
  <si>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</si>
  <si>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</si>
  <si>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</si>
  <si>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</si>
  <si>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</si>
  <si>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</si>
  <si>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请假</t>
  </si>
  <si>
    <t xml:space="preserve"> </t>
  </si>
  <si>
    <t>顾艳</t>
  </si>
  <si>
    <r>
      <t>上午9:35发现物联校园 学校端 学生管理-详情缺陷
（物联校园缺陷_20190328_01.zip, 3/28 残留缺陷）</t>
    </r>
    <r>
      <rPr>
        <sz val="12"/>
        <color rgb="FF0070C0"/>
        <rFont val="宋体"/>
        <charset val="134"/>
      </rPr>
      <t xml:space="preserve">
上午9:00开始测试
上午9:10物联校园测试
上午11:30测试结束
下午14:00开始测试
</t>
    </r>
    <r>
      <rPr>
        <sz val="12"/>
        <color theme="1"/>
        <rFont val="宋体"/>
        <charset val="134"/>
      </rPr>
      <t>下午15:45发现教务办公 教师端 用车审批-分页缺陷</t>
    </r>
    <r>
      <rPr>
        <sz val="12"/>
        <color rgb="FF0070C0"/>
        <rFont val="宋体"/>
        <charset val="134"/>
      </rPr>
      <t xml:space="preserve">
下午17:30测试结束
</t>
    </r>
  </si>
  <si>
    <t>教育卡</t>
  </si>
  <si>
    <t xml:space="preserve">黄东亚
 </t>
  </si>
  <si>
    <r>
      <t>下午16:30 发现收付管理--补贴账目记录，若选择好开始时间、结束时间，再删除结束时间，则开始时间除了当天时间可选，其余时间不可选择缺陷（4_物联校园BUG_20190328_02.zip，3/28 残留缺陷</t>
    </r>
    <r>
      <rPr>
        <sz val="12"/>
        <color rgb="FFC00000"/>
        <rFont val="宋体"/>
        <charset val="134"/>
      </rPr>
      <t>）</t>
    </r>
    <r>
      <rPr>
        <sz val="12"/>
        <color rgb="FF0070C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>上午10:30 发现设备管理--区域管理，若A区有下级区域C，且C区下有商户C，删除A区时，可删除成功缺陷(区域下有商户，不可删除)。（4_物联校园BUG_20190329_01.zip）
下午14:00 发现收付管理--补贴账目记录，若添加新的执收区间或修改执收区间状态，主页面执收区间下拉列表不进行更新缺陷（补贴明细调整审核、补贴已领取记录、补贴未领取记录模块存在同样问题）。（4_物联校园BUG_20190329_02.zip）</t>
    </r>
    <r>
      <rPr>
        <strike/>
        <sz val="12"/>
        <color rgb="FF0070C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>下午15:45 发现报表查询--个人对账报表，点击导出按钮，导出表内，人员编号信息不符缺陷（4_物联校园BUG_20190329_03.zip）
下午16:05 发现收付管理--补贴明细调整，若添加新的项目，主页面费用项目下拉列表不进行更新缺陷（补贴明细调整审核、补贴账目记录、补贴已领取记录、补贴未领取记录模块存在同样问题）。（4_物联校园BUG_20190329_03.zip）
下午 16:25 发现设备管理--设备信息管理，若使用区域名称精确查询，查出数据的区域名称与查询的区域名称不一致缺陷（4_物联校园BUG_20190329_03.zip）
下午 16:40 发现设备管理--设备信息管理，点击编辑按钮，商户ID下拉列表无数据缺陷（4_物联校园BUG_20190329_03.zip）
下午 16:55 发现设备管理--设备状态监控，若使用区域名称精确查询，查出数据的区域名称与查询的区域名称不一致缺陷（4_物联校园BUG_20190329_03.zip）</t>
    </r>
    <r>
      <rPr>
        <sz val="12"/>
        <color rgb="FF0070C0"/>
        <rFont val="宋体"/>
        <charset val="134"/>
      </rPr>
      <t xml:space="preserve">
上午9:00分配测试任务
上午 9:10 开始复测物联校园系统
</t>
    </r>
    <r>
      <rPr>
        <sz val="12"/>
        <color rgb="FFFF0000"/>
        <rFont val="宋体"/>
        <charset val="134"/>
      </rPr>
      <t>上午10:00 发现收付管理--收付明细管理，点击补贴信息导入按钮，对补贴信息导入框添加修改过的模板，点击导入按钮，报服务器内部错误缺陷。（4_物联校园BUG_20190401_01.zip）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上午10:30 发现设备管理--前置信息管理，点击录入或编辑按钮，前置名称和前置IP可重复添加或修改缺陷。（已修复）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上午11:20 发现设备管理--设备信息管理，先选好区域名称，在选择商户名称下拉列表，无数据缺陷。（4_物联校园BUG_20190401_01.zip</t>
    </r>
    <r>
      <rPr>
        <sz val="12"/>
        <color rgb="FF0070C0"/>
        <rFont val="宋体"/>
        <charset val="134"/>
      </rPr>
      <t xml:space="preserve">）
上午12:30对昨日发现的缺陷进行复测
</t>
    </r>
    <r>
      <rPr>
        <sz val="12"/>
        <color rgb="FF00B050"/>
        <rFont val="宋体"/>
        <charset val="134"/>
      </rPr>
      <t>上午12:40 发现设备管理--区域管理，若A区有下级区域C，且C区下有商户C，删除A区时，可删除成功缺陷(区域下有商户，不可删除)。（已修复）
注释：黄色代表今日之前发现的缺陷已修复
下午13:00 发现收付管理--补贴账目记录，若选择好开始时间、结束时间，再删除结束时间，则开始时间除了当天时间可选，其余时间不可选择缺陷（已修复）
下午13:10 发现收付管理--补贴账目记录，若添加新的执收区间或修改执收区间状态，主页面执收区间下拉列表不进行更新缺陷（补贴明细调整审核、补贴已领取记录、补贴未领取记录模块存在同样问题）。（已修复）
下午13:20 发现报表查询--个人对账报表，点击导出按钮，导出表内，人员编号信息不符缺陷（已修复）
下午13:30 发现收付管理--补贴明细调整，若添加新的项目，主页面费用项目下拉列表不进行更新缺陷（补贴明细调整审核、补贴账目记录、补贴已领取记录、补贴未领取记录模块存在同样问题）。（已修复）
下午 13:40 发现设备管理--设备信息管理，若使用区域名称精确查询，查出数据的区域名称与查询的区域名称不一致缺陷（已修复）
下午 13:50 发现设备管理--设备信息管理，点击编辑按钮，商户ID下拉列表无数据缺陷（已修复）
下午 14:00 发现设备管理--设备状态监控，若使用区域名称精确查询，查出数据的区域名称与查询的区域名称不一致缺陷（已修复）</t>
    </r>
    <r>
      <rPr>
        <sz val="12"/>
        <color rgb="FF0070C0"/>
        <rFont val="宋体"/>
        <charset val="134"/>
      </rPr>
      <t xml:space="preserve">
下午 14:10 继续复测物联校园系统</t>
    </r>
    <r>
      <rPr>
        <sz val="12"/>
        <color theme="1"/>
        <rFont val="宋体"/>
        <charset val="134"/>
      </rPr>
      <t xml:space="preserve">
下午16:00 发现报表查询--个人对账报表，若交易类型为补贴，已领取的补贴记录无数据缺陷（已修复）
下午16:30 发现收付管理--执收区间管理，点击编辑按钮，只改执收区间编号，可重复缺陷（已修复）
下午16:35 发现收付管理--执收区间管理，点击编辑按钮，只改执收区间编号，可重复缺陷（已修复）</t>
    </r>
    <r>
      <rPr>
        <sz val="12"/>
        <color rgb="FF0070C0"/>
        <rFont val="宋体"/>
        <charset val="134"/>
      </rPr>
      <t xml:space="preserve">
下午17:15对今天发现的缺陷进行复测
下午17:30测试结束
</t>
    </r>
  </si>
  <si>
    <t xml:space="preserve">教育卡
 </t>
  </si>
  <si>
    <t>刘建桥</t>
  </si>
  <si>
    <r>
      <t xml:space="preserve">上午9:00分配测试任务
上午 9:20 向基础教育系统-黔西南教育局下的兴义第一中学高三8班添加20名学生
上午 10:20教务办公系统的测试
上午 11:40 测试结束
下午14:10 开始测试
下午15:20 物联校网的测试
发现bug：
</t>
    </r>
    <r>
      <rPr>
        <sz val="12"/>
        <color theme="1"/>
        <rFont val="宋体"/>
        <charset val="134"/>
      </rPr>
      <t>1）教育办公系统-办公管理-用车申请：点击新增，填入数据，车辆数量为空，点击确认，添加成功
下午 16:45 bug复测 （已修复）</t>
    </r>
    <r>
      <rPr>
        <sz val="12"/>
        <color rgb="FF0070C0"/>
        <rFont val="宋体"/>
        <charset val="134"/>
      </rPr>
      <t xml:space="preserve">
下午17:30测试结束</t>
    </r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</si>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</sst>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trike/>
      <sz val="12"/>
      <color rgb="FF7030A0"/>
      <name val="宋体"/>
      <charset val="134"/>
    </font>
    <font>
      <sz val="12"/>
      <color rgb="FF7030A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34"/>
      <scheme val="minor"/>
    </font>
    <font>
      <strike/>
      <sz val="12"/>
      <color rgb="FF0070C0"/>
      <name val="宋体"/>
      <charset val="134"/>
    </font>
    <font>
      <sz val="12"/>
      <color rgb="FFFF0000"/>
      <name val="宋体"/>
      <charset val="134"/>
    </font>
    <font>
      <sz val="12"/>
      <color rgb="FF00B05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5" borderId="10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6" fillId="20" borderId="12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5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6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2" sqref="C12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4" t="s">
        <v>9</v>
      </c>
      <c r="K1" s="1" t="s">
        <v>10</v>
      </c>
      <c r="L1" s="2" t="s">
        <v>11</v>
      </c>
    </row>
    <row r="2" ht="47" customHeight="1" spans="1:12">
      <c r="A2" s="8">
        <v>43556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5">
        <v>0</v>
      </c>
      <c r="K2" s="36">
        <v>0</v>
      </c>
      <c r="L2" s="37"/>
    </row>
    <row r="3" ht="123" customHeight="1" spans="1:12">
      <c r="A3" s="8">
        <v>43556</v>
      </c>
      <c r="B3" s="8" t="s">
        <v>15</v>
      </c>
      <c r="C3" s="15" t="s">
        <v>16</v>
      </c>
      <c r="D3" s="10" t="s">
        <v>17</v>
      </c>
      <c r="E3" s="11">
        <v>1</v>
      </c>
      <c r="F3" s="12">
        <v>0</v>
      </c>
      <c r="G3" s="13">
        <v>0</v>
      </c>
      <c r="H3" s="14">
        <v>1</v>
      </c>
      <c r="I3" s="3">
        <v>1</v>
      </c>
      <c r="J3" s="35">
        <v>0</v>
      </c>
      <c r="K3" s="36">
        <f>INT((I3/E3)*100)/100</f>
        <v>1</v>
      </c>
      <c r="L3" s="38"/>
    </row>
    <row r="4" ht="409" customHeight="1" spans="1:12">
      <c r="A4" s="16">
        <v>43556</v>
      </c>
      <c r="B4" s="16" t="s">
        <v>18</v>
      </c>
      <c r="C4" s="17" t="s">
        <v>19</v>
      </c>
      <c r="D4" s="18" t="s">
        <v>20</v>
      </c>
      <c r="E4" s="19">
        <v>6</v>
      </c>
      <c r="F4" s="20">
        <v>0</v>
      </c>
      <c r="G4" s="21">
        <v>6</v>
      </c>
      <c r="H4" s="22">
        <v>0</v>
      </c>
      <c r="I4" s="39">
        <v>4</v>
      </c>
      <c r="J4" s="40">
        <v>2</v>
      </c>
      <c r="K4" s="41">
        <f>INT((I4/E4)*100)/100</f>
        <v>0.66</v>
      </c>
      <c r="L4" s="42" t="s">
        <v>14</v>
      </c>
    </row>
    <row r="5" ht="268" customHeight="1" spans="1:12">
      <c r="A5" s="23"/>
      <c r="B5" s="24"/>
      <c r="C5" s="25"/>
      <c r="D5" s="26"/>
      <c r="E5" s="27"/>
      <c r="F5" s="28"/>
      <c r="G5" s="29"/>
      <c r="H5" s="30"/>
      <c r="I5" s="43"/>
      <c r="J5" s="44"/>
      <c r="K5" s="45"/>
      <c r="L5" s="46"/>
    </row>
    <row r="6" ht="142.5" spans="1:12">
      <c r="A6" s="8">
        <v>43556</v>
      </c>
      <c r="B6" s="31" t="s">
        <v>21</v>
      </c>
      <c r="C6" s="9" t="s">
        <v>22</v>
      </c>
      <c r="D6" s="10" t="s">
        <v>17</v>
      </c>
      <c r="E6" s="11">
        <v>1</v>
      </c>
      <c r="F6" s="12">
        <v>0</v>
      </c>
      <c r="G6" s="13">
        <v>1</v>
      </c>
      <c r="H6" s="14">
        <v>0</v>
      </c>
      <c r="I6" s="3">
        <v>1</v>
      </c>
      <c r="J6" s="35">
        <v>0</v>
      </c>
      <c r="K6" s="36">
        <f>INT((I6/E6)*100)/100</f>
        <v>1</v>
      </c>
      <c r="L6" s="31" t="s">
        <v>14</v>
      </c>
    </row>
    <row r="7" ht="14.25" spans="1:12">
      <c r="A7" s="32"/>
      <c r="B7" s="32" t="s">
        <v>23</v>
      </c>
      <c r="C7" s="33"/>
      <c r="D7" s="33"/>
      <c r="E7" s="11">
        <f>SUM(E2:E6)</f>
        <v>8</v>
      </c>
      <c r="F7" s="11">
        <f t="shared" ref="E7:J7" si="0">SUM(F2:F6)</f>
        <v>0</v>
      </c>
      <c r="G7" s="11">
        <f t="shared" si="0"/>
        <v>7</v>
      </c>
      <c r="H7" s="11">
        <f t="shared" si="0"/>
        <v>1</v>
      </c>
      <c r="I7" s="11">
        <f t="shared" si="0"/>
        <v>6</v>
      </c>
      <c r="J7" s="11">
        <f t="shared" si="0"/>
        <v>2</v>
      </c>
      <c r="K7" s="36">
        <f>INT((I7/E7)*100)/100</f>
        <v>0.75</v>
      </c>
      <c r="L7" s="32" t="s">
        <v>14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2019-04-02T01:25:46Z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