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<sst xmlns="http://schemas.openxmlformats.org/spreadsheetml/2006/main" count="28" uniqueCount="24">
  <si>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</si>
  <si>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</si>
  <si>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</si>
  <si>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</si>
  <si>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</si>
  <si>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</si>
  <si>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</si>
  <si>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</si>
  <si>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</si>
  <si>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</si>
  <si>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</si>
  <si>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</si>
  <si>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</si>
  <si>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t>请假</t>
  </si>
  <si>
    <t xml:space="preserve"> </t>
  </si>
  <si>
    <t>顾艳</t>
  </si>
  <si>
    <r>
      <t>下午16:00发现街面巡逻扁平化指挥调度系统 预警-网格预警查询缺陷（云岩区巡警平台缺陷_20190415_01.zip, 4/15残留缺陷）
下午16:25发现街面巡逻扁平化指挥调度系统 网格预警-网格预警查询缺陷（云岩区巡警平台缺陷_20190415_01.zip，4/15残留缺陷</t>
    </r>
    <r>
      <rPr>
        <sz val="12"/>
        <color rgb="FFFF0000"/>
        <rFont val="宋体"/>
        <charset val="134"/>
      </rPr>
      <t>）</t>
    </r>
    <r>
      <rPr>
        <sz val="12"/>
        <color rgb="FF0070C0"/>
        <rFont val="宋体"/>
        <charset val="134"/>
      </rPr>
      <t xml:space="preserve">
上午9:00开始测试
</t>
    </r>
    <r>
      <rPr>
        <sz val="12"/>
        <color rgb="FFFF0000"/>
        <rFont val="宋体"/>
        <charset val="134"/>
      </rPr>
      <t>上午9:20发现街面巡逻扁平化指挥调度系统 控制台-设备名称搜索缺陷（云岩区巡警平台缺陷_20190416_01.zip）
上午9:25发现街面巡逻扁平化指挥调度系统 控制台-车辆预警缺陷（云岩区巡警平台缺陷_20190416_01.zip）
上午9:50发现街面巡逻扁平化指挥调度系统 预警-网格预警查询缺陷（云岩区巡警平台缺陷_20190416_01.zip）
上午10:00发现街面巡逻扁平化指挥调度系统 网格预警-网格预警查询缺陷（云岩区巡警平台缺陷_20190416_01.zip）
上午10:10发现街面巡逻扁平化指挥调度系统 控制台-预警缺陷（云岩区巡警平台缺陷_20190416_01.zip）
上午10:40发现街面巡逻扁平化指挥调度系统 控制台页面缺陷（云岩区巡警平台缺陷_20190416_01.zip）
上午11:00发现街面巡逻扁平化指挥调度系统 账号管理-账号查询缺陷（云岩区巡警平台缺陷_20190416_01.zip）
上午11:20发现街面巡逻扁平化指挥调度系统 账号管理缺陷（云岩区巡警平台缺陷_20190416_01.zip）</t>
    </r>
    <r>
      <rPr>
        <sz val="12"/>
        <color rgb="FF0070C0"/>
        <rFont val="宋体"/>
        <charset val="134"/>
      </rPr>
      <t xml:space="preserve">
上午11:30测试结束
下午14:00开始测试
</t>
    </r>
    <r>
      <rPr>
        <sz val="12"/>
        <color rgb="FFFF0000"/>
        <rFont val="宋体"/>
        <charset val="134"/>
      </rPr>
      <t xml:space="preserve">下午14:10发现街面巡逻扁平化指挥调度系统 账号查询-账号添加缺陷（云岩区巡警平台缺陷_20190416_01.zip）
下午16:00发现街面巡逻扁平化指挥调度系统 账号查询-修改缺陷（云岩区巡警平台缺陷_20190416_01.zip）         </t>
    </r>
    <r>
      <rPr>
        <sz val="12"/>
        <color rgb="FF0070C0"/>
        <rFont val="宋体"/>
        <charset val="134"/>
      </rPr>
      <t>根据对街面巡逻扁平化指挥调度系统的测试，总共发现46个bug，严重bug6个，一般bug40个。未解决46个bug。
下午17:30测试结束</t>
    </r>
  </si>
  <si>
    <t>街面巡逻</t>
  </si>
  <si>
    <t xml:space="preserve">黄东亚
 </t>
  </si>
  <si>
    <t xml:space="preserve">上午9:00  分配测试任务
上午 9:01  继续编写中国教育卡物联校园系统（学校端）用户手册
下午17:25 编写测试日志
下午17:30  测试结束
</t>
  </si>
  <si>
    <t>教育卡</t>
  </si>
  <si>
    <t>刘建桥</t>
  </si>
  <si>
    <t>上午9:00分配测试任务
上午 9:05 编写物联校网-学校端的手册
上午 11:40 测试结束
下午14:10 开始测试
下午14:10 继续编写物联校网-学校端的手册
下午17:30测试结束</t>
  </si>
  <si>
    <t>总数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</si>
</sst>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C00000"/>
      <name val="宋体"/>
      <charset val="134"/>
    </font>
    <font>
      <sz val="12"/>
      <color rgb="FF7030A0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4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2" borderId="11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6" fillId="8" borderId="8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5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10" sqref="C10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4" t="s">
        <v>9</v>
      </c>
      <c r="K1" s="1" t="s">
        <v>10</v>
      </c>
      <c r="L1" s="2" t="s">
        <v>11</v>
      </c>
    </row>
    <row r="2" ht="43" customHeight="1" spans="1:12">
      <c r="A2" s="8">
        <v>43571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35">
        <v>0</v>
      </c>
      <c r="K2" s="36">
        <v>0</v>
      </c>
      <c r="L2" s="37"/>
    </row>
    <row r="3" ht="275" customHeight="1" spans="1:12">
      <c r="A3" s="8">
        <v>43571</v>
      </c>
      <c r="B3" s="8" t="s">
        <v>15</v>
      </c>
      <c r="C3" s="15" t="s">
        <v>16</v>
      </c>
      <c r="D3" s="10" t="s">
        <v>17</v>
      </c>
      <c r="E3" s="11">
        <v>46</v>
      </c>
      <c r="F3" s="12">
        <v>6</v>
      </c>
      <c r="G3" s="13">
        <v>40</v>
      </c>
      <c r="H3" s="14">
        <v>0</v>
      </c>
      <c r="I3" s="3">
        <v>0</v>
      </c>
      <c r="J3" s="35">
        <v>46</v>
      </c>
      <c r="K3" s="36">
        <f>INT((I3/E3)*100)/100</f>
        <v>0</v>
      </c>
      <c r="L3" s="38"/>
    </row>
    <row r="4" ht="72" customHeight="1" spans="1:12">
      <c r="A4" s="16">
        <v>43571</v>
      </c>
      <c r="B4" s="16" t="s">
        <v>18</v>
      </c>
      <c r="C4" s="17" t="s">
        <v>19</v>
      </c>
      <c r="D4" s="18" t="s">
        <v>20</v>
      </c>
      <c r="E4" s="19">
        <v>0</v>
      </c>
      <c r="F4" s="20">
        <v>0</v>
      </c>
      <c r="G4" s="21">
        <v>0</v>
      </c>
      <c r="H4" s="22">
        <v>0</v>
      </c>
      <c r="I4" s="39">
        <v>0</v>
      </c>
      <c r="J4" s="40">
        <v>0</v>
      </c>
      <c r="K4" s="41">
        <v>0</v>
      </c>
      <c r="L4" s="42" t="s">
        <v>14</v>
      </c>
    </row>
    <row r="5" ht="28" hidden="1" customHeight="1" spans="1:12">
      <c r="A5" s="23"/>
      <c r="B5" s="24"/>
      <c r="C5" s="25"/>
      <c r="D5" s="26"/>
      <c r="E5" s="27"/>
      <c r="F5" s="28"/>
      <c r="G5" s="29"/>
      <c r="H5" s="30"/>
      <c r="I5" s="43"/>
      <c r="J5" s="44"/>
      <c r="K5" s="45"/>
      <c r="L5" s="46"/>
    </row>
    <row r="6" ht="95" customHeight="1" spans="1:12">
      <c r="A6" s="8">
        <v>43571</v>
      </c>
      <c r="B6" s="31" t="s">
        <v>21</v>
      </c>
      <c r="C6" s="9" t="s">
        <v>22</v>
      </c>
      <c r="D6" s="10" t="s">
        <v>20</v>
      </c>
      <c r="E6" s="11">
        <v>0</v>
      </c>
      <c r="F6" s="12">
        <v>0</v>
      </c>
      <c r="G6" s="13">
        <v>0</v>
      </c>
      <c r="H6" s="14">
        <v>0</v>
      </c>
      <c r="I6" s="3">
        <v>0</v>
      </c>
      <c r="J6" s="35">
        <v>0</v>
      </c>
      <c r="K6" s="36">
        <v>0</v>
      </c>
      <c r="L6" s="31" t="s">
        <v>14</v>
      </c>
    </row>
    <row r="7" ht="14.25" spans="1:12">
      <c r="A7" s="32"/>
      <c r="B7" s="32" t="s">
        <v>23</v>
      </c>
      <c r="C7" s="33"/>
      <c r="D7" s="33"/>
      <c r="E7" s="11">
        <f>SUM(E2:E6)</f>
        <v>46</v>
      </c>
      <c r="F7" s="11">
        <f t="shared" ref="E7:J7" si="0">SUM(F2:F6)</f>
        <v>6</v>
      </c>
      <c r="G7" s="11">
        <f t="shared" si="0"/>
        <v>40</v>
      </c>
      <c r="H7" s="11">
        <f t="shared" si="0"/>
        <v>0</v>
      </c>
      <c r="I7" s="11">
        <f t="shared" si="0"/>
        <v>0</v>
      </c>
      <c r="J7" s="11">
        <f t="shared" si="0"/>
        <v>46</v>
      </c>
      <c r="K7" s="36">
        <f>INT((I7/E7)*100)/100</f>
        <v>0</v>
      </c>
      <c r="L7" s="32" t="s">
        <v>14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2019-04-17T00:55:01Z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