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llo\Google Drive\EscorpioEVO_Elettronica\Modello Escorpio\Modello C\REV9 - track 2017\EscorpioExaustive - PulseStrategy\Risultati londra\Sim strategia - 3.1\L17_0 30\Best 62\"/>
    </mc:Choice>
  </mc:AlternateContent>
  <bookViews>
    <workbookView xWindow="-756" yWindow="3948" windowWidth="23088" windowHeight="5196" tabRatio="615" activeTab="5"/>
  </bookViews>
  <sheets>
    <sheet name="PrimoGiro" sheetId="12" r:id="rId1"/>
    <sheet name="GPrimoGiro" sheetId="19" r:id="rId2"/>
    <sheet name="Giro" sheetId="13" r:id="rId3"/>
    <sheet name="GGiro" sheetId="15" r:id="rId4"/>
    <sheet name="UltimoGiro" sheetId="14" r:id="rId5"/>
    <sheet name="GUltimoGiro" sheetId="18" r:id="rId6"/>
    <sheet name="Altimetria" sheetId="8" r:id="rId7"/>
    <sheet name="Tmot" sheetId="11" r:id="rId8"/>
    <sheet name="tyres" sheetId="17" r:id="rId9"/>
  </sheets>
  <definedNames>
    <definedName name="Res" localSheetId="2">Giro!$A$1:$FD$5</definedName>
    <definedName name="Res" localSheetId="0">PrimoGiro!#REF!</definedName>
    <definedName name="Res" localSheetId="4">UltimoGiro!$A$1:$FD$5</definedName>
    <definedName name="Res_1" localSheetId="0">PrimoGiro!$A$1:$FD$5</definedName>
    <definedName name="RunTime" localSheetId="7">Tmot!$A$1:$J$151</definedName>
    <definedName name="TyresDrag" localSheetId="8">tyres!$A$1:$CT$8</definedName>
    <definedName name="TyresDrag_1" localSheetId="8">tyres!$A$10:$CT$17</definedName>
  </definedNames>
  <calcPr calcId="162913"/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" i="8"/>
  <c r="EV11" i="12" l="1"/>
  <c r="EW11" i="12"/>
  <c r="EX11" i="12"/>
  <c r="EY11" i="12"/>
  <c r="EZ11" i="12"/>
  <c r="FA11" i="12"/>
  <c r="FB11" i="12"/>
  <c r="FC11" i="12"/>
  <c r="FD11" i="12"/>
  <c r="FE11" i="12"/>
  <c r="FF11" i="12"/>
  <c r="FG11" i="12"/>
  <c r="FH11" i="12"/>
  <c r="FI11" i="12"/>
  <c r="FJ11" i="12"/>
  <c r="FK11" i="12"/>
  <c r="EV13" i="12"/>
  <c r="EW13" i="12"/>
  <c r="EX13" i="12"/>
  <c r="EY13" i="12"/>
  <c r="EZ13" i="12"/>
  <c r="FA13" i="12"/>
  <c r="FB13" i="12"/>
  <c r="FC13" i="12"/>
  <c r="FD13" i="12"/>
  <c r="FE13" i="12"/>
  <c r="FF13" i="12"/>
  <c r="FG13" i="12"/>
  <c r="FH13" i="12"/>
  <c r="FI13" i="12"/>
  <c r="FJ13" i="12"/>
  <c r="FK13" i="12"/>
  <c r="EV14" i="12"/>
  <c r="EW14" i="12"/>
  <c r="EX14" i="12"/>
  <c r="EY14" i="12"/>
  <c r="EZ14" i="12"/>
  <c r="FA14" i="12"/>
  <c r="FB14" i="12"/>
  <c r="FC14" i="12"/>
  <c r="FD14" i="12"/>
  <c r="FE14" i="12"/>
  <c r="FF14" i="12"/>
  <c r="FG14" i="12"/>
  <c r="FH14" i="12"/>
  <c r="FI14" i="12"/>
  <c r="FJ14" i="12"/>
  <c r="FK14" i="12"/>
  <c r="Y21" i="14" l="1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B18" i="14"/>
  <c r="FK14" i="14"/>
  <c r="FJ14" i="14"/>
  <c r="FI14" i="14"/>
  <c r="FH14" i="14"/>
  <c r="FG14" i="14"/>
  <c r="FF14" i="14"/>
  <c r="FE14" i="14"/>
  <c r="FD14" i="14"/>
  <c r="FC14" i="14"/>
  <c r="FB14" i="14"/>
  <c r="FA14" i="14"/>
  <c r="EZ14" i="14"/>
  <c r="EY14" i="14"/>
  <c r="EX14" i="14"/>
  <c r="EW14" i="14"/>
  <c r="EV14" i="14"/>
  <c r="EU14" i="14"/>
  <c r="ET14" i="14"/>
  <c r="ES14" i="14"/>
  <c r="ER14" i="14"/>
  <c r="EQ14" i="14"/>
  <c r="EP14" i="14"/>
  <c r="EO14" i="14"/>
  <c r="EN14" i="14"/>
  <c r="EM14" i="14"/>
  <c r="EL14" i="14"/>
  <c r="EK14" i="14"/>
  <c r="EJ14" i="14"/>
  <c r="EI14" i="14"/>
  <c r="EH14" i="14"/>
  <c r="EG14" i="14"/>
  <c r="EF14" i="14"/>
  <c r="EE14" i="14"/>
  <c r="ED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P14" i="14"/>
  <c r="DO14" i="14"/>
  <c r="DN14" i="14"/>
  <c r="DM14" i="14"/>
  <c r="DL14" i="14"/>
  <c r="DK14" i="14"/>
  <c r="DJ14" i="14"/>
  <c r="DI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CU14" i="14"/>
  <c r="CT14" i="14"/>
  <c r="CS14" i="14"/>
  <c r="CR14" i="14"/>
  <c r="CQ14" i="14"/>
  <c r="CP14" i="14"/>
  <c r="CO14" i="14"/>
  <c r="CN14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FK13" i="14"/>
  <c r="FJ13" i="14"/>
  <c r="FI13" i="14"/>
  <c r="FH13" i="14"/>
  <c r="FG13" i="14"/>
  <c r="FF13" i="14"/>
  <c r="FE13" i="14"/>
  <c r="FD13" i="14"/>
  <c r="FC13" i="14"/>
  <c r="FB13" i="14"/>
  <c r="FA13" i="14"/>
  <c r="EZ13" i="14"/>
  <c r="EY13" i="14"/>
  <c r="EX13" i="14"/>
  <c r="EW13" i="14"/>
  <c r="EV13" i="14"/>
  <c r="EU13" i="14"/>
  <c r="ET13" i="14"/>
  <c r="ES13" i="14"/>
  <c r="ER13" i="14"/>
  <c r="EQ13" i="14"/>
  <c r="EP13" i="14"/>
  <c r="EO13" i="14"/>
  <c r="EN13" i="14"/>
  <c r="EM13" i="14"/>
  <c r="EL13" i="14"/>
  <c r="EK13" i="14"/>
  <c r="EJ13" i="14"/>
  <c r="EI13" i="14"/>
  <c r="EH13" i="14"/>
  <c r="EG13" i="14"/>
  <c r="EF13" i="14"/>
  <c r="EE13" i="14"/>
  <c r="ED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P13" i="14"/>
  <c r="DO13" i="14"/>
  <c r="DN13" i="14"/>
  <c r="DM13" i="14"/>
  <c r="DL13" i="14"/>
  <c r="DK13" i="14"/>
  <c r="DJ13" i="14"/>
  <c r="DI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CU13" i="14"/>
  <c r="CT13" i="14"/>
  <c r="CS13" i="14"/>
  <c r="CR13" i="14"/>
  <c r="CQ13" i="14"/>
  <c r="CP13" i="14"/>
  <c r="CO13" i="14"/>
  <c r="CN13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FK11" i="14"/>
  <c r="FJ11" i="14"/>
  <c r="FI11" i="14"/>
  <c r="FH11" i="14"/>
  <c r="FG11" i="14"/>
  <c r="FF11" i="14"/>
  <c r="FE11" i="14"/>
  <c r="FD11" i="14"/>
  <c r="FC11" i="14"/>
  <c r="FB11" i="14"/>
  <c r="FA11" i="14"/>
  <c r="EZ11" i="14"/>
  <c r="EY11" i="14"/>
  <c r="EX11" i="14"/>
  <c r="EW11" i="14"/>
  <c r="EV11" i="14"/>
  <c r="EU11" i="14"/>
  <c r="ET11" i="14"/>
  <c r="ES11" i="14"/>
  <c r="ER11" i="14"/>
  <c r="EQ11" i="14"/>
  <c r="EP11" i="14"/>
  <c r="EO11" i="14"/>
  <c r="EN11" i="14"/>
  <c r="EM11" i="14"/>
  <c r="EL11" i="14"/>
  <c r="EK11" i="14"/>
  <c r="EJ11" i="14"/>
  <c r="EI11" i="14"/>
  <c r="EH11" i="14"/>
  <c r="EG11" i="14"/>
  <c r="EF11" i="14"/>
  <c r="EE11" i="14"/>
  <c r="ED11" i="14"/>
  <c r="EC11" i="14"/>
  <c r="EB11" i="14"/>
  <c r="EA11" i="14"/>
  <c r="DZ11" i="14"/>
  <c r="DY11" i="14"/>
  <c r="DX11" i="14"/>
  <c r="DW11" i="14"/>
  <c r="DV11" i="14"/>
  <c r="DU11" i="14"/>
  <c r="DT11" i="14"/>
  <c r="DS11" i="14"/>
  <c r="DR11" i="14"/>
  <c r="DQ11" i="14"/>
  <c r="DP11" i="14"/>
  <c r="DO11" i="14"/>
  <c r="DN11" i="14"/>
  <c r="DM11" i="14"/>
  <c r="DL11" i="14"/>
  <c r="DK11" i="14"/>
  <c r="DJ11" i="14"/>
  <c r="DI11" i="14"/>
  <c r="DH11" i="14"/>
  <c r="DG11" i="14"/>
  <c r="DF11" i="14"/>
  <c r="DE11" i="14"/>
  <c r="DD11" i="14"/>
  <c r="DC11" i="14"/>
  <c r="DB11" i="14"/>
  <c r="DA11" i="14"/>
  <c r="CZ11" i="14"/>
  <c r="CY11" i="14"/>
  <c r="CX11" i="14"/>
  <c r="CW11" i="14"/>
  <c r="CV11" i="14"/>
  <c r="CU11" i="14"/>
  <c r="CT11" i="14"/>
  <c r="CS11" i="14"/>
  <c r="CR11" i="14"/>
  <c r="CQ11" i="14"/>
  <c r="CP11" i="14"/>
  <c r="CO11" i="14"/>
  <c r="CN11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B9" i="14"/>
  <c r="B7" i="14"/>
  <c r="B6" i="14" s="1"/>
  <c r="A7" i="14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B18" i="13"/>
  <c r="IN14" i="13"/>
  <c r="IM14" i="13"/>
  <c r="IL14" i="13"/>
  <c r="IK14" i="13"/>
  <c r="IJ14" i="13"/>
  <c r="II14" i="13"/>
  <c r="IH14" i="13"/>
  <c r="IG14" i="13"/>
  <c r="IF14" i="13"/>
  <c r="IE14" i="13"/>
  <c r="ID14" i="13"/>
  <c r="IC14" i="13"/>
  <c r="IB14" i="13"/>
  <c r="IA14" i="13"/>
  <c r="HZ14" i="13"/>
  <c r="HY14" i="13"/>
  <c r="HX14" i="13"/>
  <c r="HW14" i="13"/>
  <c r="HV14" i="13"/>
  <c r="HU14" i="13"/>
  <c r="HT14" i="13"/>
  <c r="HS14" i="13"/>
  <c r="HR14" i="13"/>
  <c r="HQ14" i="13"/>
  <c r="HP14" i="13"/>
  <c r="HO14" i="13"/>
  <c r="FL14" i="13"/>
  <c r="FK14" i="13"/>
  <c r="FJ14" i="13"/>
  <c r="FI14" i="13"/>
  <c r="FH14" i="13"/>
  <c r="FG14" i="13"/>
  <c r="FF14" i="13"/>
  <c r="FE14" i="13"/>
  <c r="FD14" i="13"/>
  <c r="FC14" i="13"/>
  <c r="FB14" i="13"/>
  <c r="FA14" i="13"/>
  <c r="EZ14" i="13"/>
  <c r="EY14" i="13"/>
  <c r="EX14" i="13"/>
  <c r="EW14" i="13"/>
  <c r="EV14" i="13"/>
  <c r="EU14" i="13"/>
  <c r="ET14" i="13"/>
  <c r="ES14" i="13"/>
  <c r="ER14" i="13"/>
  <c r="EQ14" i="13"/>
  <c r="EP14" i="13"/>
  <c r="EO14" i="13"/>
  <c r="EN14" i="13"/>
  <c r="EM14" i="13"/>
  <c r="EL14" i="13"/>
  <c r="EK14" i="13"/>
  <c r="EJ14" i="13"/>
  <c r="EI14" i="13"/>
  <c r="EH14" i="13"/>
  <c r="EG14" i="13"/>
  <c r="EF14" i="13"/>
  <c r="EE14" i="13"/>
  <c r="ED14" i="13"/>
  <c r="EC14" i="13"/>
  <c r="EB14" i="13"/>
  <c r="EA14" i="13"/>
  <c r="DZ14" i="13"/>
  <c r="DY14" i="13"/>
  <c r="DX14" i="13"/>
  <c r="DW14" i="13"/>
  <c r="DV14" i="13"/>
  <c r="DU14" i="13"/>
  <c r="DT14" i="13"/>
  <c r="DS14" i="13"/>
  <c r="DR14" i="13"/>
  <c r="DQ14" i="13"/>
  <c r="DP14" i="13"/>
  <c r="DO14" i="13"/>
  <c r="DN14" i="13"/>
  <c r="DM14" i="13"/>
  <c r="DL14" i="13"/>
  <c r="DK14" i="13"/>
  <c r="DJ14" i="13"/>
  <c r="DI14" i="13"/>
  <c r="DH14" i="13"/>
  <c r="DG14" i="13"/>
  <c r="DF14" i="13"/>
  <c r="DE14" i="13"/>
  <c r="DD14" i="13"/>
  <c r="DC14" i="13"/>
  <c r="DB14" i="13"/>
  <c r="DA14" i="13"/>
  <c r="CZ14" i="13"/>
  <c r="CY14" i="13"/>
  <c r="CX14" i="13"/>
  <c r="CW14" i="13"/>
  <c r="CV14" i="13"/>
  <c r="CU14" i="13"/>
  <c r="CT14" i="13"/>
  <c r="CS14" i="13"/>
  <c r="CR14" i="13"/>
  <c r="CQ14" i="13"/>
  <c r="CP14" i="13"/>
  <c r="CO14" i="13"/>
  <c r="CN14" i="13"/>
  <c r="CM14" i="13"/>
  <c r="CL14" i="13"/>
  <c r="CK14" i="13"/>
  <c r="CJ14" i="13"/>
  <c r="CI14" i="13"/>
  <c r="CH14" i="13"/>
  <c r="CG14" i="13"/>
  <c r="CF14" i="13"/>
  <c r="CE14" i="13"/>
  <c r="CD14" i="13"/>
  <c r="CC14" i="13"/>
  <c r="CB14" i="13"/>
  <c r="CA14" i="13"/>
  <c r="BZ14" i="13"/>
  <c r="BY14" i="13"/>
  <c r="BX14" i="13"/>
  <c r="BW14" i="13"/>
  <c r="BV14" i="13"/>
  <c r="BU14" i="13"/>
  <c r="BT14" i="13"/>
  <c r="BS14" i="13"/>
  <c r="BR14" i="13"/>
  <c r="BQ14" i="13"/>
  <c r="BP14" i="13"/>
  <c r="BO14" i="13"/>
  <c r="BN14" i="13"/>
  <c r="BM14" i="13"/>
  <c r="BL14" i="13"/>
  <c r="BK14" i="13"/>
  <c r="BJ14" i="13"/>
  <c r="BI14" i="13"/>
  <c r="BH14" i="13"/>
  <c r="BG14" i="13"/>
  <c r="BF14" i="13"/>
  <c r="BE14" i="13"/>
  <c r="BD14" i="13"/>
  <c r="BC14" i="13"/>
  <c r="BB14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IN13" i="13"/>
  <c r="IM13" i="13"/>
  <c r="IL13" i="13"/>
  <c r="IK13" i="13"/>
  <c r="IJ13" i="13"/>
  <c r="II13" i="13"/>
  <c r="IH13" i="13"/>
  <c r="IG13" i="13"/>
  <c r="IF13" i="13"/>
  <c r="IE13" i="13"/>
  <c r="ID13" i="13"/>
  <c r="IC13" i="13"/>
  <c r="IB13" i="13"/>
  <c r="IA13" i="13"/>
  <c r="HZ13" i="13"/>
  <c r="HY13" i="13"/>
  <c r="HX13" i="13"/>
  <c r="HW13" i="13"/>
  <c r="HV13" i="13"/>
  <c r="HU13" i="13"/>
  <c r="HT13" i="13"/>
  <c r="HS13" i="13"/>
  <c r="HR13" i="13"/>
  <c r="HQ13" i="13"/>
  <c r="HP13" i="13"/>
  <c r="HO13" i="13"/>
  <c r="HN13" i="13"/>
  <c r="HM13" i="13"/>
  <c r="HL13" i="13"/>
  <c r="HK13" i="13"/>
  <c r="HJ13" i="13"/>
  <c r="HI13" i="13"/>
  <c r="HH13" i="13"/>
  <c r="HG13" i="13"/>
  <c r="HF13" i="13"/>
  <c r="HE13" i="13"/>
  <c r="HD13" i="13"/>
  <c r="HC13" i="13"/>
  <c r="HB13" i="13"/>
  <c r="HA13" i="13"/>
  <c r="GZ13" i="13"/>
  <c r="GY13" i="13"/>
  <c r="GX13" i="13"/>
  <c r="GW13" i="13"/>
  <c r="GV13" i="13"/>
  <c r="GU13" i="13"/>
  <c r="GT13" i="13"/>
  <c r="GS13" i="13"/>
  <c r="GR13" i="13"/>
  <c r="GQ13" i="13"/>
  <c r="GP13" i="13"/>
  <c r="GO13" i="13"/>
  <c r="GN13" i="13"/>
  <c r="GM13" i="13"/>
  <c r="GL13" i="13"/>
  <c r="GK13" i="13"/>
  <c r="GJ13" i="13"/>
  <c r="GI13" i="13"/>
  <c r="GH13" i="13"/>
  <c r="GG13" i="13"/>
  <c r="GF13" i="13"/>
  <c r="GE13" i="13"/>
  <c r="GD13" i="13"/>
  <c r="GC13" i="13"/>
  <c r="GB13" i="13"/>
  <c r="GA13" i="13"/>
  <c r="FZ13" i="13"/>
  <c r="FY13" i="13"/>
  <c r="FX13" i="13"/>
  <c r="FW13" i="13"/>
  <c r="FV13" i="13"/>
  <c r="FU13" i="13"/>
  <c r="FT13" i="13"/>
  <c r="FS13" i="13"/>
  <c r="FR13" i="13"/>
  <c r="FQ13" i="13"/>
  <c r="FP13" i="13"/>
  <c r="FO13" i="13"/>
  <c r="FN13" i="13"/>
  <c r="FM13" i="13"/>
  <c r="FL13" i="13"/>
  <c r="FK13" i="13"/>
  <c r="FJ13" i="13"/>
  <c r="FI13" i="13"/>
  <c r="FH13" i="13"/>
  <c r="FG13" i="13"/>
  <c r="FF13" i="13"/>
  <c r="FE13" i="13"/>
  <c r="FD13" i="13"/>
  <c r="FC13" i="13"/>
  <c r="FB13" i="13"/>
  <c r="FA13" i="13"/>
  <c r="EZ13" i="13"/>
  <c r="EY13" i="13"/>
  <c r="EX13" i="13"/>
  <c r="EW13" i="13"/>
  <c r="EV13" i="13"/>
  <c r="EU13" i="13"/>
  <c r="ET13" i="13"/>
  <c r="ES13" i="13"/>
  <c r="ER13" i="13"/>
  <c r="EQ13" i="13"/>
  <c r="EP13" i="13"/>
  <c r="EO13" i="13"/>
  <c r="EN13" i="13"/>
  <c r="EM13" i="13"/>
  <c r="EL13" i="13"/>
  <c r="EK13" i="13"/>
  <c r="EJ13" i="13"/>
  <c r="EI13" i="13"/>
  <c r="EH13" i="13"/>
  <c r="EG13" i="13"/>
  <c r="EF13" i="13"/>
  <c r="EE13" i="13"/>
  <c r="ED13" i="13"/>
  <c r="EC13" i="13"/>
  <c r="EB13" i="13"/>
  <c r="EA13" i="13"/>
  <c r="DZ13" i="13"/>
  <c r="DY13" i="13"/>
  <c r="DX13" i="13"/>
  <c r="DW13" i="13"/>
  <c r="DV13" i="13"/>
  <c r="DU13" i="13"/>
  <c r="DT13" i="13"/>
  <c r="DS13" i="13"/>
  <c r="DR13" i="13"/>
  <c r="DQ13" i="13"/>
  <c r="DP13" i="13"/>
  <c r="DO13" i="13"/>
  <c r="DN13" i="13"/>
  <c r="DM13" i="13"/>
  <c r="DL13" i="13"/>
  <c r="DK13" i="13"/>
  <c r="DJ13" i="13"/>
  <c r="DI13" i="13"/>
  <c r="DH13" i="13"/>
  <c r="DG13" i="13"/>
  <c r="DF13" i="13"/>
  <c r="DE13" i="13"/>
  <c r="DD13" i="13"/>
  <c r="DC13" i="13"/>
  <c r="DB13" i="13"/>
  <c r="DA13" i="13"/>
  <c r="CZ13" i="13"/>
  <c r="CY13" i="13"/>
  <c r="CX13" i="13"/>
  <c r="CW13" i="13"/>
  <c r="CV13" i="13"/>
  <c r="CU13" i="13"/>
  <c r="CT13" i="13"/>
  <c r="CS13" i="13"/>
  <c r="CR13" i="13"/>
  <c r="CQ13" i="13"/>
  <c r="CP13" i="13"/>
  <c r="CO13" i="13"/>
  <c r="CN13" i="13"/>
  <c r="CM13" i="13"/>
  <c r="CL13" i="13"/>
  <c r="CK13" i="13"/>
  <c r="CJ13" i="13"/>
  <c r="CI13" i="13"/>
  <c r="CH13" i="13"/>
  <c r="CG13" i="13"/>
  <c r="CF13" i="13"/>
  <c r="CE13" i="13"/>
  <c r="CD13" i="13"/>
  <c r="CC13" i="13"/>
  <c r="CB13" i="13"/>
  <c r="CA13" i="13"/>
  <c r="BZ13" i="13"/>
  <c r="BY13" i="13"/>
  <c r="BX13" i="13"/>
  <c r="BW13" i="13"/>
  <c r="BV13" i="13"/>
  <c r="BU13" i="13"/>
  <c r="BT13" i="13"/>
  <c r="BS13" i="13"/>
  <c r="BR13" i="13"/>
  <c r="BQ13" i="13"/>
  <c r="BP13" i="13"/>
  <c r="BO13" i="13"/>
  <c r="BN13" i="13"/>
  <c r="BM13" i="13"/>
  <c r="BL13" i="13"/>
  <c r="BK13" i="13"/>
  <c r="BJ13" i="13"/>
  <c r="BI13" i="13"/>
  <c r="BH13" i="13"/>
  <c r="BG13" i="13"/>
  <c r="BF13" i="13"/>
  <c r="BE13" i="13"/>
  <c r="BD13" i="13"/>
  <c r="BC13" i="13"/>
  <c r="BB13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IN11" i="13"/>
  <c r="IM11" i="13"/>
  <c r="IL11" i="13"/>
  <c r="IK11" i="13"/>
  <c r="IJ11" i="13"/>
  <c r="II11" i="13"/>
  <c r="IH11" i="13"/>
  <c r="IG11" i="13"/>
  <c r="IF11" i="13"/>
  <c r="IE11" i="13"/>
  <c r="ID11" i="13"/>
  <c r="IC11" i="13"/>
  <c r="IB11" i="13"/>
  <c r="IA11" i="13"/>
  <c r="HZ11" i="13"/>
  <c r="HY11" i="13"/>
  <c r="HX11" i="13"/>
  <c r="HW11" i="13"/>
  <c r="HV11" i="13"/>
  <c r="HU11" i="13"/>
  <c r="HT11" i="13"/>
  <c r="HS11" i="13"/>
  <c r="HR11" i="13"/>
  <c r="HQ11" i="13"/>
  <c r="HP11" i="13"/>
  <c r="HO11" i="13"/>
  <c r="HN11" i="13"/>
  <c r="HM11" i="13"/>
  <c r="HL11" i="13"/>
  <c r="HK11" i="13"/>
  <c r="HJ11" i="13"/>
  <c r="HI11" i="13"/>
  <c r="HH11" i="13"/>
  <c r="HG11" i="13"/>
  <c r="HF11" i="13"/>
  <c r="HE11" i="13"/>
  <c r="HD11" i="13"/>
  <c r="HC11" i="13"/>
  <c r="HB11" i="13"/>
  <c r="HA11" i="13"/>
  <c r="GZ11" i="13"/>
  <c r="GY11" i="13"/>
  <c r="GX11" i="13"/>
  <c r="GW11" i="13"/>
  <c r="GV11" i="13"/>
  <c r="GU11" i="13"/>
  <c r="GT11" i="13"/>
  <c r="GS11" i="13"/>
  <c r="GR11" i="13"/>
  <c r="GQ11" i="13"/>
  <c r="GP11" i="13"/>
  <c r="GO11" i="13"/>
  <c r="GN11" i="13"/>
  <c r="GM11" i="13"/>
  <c r="GL11" i="13"/>
  <c r="GK11" i="13"/>
  <c r="GJ11" i="13"/>
  <c r="GI11" i="13"/>
  <c r="GH11" i="13"/>
  <c r="GG11" i="13"/>
  <c r="GF11" i="13"/>
  <c r="GE11" i="13"/>
  <c r="GD11" i="13"/>
  <c r="GC11" i="13"/>
  <c r="GB11" i="13"/>
  <c r="GA11" i="13"/>
  <c r="FZ11" i="13"/>
  <c r="FY11" i="13"/>
  <c r="FX11" i="13"/>
  <c r="FW11" i="13"/>
  <c r="FV11" i="13"/>
  <c r="FU11" i="13"/>
  <c r="FT11" i="13"/>
  <c r="FS11" i="13"/>
  <c r="FR11" i="13"/>
  <c r="FQ11" i="13"/>
  <c r="FP11" i="13"/>
  <c r="FO11" i="13"/>
  <c r="FN11" i="13"/>
  <c r="FM11" i="13"/>
  <c r="FL11" i="13"/>
  <c r="FK11" i="13"/>
  <c r="FJ11" i="13"/>
  <c r="FI11" i="13"/>
  <c r="FH11" i="13"/>
  <c r="FG11" i="13"/>
  <c r="FF11" i="13"/>
  <c r="FE11" i="13"/>
  <c r="FD11" i="13"/>
  <c r="FC11" i="13"/>
  <c r="FB11" i="13"/>
  <c r="FA11" i="13"/>
  <c r="EZ11" i="13"/>
  <c r="EY11" i="13"/>
  <c r="EX11" i="13"/>
  <c r="EW11" i="13"/>
  <c r="EV11" i="13"/>
  <c r="EU11" i="13"/>
  <c r="ET11" i="13"/>
  <c r="ES11" i="13"/>
  <c r="ER11" i="13"/>
  <c r="EQ11" i="13"/>
  <c r="EP11" i="13"/>
  <c r="EO11" i="13"/>
  <c r="EN11" i="13"/>
  <c r="EM11" i="13"/>
  <c r="EL11" i="13"/>
  <c r="EK11" i="13"/>
  <c r="EJ11" i="13"/>
  <c r="EI11" i="13"/>
  <c r="EH11" i="13"/>
  <c r="EG11" i="13"/>
  <c r="EF11" i="13"/>
  <c r="EE11" i="13"/>
  <c r="ED11" i="13"/>
  <c r="EC11" i="13"/>
  <c r="EB11" i="13"/>
  <c r="EA11" i="13"/>
  <c r="DZ11" i="13"/>
  <c r="DY11" i="13"/>
  <c r="DX11" i="13"/>
  <c r="DW11" i="13"/>
  <c r="DV11" i="13"/>
  <c r="DU11" i="13"/>
  <c r="DT11" i="13"/>
  <c r="DS11" i="13"/>
  <c r="DR11" i="13"/>
  <c r="DQ11" i="13"/>
  <c r="DP11" i="13"/>
  <c r="DO11" i="13"/>
  <c r="DN11" i="13"/>
  <c r="DM11" i="13"/>
  <c r="DL11" i="13"/>
  <c r="DK11" i="13"/>
  <c r="DJ11" i="13"/>
  <c r="DI11" i="13"/>
  <c r="DH11" i="13"/>
  <c r="DG11" i="13"/>
  <c r="DF11" i="13"/>
  <c r="DE11" i="13"/>
  <c r="DD11" i="13"/>
  <c r="DC11" i="13"/>
  <c r="DB11" i="13"/>
  <c r="DA11" i="13"/>
  <c r="CZ11" i="13"/>
  <c r="CY11" i="13"/>
  <c r="CX11" i="13"/>
  <c r="CW11" i="13"/>
  <c r="CV11" i="13"/>
  <c r="CU11" i="13"/>
  <c r="CT11" i="13"/>
  <c r="CS11" i="13"/>
  <c r="CR11" i="13"/>
  <c r="CQ11" i="13"/>
  <c r="CP11" i="13"/>
  <c r="CO11" i="13"/>
  <c r="CN11" i="13"/>
  <c r="CM11" i="13"/>
  <c r="CL11" i="13"/>
  <c r="CK11" i="13"/>
  <c r="CJ11" i="13"/>
  <c r="CI11" i="13"/>
  <c r="CH11" i="13"/>
  <c r="CG11" i="13"/>
  <c r="CF11" i="13"/>
  <c r="CE11" i="13"/>
  <c r="CD11" i="13"/>
  <c r="CC11" i="13"/>
  <c r="CB11" i="13"/>
  <c r="CA11" i="13"/>
  <c r="BZ11" i="13"/>
  <c r="BY11" i="13"/>
  <c r="BX11" i="13"/>
  <c r="BW11" i="13"/>
  <c r="BV11" i="13"/>
  <c r="BU11" i="13"/>
  <c r="BT11" i="13"/>
  <c r="BS11" i="13"/>
  <c r="BR11" i="13"/>
  <c r="BQ11" i="13"/>
  <c r="BP11" i="13"/>
  <c r="BO11" i="13"/>
  <c r="BN11" i="13"/>
  <c r="BM11" i="13"/>
  <c r="BL11" i="13"/>
  <c r="BK11" i="13"/>
  <c r="BJ11" i="13"/>
  <c r="BI11" i="13"/>
  <c r="BH11" i="13"/>
  <c r="BG11" i="13"/>
  <c r="BF11" i="13"/>
  <c r="BE11" i="13"/>
  <c r="BD11" i="13"/>
  <c r="BC11" i="13"/>
  <c r="BB11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B9" i="13"/>
  <c r="B7" i="13"/>
  <c r="C7" i="13" s="1"/>
  <c r="D7" i="13" s="1"/>
  <c r="A7" i="13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B18" i="12"/>
  <c r="EU14" i="12"/>
  <c r="ET14" i="12"/>
  <c r="ES14" i="12"/>
  <c r="ER14" i="12"/>
  <c r="EQ14" i="12"/>
  <c r="EP14" i="12"/>
  <c r="EO14" i="12"/>
  <c r="EN14" i="12"/>
  <c r="EM14" i="12"/>
  <c r="EL14" i="12"/>
  <c r="EK14" i="12"/>
  <c r="EJ14" i="12"/>
  <c r="EI14" i="12"/>
  <c r="EH14" i="12"/>
  <c r="EG14" i="12"/>
  <c r="EF14" i="12"/>
  <c r="EE14" i="12"/>
  <c r="ED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P14" i="12"/>
  <c r="DO14" i="12"/>
  <c r="DN14" i="12"/>
  <c r="DM14" i="12"/>
  <c r="DL14" i="12"/>
  <c r="DK14" i="12"/>
  <c r="DJ14" i="12"/>
  <c r="DI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CU14" i="12"/>
  <c r="CT14" i="12"/>
  <c r="CS14" i="12"/>
  <c r="CR14" i="12"/>
  <c r="CQ14" i="12"/>
  <c r="CP14" i="12"/>
  <c r="CO14" i="12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EU13" i="12"/>
  <c r="ET13" i="12"/>
  <c r="ES13" i="12"/>
  <c r="ER13" i="12"/>
  <c r="EQ13" i="12"/>
  <c r="EP13" i="12"/>
  <c r="EO13" i="12"/>
  <c r="EN13" i="12"/>
  <c r="EM13" i="12"/>
  <c r="EL13" i="12"/>
  <c r="EK13" i="12"/>
  <c r="EJ13" i="12"/>
  <c r="EI13" i="12"/>
  <c r="EH13" i="12"/>
  <c r="EG13" i="12"/>
  <c r="EF13" i="12"/>
  <c r="EE13" i="12"/>
  <c r="ED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P13" i="12"/>
  <c r="DO13" i="12"/>
  <c r="DN13" i="12"/>
  <c r="DM13" i="12"/>
  <c r="DL13" i="12"/>
  <c r="DK13" i="12"/>
  <c r="DJ13" i="12"/>
  <c r="DI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CU13" i="12"/>
  <c r="CT13" i="12"/>
  <c r="CS13" i="12"/>
  <c r="CR13" i="12"/>
  <c r="CQ13" i="12"/>
  <c r="CP13" i="12"/>
  <c r="CO13" i="12"/>
  <c r="CN13" i="12"/>
  <c r="CM13" i="12"/>
  <c r="CL13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EU11" i="12"/>
  <c r="ET11" i="12"/>
  <c r="ES11" i="12"/>
  <c r="ER11" i="12"/>
  <c r="EQ11" i="12"/>
  <c r="EP11" i="12"/>
  <c r="EO11" i="12"/>
  <c r="EN11" i="12"/>
  <c r="EM11" i="12"/>
  <c r="EL11" i="12"/>
  <c r="EK11" i="12"/>
  <c r="EJ11" i="12"/>
  <c r="EI11" i="12"/>
  <c r="EH11" i="12"/>
  <c r="EG11" i="12"/>
  <c r="EF11" i="12"/>
  <c r="EE11" i="12"/>
  <c r="ED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P11" i="12"/>
  <c r="DO11" i="12"/>
  <c r="DN11" i="12"/>
  <c r="DM11" i="12"/>
  <c r="DL11" i="12"/>
  <c r="DK11" i="12"/>
  <c r="DJ11" i="12"/>
  <c r="DI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B9" i="12"/>
  <c r="B7" i="12"/>
  <c r="A7" i="12"/>
  <c r="C6" i="13" l="1"/>
  <c r="D6" i="13"/>
  <c r="E7" i="13"/>
  <c r="F7" i="13" s="1"/>
  <c r="F6" i="13" s="1"/>
  <c r="C7" i="12"/>
  <c r="B6" i="12"/>
  <c r="C7" i="14"/>
  <c r="B6" i="13"/>
  <c r="E6" i="13" l="1"/>
  <c r="G7" i="13"/>
  <c r="H7" i="13" s="1"/>
  <c r="C6" i="12"/>
  <c r="D7" i="12"/>
  <c r="D7" i="14"/>
  <c r="C6" i="14"/>
  <c r="G6" i="13"/>
  <c r="E7" i="12" l="1"/>
  <c r="D6" i="12"/>
  <c r="D6" i="14"/>
  <c r="E7" i="14"/>
  <c r="H6" i="13"/>
  <c r="I7" i="13"/>
  <c r="E6" i="12" l="1"/>
  <c r="F7" i="12"/>
  <c r="F7" i="14"/>
  <c r="E6" i="14"/>
  <c r="J7" i="13"/>
  <c r="I6" i="13"/>
  <c r="G7" i="12" l="1"/>
  <c r="F6" i="12"/>
  <c r="G7" i="14"/>
  <c r="F6" i="14"/>
  <c r="K7" i="13"/>
  <c r="J6" i="13"/>
  <c r="H7" i="12" l="1"/>
  <c r="G6" i="12"/>
  <c r="H7" i="14"/>
  <c r="G6" i="14"/>
  <c r="L7" i="13"/>
  <c r="K6" i="13"/>
  <c r="I7" i="12" l="1"/>
  <c r="H6" i="12"/>
  <c r="I7" i="14"/>
  <c r="H6" i="14"/>
  <c r="M7" i="13"/>
  <c r="L6" i="13"/>
  <c r="I6" i="12" l="1"/>
  <c r="J7" i="12"/>
  <c r="J7" i="14"/>
  <c r="I6" i="14"/>
  <c r="M6" i="13"/>
  <c r="N7" i="13"/>
  <c r="K7" i="12" l="1"/>
  <c r="J6" i="12"/>
  <c r="K7" i="14"/>
  <c r="J6" i="14"/>
  <c r="O7" i="13"/>
  <c r="N6" i="13"/>
  <c r="K6" i="12" l="1"/>
  <c r="L7" i="12"/>
  <c r="L7" i="14"/>
  <c r="K6" i="14"/>
  <c r="O6" i="13"/>
  <c r="P7" i="13"/>
  <c r="M7" i="12" l="1"/>
  <c r="L6" i="12"/>
  <c r="M7" i="14"/>
  <c r="L6" i="14"/>
  <c r="Q7" i="13"/>
  <c r="P6" i="13"/>
  <c r="N7" i="12" l="1"/>
  <c r="M6" i="12"/>
  <c r="N7" i="14"/>
  <c r="M6" i="14"/>
  <c r="R7" i="13"/>
  <c r="Q6" i="13"/>
  <c r="O7" i="12" l="1"/>
  <c r="N6" i="12"/>
  <c r="O7" i="14"/>
  <c r="N6" i="14"/>
  <c r="S7" i="13"/>
  <c r="R6" i="13"/>
  <c r="P7" i="12" l="1"/>
  <c r="O6" i="12"/>
  <c r="P7" i="14"/>
  <c r="O6" i="14"/>
  <c r="T7" i="13"/>
  <c r="S6" i="13"/>
  <c r="Q7" i="12" l="1"/>
  <c r="P6" i="12"/>
  <c r="P6" i="14"/>
  <c r="Q7" i="14"/>
  <c r="U7" i="13"/>
  <c r="T6" i="13"/>
  <c r="Q6" i="12" l="1"/>
  <c r="R7" i="12"/>
  <c r="R7" i="14"/>
  <c r="Q6" i="14"/>
  <c r="V7" i="13"/>
  <c r="U6" i="13"/>
  <c r="S7" i="12" l="1"/>
  <c r="R6" i="12"/>
  <c r="S7" i="14"/>
  <c r="R6" i="14"/>
  <c r="W7" i="13"/>
  <c r="V6" i="13"/>
  <c r="S6" i="12" l="1"/>
  <c r="T7" i="12"/>
  <c r="T7" i="14"/>
  <c r="S6" i="14"/>
  <c r="X7" i="13"/>
  <c r="W6" i="13"/>
  <c r="U7" i="12" l="1"/>
  <c r="T6" i="12"/>
  <c r="T6" i="14"/>
  <c r="U7" i="14"/>
  <c r="X6" i="13"/>
  <c r="Y7" i="13"/>
  <c r="U6" i="12" l="1"/>
  <c r="V7" i="12"/>
  <c r="V7" i="14"/>
  <c r="U6" i="14"/>
  <c r="Y6" i="13"/>
  <c r="Z7" i="13"/>
  <c r="W7" i="12" l="1"/>
  <c r="V6" i="12"/>
  <c r="W7" i="14"/>
  <c r="V6" i="14"/>
  <c r="AA7" i="13"/>
  <c r="Z6" i="13"/>
  <c r="W6" i="12" l="1"/>
  <c r="X7" i="12"/>
  <c r="X7" i="14"/>
  <c r="W6" i="14"/>
  <c r="AB7" i="13"/>
  <c r="AA6" i="13"/>
  <c r="Y7" i="12" l="1"/>
  <c r="X6" i="12"/>
  <c r="Y7" i="14"/>
  <c r="X6" i="14"/>
  <c r="AC7" i="13"/>
  <c r="AB6" i="13"/>
  <c r="Y6" i="12" l="1"/>
  <c r="Z7" i="12"/>
  <c r="Z7" i="14"/>
  <c r="Y6" i="14"/>
  <c r="AD7" i="13"/>
  <c r="AC6" i="13"/>
  <c r="AA7" i="12" l="1"/>
  <c r="Z6" i="12"/>
  <c r="AA7" i="14"/>
  <c r="Z6" i="14"/>
  <c r="AE7" i="13"/>
  <c r="AD6" i="13"/>
  <c r="AB7" i="12" l="1"/>
  <c r="AA6" i="12"/>
  <c r="AB7" i="14"/>
  <c r="AA6" i="14"/>
  <c r="AF7" i="13"/>
  <c r="AE6" i="13"/>
  <c r="AC7" i="12" l="1"/>
  <c r="AB6" i="12"/>
  <c r="AB6" i="14"/>
  <c r="AC7" i="14"/>
  <c r="AG7" i="13"/>
  <c r="AF6" i="13"/>
  <c r="AD7" i="12" l="1"/>
  <c r="AC6" i="12"/>
  <c r="AD7" i="14"/>
  <c r="AC6" i="14"/>
  <c r="AH7" i="13"/>
  <c r="AG6" i="13"/>
  <c r="AE7" i="12" l="1"/>
  <c r="AD6" i="12"/>
  <c r="AE7" i="14"/>
  <c r="AD6" i="14"/>
  <c r="AI7" i="13"/>
  <c r="AH6" i="13"/>
  <c r="AE6" i="12" l="1"/>
  <c r="AF7" i="12"/>
  <c r="AF7" i="14"/>
  <c r="AE6" i="14"/>
  <c r="AI6" i="13"/>
  <c r="AJ7" i="13"/>
  <c r="AG7" i="12" l="1"/>
  <c r="AF6" i="12"/>
  <c r="AF6" i="14"/>
  <c r="AG7" i="14"/>
  <c r="AJ6" i="13"/>
  <c r="AK7" i="13"/>
  <c r="AG6" i="12" l="1"/>
  <c r="AH7" i="12"/>
  <c r="AH7" i="14"/>
  <c r="AG6" i="14"/>
  <c r="AL7" i="13"/>
  <c r="AK6" i="13"/>
  <c r="AI7" i="12" l="1"/>
  <c r="AH6" i="12"/>
  <c r="AI7" i="14"/>
  <c r="AH6" i="14"/>
  <c r="AM7" i="13"/>
  <c r="AL6" i="13"/>
  <c r="AJ7" i="12" l="1"/>
  <c r="AI6" i="12"/>
  <c r="AJ7" i="14"/>
  <c r="AI6" i="14"/>
  <c r="AN7" i="13"/>
  <c r="AM6" i="13"/>
  <c r="AK7" i="12" l="1"/>
  <c r="AJ6" i="12"/>
  <c r="AJ6" i="14"/>
  <c r="AK7" i="14"/>
  <c r="AN6" i="13"/>
  <c r="AO7" i="13"/>
  <c r="AK6" i="12" l="1"/>
  <c r="AL7" i="12"/>
  <c r="AL7" i="14"/>
  <c r="AK6" i="14"/>
  <c r="AP7" i="13"/>
  <c r="AO6" i="13"/>
  <c r="AM7" i="12" l="1"/>
  <c r="AL6" i="12"/>
  <c r="AM7" i="14"/>
  <c r="AL6" i="14"/>
  <c r="AQ7" i="13"/>
  <c r="AP6" i="13"/>
  <c r="AN7" i="12" l="1"/>
  <c r="AM6" i="12"/>
  <c r="AN7" i="14"/>
  <c r="AM6" i="14"/>
  <c r="AR7" i="13"/>
  <c r="AQ6" i="13"/>
  <c r="AO7" i="12" l="1"/>
  <c r="AN6" i="12"/>
  <c r="AO7" i="14"/>
  <c r="AN6" i="14"/>
  <c r="AS7" i="13"/>
  <c r="AR6" i="13"/>
  <c r="AO6" i="12" l="1"/>
  <c r="AP7" i="12"/>
  <c r="AP7" i="14"/>
  <c r="AO6" i="14"/>
  <c r="AS6" i="13"/>
  <c r="AT7" i="13"/>
  <c r="AQ7" i="12" l="1"/>
  <c r="AP6" i="12"/>
  <c r="AQ7" i="14"/>
  <c r="AP6" i="14"/>
  <c r="AU7" i="13"/>
  <c r="AT6" i="13"/>
  <c r="AR7" i="12" l="1"/>
  <c r="AQ6" i="12"/>
  <c r="AR7" i="14"/>
  <c r="AQ6" i="14"/>
  <c r="AU6" i="13"/>
  <c r="AV7" i="13"/>
  <c r="AS7" i="12" l="1"/>
  <c r="AR6" i="12"/>
  <c r="AS7" i="14"/>
  <c r="AR6" i="14"/>
  <c r="AW7" i="13"/>
  <c r="AV6" i="13"/>
  <c r="AT7" i="12" l="1"/>
  <c r="AS6" i="12"/>
  <c r="AT7" i="14"/>
  <c r="AS6" i="14"/>
  <c r="AX7" i="13"/>
  <c r="AW6" i="13"/>
  <c r="AU7" i="12" l="1"/>
  <c r="AT6" i="12"/>
  <c r="AU7" i="14"/>
  <c r="AT6" i="14"/>
  <c r="AY7" i="13"/>
  <c r="AX6" i="13"/>
  <c r="AV7" i="12" l="1"/>
  <c r="AU6" i="12"/>
  <c r="AV7" i="14"/>
  <c r="AU6" i="14"/>
  <c r="AZ7" i="13"/>
  <c r="AY6" i="13"/>
  <c r="AW7" i="12" l="1"/>
  <c r="AV6" i="12"/>
  <c r="AV6" i="14"/>
  <c r="AW7" i="14"/>
  <c r="BA7" i="13"/>
  <c r="AZ6" i="13"/>
  <c r="AW6" i="12" l="1"/>
  <c r="AX7" i="12"/>
  <c r="AX7" i="14"/>
  <c r="AW6" i="14"/>
  <c r="BB7" i="13"/>
  <c r="BA6" i="13"/>
  <c r="AY7" i="12" l="1"/>
  <c r="AX6" i="12"/>
  <c r="AY7" i="14"/>
  <c r="AX6" i="14"/>
  <c r="BC7" i="13"/>
  <c r="BB6" i="13"/>
  <c r="AZ7" i="12" l="1"/>
  <c r="AY6" i="12"/>
  <c r="AZ7" i="14"/>
  <c r="AY6" i="14"/>
  <c r="BD7" i="13"/>
  <c r="BC6" i="13"/>
  <c r="BA7" i="12" l="1"/>
  <c r="AZ6" i="12"/>
  <c r="AZ6" i="14"/>
  <c r="BA7" i="14"/>
  <c r="BD6" i="13"/>
  <c r="BE7" i="13"/>
  <c r="BA6" i="12" l="1"/>
  <c r="BB7" i="12"/>
  <c r="BB7" i="14"/>
  <c r="BA6" i="14"/>
  <c r="BE6" i="13"/>
  <c r="BF7" i="13"/>
  <c r="BC7" i="12" l="1"/>
  <c r="BB6" i="12"/>
  <c r="BC7" i="14"/>
  <c r="BB6" i="14"/>
  <c r="BG7" i="13"/>
  <c r="BF6" i="13"/>
  <c r="BD7" i="12" l="1"/>
  <c r="BC6" i="12"/>
  <c r="BD7" i="14"/>
  <c r="BC6" i="14"/>
  <c r="BH7" i="13"/>
  <c r="BG6" i="13"/>
  <c r="BE7" i="12" l="1"/>
  <c r="BD6" i="12"/>
  <c r="BE7" i="14"/>
  <c r="BD6" i="14"/>
  <c r="BI7" i="13"/>
  <c r="BH6" i="13"/>
  <c r="BE6" i="12" l="1"/>
  <c r="BF7" i="12"/>
  <c r="BF7" i="14"/>
  <c r="BE6" i="14"/>
  <c r="BJ7" i="13"/>
  <c r="BI6" i="13"/>
  <c r="BG7" i="12" l="1"/>
  <c r="BF6" i="12"/>
  <c r="BG7" i="14"/>
  <c r="BF6" i="14"/>
  <c r="BK7" i="13"/>
  <c r="BJ6" i="13"/>
  <c r="BH7" i="12" l="1"/>
  <c r="BG6" i="12"/>
  <c r="BH7" i="14"/>
  <c r="BG6" i="14"/>
  <c r="BL7" i="13"/>
  <c r="BK6" i="13"/>
  <c r="BI7" i="12" l="1"/>
  <c r="BH6" i="12"/>
  <c r="BH6" i="14"/>
  <c r="BI7" i="14"/>
  <c r="BM7" i="13"/>
  <c r="BL6" i="13"/>
  <c r="BJ7" i="12" l="1"/>
  <c r="BI6" i="12"/>
  <c r="BJ7" i="14"/>
  <c r="BI6" i="14"/>
  <c r="BN7" i="13"/>
  <c r="BM6" i="13"/>
  <c r="BK7" i="12" l="1"/>
  <c r="BJ6" i="12"/>
  <c r="BK7" i="14"/>
  <c r="BJ6" i="14"/>
  <c r="BO7" i="13"/>
  <c r="BN6" i="13"/>
  <c r="BL7" i="12" l="1"/>
  <c r="BK6" i="12"/>
  <c r="BL7" i="14"/>
  <c r="BK6" i="14"/>
  <c r="BO6" i="13"/>
  <c r="BP7" i="13"/>
  <c r="BM7" i="12" l="1"/>
  <c r="BL6" i="12"/>
  <c r="BL6" i="14"/>
  <c r="BM7" i="14"/>
  <c r="BP6" i="13"/>
  <c r="BQ7" i="13"/>
  <c r="BM6" i="12" l="1"/>
  <c r="BN7" i="12"/>
  <c r="BN7" i="14"/>
  <c r="BM6" i="14"/>
  <c r="BR7" i="13"/>
  <c r="BQ6" i="13"/>
  <c r="BO7" i="12" l="1"/>
  <c r="BN6" i="12"/>
  <c r="BO7" i="14"/>
  <c r="BN6" i="14"/>
  <c r="BS7" i="13"/>
  <c r="BR6" i="13"/>
  <c r="BP7" i="12" l="1"/>
  <c r="BO6" i="12"/>
  <c r="BP7" i="14"/>
  <c r="BO6" i="14"/>
  <c r="BT7" i="13"/>
  <c r="BS6" i="13"/>
  <c r="BQ7" i="12" l="1"/>
  <c r="BP6" i="12"/>
  <c r="BP6" i="14"/>
  <c r="BQ7" i="14"/>
  <c r="BU7" i="13"/>
  <c r="BT6" i="13"/>
  <c r="BQ6" i="12" l="1"/>
  <c r="BR7" i="12"/>
  <c r="BR7" i="14"/>
  <c r="BQ6" i="14"/>
  <c r="BV7" i="13"/>
  <c r="BU6" i="13"/>
  <c r="BS7" i="12" l="1"/>
  <c r="BR6" i="12"/>
  <c r="BS7" i="14"/>
  <c r="BR6" i="14"/>
  <c r="BW7" i="13"/>
  <c r="BV6" i="13"/>
  <c r="BT7" i="12" l="1"/>
  <c r="BS6" i="12"/>
  <c r="BT7" i="14"/>
  <c r="BS6" i="14"/>
  <c r="BW6" i="13"/>
  <c r="BX7" i="13"/>
  <c r="BU7" i="12" l="1"/>
  <c r="BT6" i="12"/>
  <c r="BU7" i="14"/>
  <c r="BT6" i="14"/>
  <c r="BY7" i="13"/>
  <c r="BX6" i="13"/>
  <c r="BU6" i="12" l="1"/>
  <c r="BV7" i="12"/>
  <c r="BV7" i="14"/>
  <c r="BU6" i="14"/>
  <c r="BY6" i="13"/>
  <c r="BZ7" i="13"/>
  <c r="BW7" i="12" l="1"/>
  <c r="BV6" i="12"/>
  <c r="BW7" i="14"/>
  <c r="BV6" i="14"/>
  <c r="CA7" i="13"/>
  <c r="BZ6" i="13"/>
  <c r="BX7" i="12" l="1"/>
  <c r="BW6" i="12"/>
  <c r="BX7" i="14"/>
  <c r="BW6" i="14"/>
  <c r="CA6" i="13"/>
  <c r="CB7" i="13"/>
  <c r="BY7" i="12" l="1"/>
  <c r="BX6" i="12"/>
  <c r="BX6" i="14"/>
  <c r="BY7" i="14"/>
  <c r="CC7" i="13"/>
  <c r="CB6" i="13"/>
  <c r="BZ7" i="12" l="1"/>
  <c r="BY6" i="12"/>
  <c r="BZ7" i="14"/>
  <c r="BY6" i="14"/>
  <c r="CD7" i="13"/>
  <c r="CC6" i="13"/>
  <c r="CA7" i="12" l="1"/>
  <c r="BZ6" i="12"/>
  <c r="CA7" i="14"/>
  <c r="BZ6" i="14"/>
  <c r="CE7" i="13"/>
  <c r="CD6" i="13"/>
  <c r="CB7" i="12" l="1"/>
  <c r="CA6" i="12"/>
  <c r="CB7" i="14"/>
  <c r="CA6" i="14"/>
  <c r="CE6" i="13"/>
  <c r="CF7" i="13"/>
  <c r="CC7" i="12" l="1"/>
  <c r="CB6" i="12"/>
  <c r="CB6" i="14"/>
  <c r="CC7" i="14"/>
  <c r="CG7" i="13"/>
  <c r="CF6" i="13"/>
  <c r="CD7" i="12" l="1"/>
  <c r="CC6" i="12"/>
  <c r="CD7" i="14"/>
  <c r="CC6" i="14"/>
  <c r="CH7" i="13"/>
  <c r="CG6" i="13"/>
  <c r="CE7" i="12" l="1"/>
  <c r="CD6" i="12"/>
  <c r="CE7" i="14"/>
  <c r="CD6" i="14"/>
  <c r="CI7" i="13"/>
  <c r="CH6" i="13"/>
  <c r="CF7" i="12" l="1"/>
  <c r="CE6" i="12"/>
  <c r="CF7" i="14"/>
  <c r="CE6" i="14"/>
  <c r="CJ7" i="13"/>
  <c r="CI6" i="13"/>
  <c r="CG7" i="12" l="1"/>
  <c r="CF6" i="12"/>
  <c r="CF6" i="14"/>
  <c r="CG7" i="14"/>
  <c r="CK7" i="13"/>
  <c r="CJ6" i="13"/>
  <c r="CH7" i="12" l="1"/>
  <c r="CG6" i="12"/>
  <c r="CH7" i="14"/>
  <c r="CG6" i="14"/>
  <c r="CL7" i="13"/>
  <c r="CK6" i="13"/>
  <c r="CI7" i="12" l="1"/>
  <c r="CH6" i="12"/>
  <c r="CI7" i="14"/>
  <c r="CH6" i="14"/>
  <c r="CM7" i="13"/>
  <c r="CL6" i="13"/>
  <c r="CJ7" i="12" l="1"/>
  <c r="CI6" i="12"/>
  <c r="CJ7" i="14"/>
  <c r="CI6" i="14"/>
  <c r="CM6" i="13"/>
  <c r="CN7" i="13"/>
  <c r="CK7" i="12" l="1"/>
  <c r="CJ6" i="12"/>
  <c r="CK7" i="14"/>
  <c r="CJ6" i="14"/>
  <c r="CO7" i="13"/>
  <c r="CN6" i="13"/>
  <c r="CL7" i="12" l="1"/>
  <c r="CK6" i="12"/>
  <c r="CL7" i="14"/>
  <c r="CK6" i="14"/>
  <c r="CO6" i="13"/>
  <c r="CP7" i="13"/>
  <c r="CM7" i="12" l="1"/>
  <c r="CL6" i="12"/>
  <c r="CM7" i="14"/>
  <c r="CL6" i="14"/>
  <c r="CQ7" i="13"/>
  <c r="CP6" i="13"/>
  <c r="CN7" i="12" l="1"/>
  <c r="CM6" i="12"/>
  <c r="CN7" i="14"/>
  <c r="CM6" i="14"/>
  <c r="CQ6" i="13"/>
  <c r="CR7" i="13"/>
  <c r="CO7" i="12" l="1"/>
  <c r="CN6" i="12"/>
  <c r="CO7" i="14"/>
  <c r="CN6" i="14"/>
  <c r="CS7" i="13"/>
  <c r="CR6" i="13"/>
  <c r="CP7" i="12" l="1"/>
  <c r="CO6" i="12"/>
  <c r="CP7" i="14"/>
  <c r="CO6" i="14"/>
  <c r="CT7" i="13"/>
  <c r="CS6" i="13"/>
  <c r="CQ7" i="12" l="1"/>
  <c r="CP6" i="12"/>
  <c r="CQ7" i="14"/>
  <c r="CP6" i="14"/>
  <c r="CU7" i="13"/>
  <c r="CT6" i="13"/>
  <c r="CR7" i="12" l="1"/>
  <c r="CQ6" i="12"/>
  <c r="CR7" i="14"/>
  <c r="CQ6" i="14"/>
  <c r="CU6" i="13"/>
  <c r="CV7" i="13"/>
  <c r="CS7" i="12" l="1"/>
  <c r="CR6" i="12"/>
  <c r="CR6" i="14"/>
  <c r="CS7" i="14"/>
  <c r="CV6" i="13"/>
  <c r="CW7" i="13"/>
  <c r="CT7" i="12" l="1"/>
  <c r="CS6" i="12"/>
  <c r="CT7" i="14"/>
  <c r="CS6" i="14"/>
  <c r="CX7" i="13"/>
  <c r="CW6" i="13"/>
  <c r="CU7" i="12" l="1"/>
  <c r="CT6" i="12"/>
  <c r="CU7" i="14"/>
  <c r="CT6" i="14"/>
  <c r="CY7" i="13"/>
  <c r="CX6" i="13"/>
  <c r="CV7" i="12" l="1"/>
  <c r="CU6" i="12"/>
  <c r="CV7" i="14"/>
  <c r="CU6" i="14"/>
  <c r="CZ7" i="13"/>
  <c r="CY6" i="13"/>
  <c r="CW7" i="12" l="1"/>
  <c r="CV6" i="12"/>
  <c r="CV6" i="14"/>
  <c r="CW7" i="14"/>
  <c r="DA7" i="13"/>
  <c r="CZ6" i="13"/>
  <c r="CX7" i="12" l="1"/>
  <c r="CW6" i="12"/>
  <c r="CX7" i="14"/>
  <c r="CW6" i="14"/>
  <c r="DB7" i="13"/>
  <c r="DA6" i="13"/>
  <c r="CY7" i="12" l="1"/>
  <c r="CX6" i="12"/>
  <c r="CY7" i="14"/>
  <c r="CX6" i="14"/>
  <c r="DC7" i="13"/>
  <c r="DB6" i="13"/>
  <c r="CZ7" i="12" l="1"/>
  <c r="CY6" i="12"/>
  <c r="CZ7" i="14"/>
  <c r="CY6" i="14"/>
  <c r="DC6" i="13"/>
  <c r="DD7" i="13"/>
  <c r="DA7" i="12" l="1"/>
  <c r="CZ6" i="12"/>
  <c r="DA7" i="14"/>
  <c r="CZ6" i="14"/>
  <c r="DE7" i="13"/>
  <c r="DD6" i="13"/>
  <c r="DB7" i="12" l="1"/>
  <c r="DA6" i="12"/>
  <c r="DB7" i="14"/>
  <c r="DA6" i="14"/>
  <c r="DE6" i="13"/>
  <c r="DF7" i="13"/>
  <c r="DC7" i="12" l="1"/>
  <c r="DB6" i="12"/>
  <c r="DC7" i="14"/>
  <c r="DB6" i="14"/>
  <c r="DG7" i="13"/>
  <c r="DF6" i="13"/>
  <c r="DD7" i="12" l="1"/>
  <c r="DC6" i="12"/>
  <c r="DD7" i="14"/>
  <c r="DC6" i="14"/>
  <c r="DG6" i="13"/>
  <c r="DH7" i="13"/>
  <c r="DE7" i="12" l="1"/>
  <c r="DD6" i="12"/>
  <c r="DE7" i="14"/>
  <c r="DD6" i="14"/>
  <c r="DI7" i="13"/>
  <c r="DH6" i="13"/>
  <c r="DF7" i="12" l="1"/>
  <c r="DE6" i="12"/>
  <c r="DF7" i="14"/>
  <c r="DE6" i="14"/>
  <c r="DJ7" i="13"/>
  <c r="DI6" i="13"/>
  <c r="DG7" i="12" l="1"/>
  <c r="DF6" i="12"/>
  <c r="DG7" i="14"/>
  <c r="DF6" i="14"/>
  <c r="DK7" i="13"/>
  <c r="DJ6" i="13"/>
  <c r="DH7" i="12" l="1"/>
  <c r="DG6" i="12"/>
  <c r="DH7" i="14"/>
  <c r="DG6" i="14"/>
  <c r="DK6" i="13"/>
  <c r="DL7" i="13"/>
  <c r="DI7" i="12" l="1"/>
  <c r="DH6" i="12"/>
  <c r="DH6" i="14"/>
  <c r="DI7" i="14"/>
  <c r="DM7" i="13"/>
  <c r="DL6" i="13"/>
  <c r="DJ7" i="12" l="1"/>
  <c r="DI6" i="12"/>
  <c r="DJ7" i="14"/>
  <c r="DI6" i="14"/>
  <c r="DN7" i="13"/>
  <c r="DM6" i="13"/>
  <c r="DK7" i="12" l="1"/>
  <c r="DJ6" i="12"/>
  <c r="DK7" i="14"/>
  <c r="DJ6" i="14"/>
  <c r="DO7" i="13"/>
  <c r="DN6" i="13"/>
  <c r="DL7" i="12" l="1"/>
  <c r="DK6" i="12"/>
  <c r="DL7" i="14"/>
  <c r="DK6" i="14"/>
  <c r="DP7" i="13"/>
  <c r="DO6" i="13"/>
  <c r="DM7" i="12" l="1"/>
  <c r="DL6" i="12"/>
  <c r="DL6" i="14"/>
  <c r="DM7" i="14"/>
  <c r="DQ7" i="13"/>
  <c r="DP6" i="13"/>
  <c r="DN7" i="12" l="1"/>
  <c r="DM6" i="12"/>
  <c r="DN7" i="14"/>
  <c r="DM6" i="14"/>
  <c r="DQ6" i="13"/>
  <c r="DR7" i="13"/>
  <c r="DO7" i="12" l="1"/>
  <c r="DN6" i="12"/>
  <c r="DO7" i="14"/>
  <c r="DN6" i="14"/>
  <c r="DS7" i="13"/>
  <c r="DR6" i="13"/>
  <c r="DP7" i="12" l="1"/>
  <c r="DO6" i="12"/>
  <c r="DP7" i="14"/>
  <c r="DO6" i="14"/>
  <c r="DS6" i="13"/>
  <c r="DT7" i="13"/>
  <c r="DQ7" i="12" l="1"/>
  <c r="DP6" i="12"/>
  <c r="DQ7" i="14"/>
  <c r="DP6" i="14"/>
  <c r="DU7" i="13"/>
  <c r="DT6" i="13"/>
  <c r="DR7" i="12" l="1"/>
  <c r="DQ6" i="12"/>
  <c r="DR7" i="14"/>
  <c r="DQ6" i="14"/>
  <c r="DU6" i="13"/>
  <c r="DV7" i="13"/>
  <c r="DS7" i="12" l="1"/>
  <c r="DR6" i="12"/>
  <c r="DS7" i="14"/>
  <c r="DR6" i="14"/>
  <c r="DW7" i="13"/>
  <c r="DV6" i="13"/>
  <c r="DT7" i="12" l="1"/>
  <c r="DS6" i="12"/>
  <c r="DT7" i="14"/>
  <c r="DS6" i="14"/>
  <c r="DW6" i="13"/>
  <c r="DX7" i="13"/>
  <c r="DU7" i="12" l="1"/>
  <c r="DT6" i="12"/>
  <c r="DT6" i="14"/>
  <c r="DU7" i="14"/>
  <c r="DY7" i="13"/>
  <c r="DX6" i="13"/>
  <c r="DV7" i="12" l="1"/>
  <c r="DU6" i="12"/>
  <c r="DV7" i="14"/>
  <c r="DU6" i="14"/>
  <c r="DZ7" i="13"/>
  <c r="DY6" i="13"/>
  <c r="DW7" i="12" l="1"/>
  <c r="DV6" i="12"/>
  <c r="DW7" i="14"/>
  <c r="DV6" i="14"/>
  <c r="EA7" i="13"/>
  <c r="DZ6" i="13"/>
  <c r="DX7" i="12" l="1"/>
  <c r="DW6" i="12"/>
  <c r="DX7" i="14"/>
  <c r="DW6" i="14"/>
  <c r="EA6" i="13"/>
  <c r="EB7" i="13"/>
  <c r="DY7" i="12" l="1"/>
  <c r="DX6" i="12"/>
  <c r="DX6" i="14"/>
  <c r="DY7" i="14"/>
  <c r="EB6" i="13"/>
  <c r="EC7" i="13"/>
  <c r="DZ7" i="12" l="1"/>
  <c r="DY6" i="12"/>
  <c r="DZ7" i="14"/>
  <c r="DY6" i="14"/>
  <c r="ED7" i="13"/>
  <c r="EC6" i="13"/>
  <c r="EA7" i="12" l="1"/>
  <c r="DZ6" i="12"/>
  <c r="EA7" i="14"/>
  <c r="DZ6" i="14"/>
  <c r="EE7" i="13"/>
  <c r="ED6" i="13"/>
  <c r="EB7" i="12" l="1"/>
  <c r="EA6" i="12"/>
  <c r="EB7" i="14"/>
  <c r="EA6" i="14"/>
  <c r="EF7" i="13"/>
  <c r="EE6" i="13"/>
  <c r="EC7" i="12" l="1"/>
  <c r="EB6" i="12"/>
  <c r="EB6" i="14"/>
  <c r="EC7" i="14"/>
  <c r="EG7" i="13"/>
  <c r="EF6" i="13"/>
  <c r="ED7" i="12" l="1"/>
  <c r="EC6" i="12"/>
  <c r="ED7" i="14"/>
  <c r="EC6" i="14"/>
  <c r="EH7" i="13"/>
  <c r="EG6" i="13"/>
  <c r="EE7" i="12" l="1"/>
  <c r="ED6" i="12"/>
  <c r="EE7" i="14"/>
  <c r="ED6" i="14"/>
  <c r="EI7" i="13"/>
  <c r="EH6" i="13"/>
  <c r="EF7" i="12" l="1"/>
  <c r="EE6" i="12"/>
  <c r="EF7" i="14"/>
  <c r="EE6" i="14"/>
  <c r="EI6" i="13"/>
  <c r="EJ7" i="13"/>
  <c r="EG7" i="12" l="1"/>
  <c r="EF6" i="12"/>
  <c r="EG7" i="14"/>
  <c r="EF6" i="14"/>
  <c r="EK7" i="13"/>
  <c r="EJ6" i="13"/>
  <c r="EH7" i="12" l="1"/>
  <c r="EG6" i="12"/>
  <c r="EH7" i="14"/>
  <c r="EG6" i="14"/>
  <c r="EK6" i="13"/>
  <c r="FM7" i="13"/>
  <c r="GN7" i="13"/>
  <c r="EL7" i="13"/>
  <c r="EI7" i="12" l="1"/>
  <c r="EH6" i="12"/>
  <c r="EI7" i="14"/>
  <c r="EH6" i="14"/>
  <c r="EM7" i="13"/>
  <c r="EL6" i="13"/>
  <c r="GN6" i="13"/>
  <c r="GO7" i="13"/>
  <c r="FM6" i="13"/>
  <c r="FN7" i="13"/>
  <c r="EJ7" i="12" l="1"/>
  <c r="EI6" i="12"/>
  <c r="EJ7" i="14"/>
  <c r="EI6" i="14"/>
  <c r="GO6" i="13"/>
  <c r="GP7" i="13"/>
  <c r="FO7" i="13"/>
  <c r="FN6" i="13"/>
  <c r="EM6" i="13"/>
  <c r="EN7" i="13"/>
  <c r="EK7" i="12" l="1"/>
  <c r="EJ6" i="12"/>
  <c r="EK7" i="14"/>
  <c r="EJ6" i="14"/>
  <c r="FO6" i="13"/>
  <c r="FP7" i="13"/>
  <c r="GQ7" i="13"/>
  <c r="GP6" i="13"/>
  <c r="EO7" i="13"/>
  <c r="EN6" i="13"/>
  <c r="EL7" i="12" l="1"/>
  <c r="EK6" i="12"/>
  <c r="EL7" i="14"/>
  <c r="EK6" i="14"/>
  <c r="GQ6" i="13"/>
  <c r="GR7" i="13"/>
  <c r="FQ7" i="13"/>
  <c r="FP6" i="13"/>
  <c r="EP7" i="13"/>
  <c r="EO6" i="13"/>
  <c r="EM7" i="12" l="1"/>
  <c r="EL6" i="12"/>
  <c r="EM7" i="14"/>
  <c r="EL6" i="14"/>
  <c r="FQ6" i="13"/>
  <c r="FR7" i="13"/>
  <c r="GR6" i="13"/>
  <c r="GS7" i="13"/>
  <c r="EQ7" i="13"/>
  <c r="EP6" i="13"/>
  <c r="EN7" i="12" l="1"/>
  <c r="EM6" i="12"/>
  <c r="EN7" i="14"/>
  <c r="EM6" i="14"/>
  <c r="GS6" i="13"/>
  <c r="GT7" i="13"/>
  <c r="FS7" i="13"/>
  <c r="FR6" i="13"/>
  <c r="EQ6" i="13"/>
  <c r="ER7" i="13"/>
  <c r="EO7" i="12" l="1"/>
  <c r="EN6" i="12"/>
  <c r="EN6" i="14"/>
  <c r="EO7" i="14"/>
  <c r="FS6" i="13"/>
  <c r="FT7" i="13"/>
  <c r="GU7" i="13"/>
  <c r="GT6" i="13"/>
  <c r="ES7" i="13"/>
  <c r="ER6" i="13"/>
  <c r="EP7" i="12" l="1"/>
  <c r="EO6" i="12"/>
  <c r="EP7" i="14"/>
  <c r="EO6" i="14"/>
  <c r="GU6" i="13"/>
  <c r="GV7" i="13"/>
  <c r="FT6" i="13"/>
  <c r="FU7" i="13"/>
  <c r="ET7" i="13"/>
  <c r="ES6" i="13"/>
  <c r="EQ7" i="12" l="1"/>
  <c r="EP6" i="12"/>
  <c r="EQ7" i="14"/>
  <c r="EP6" i="14"/>
  <c r="FV7" i="13"/>
  <c r="FU6" i="13"/>
  <c r="GW7" i="13"/>
  <c r="GV6" i="13"/>
  <c r="EU7" i="13"/>
  <c r="ET6" i="13"/>
  <c r="ER7" i="12" l="1"/>
  <c r="EQ6" i="12"/>
  <c r="ER7" i="14"/>
  <c r="EQ6" i="14"/>
  <c r="GW6" i="13"/>
  <c r="GX7" i="13"/>
  <c r="EV7" i="13"/>
  <c r="EU6" i="13"/>
  <c r="FW7" i="13"/>
  <c r="FV6" i="13"/>
  <c r="ES7" i="12" l="1"/>
  <c r="ER6" i="12"/>
  <c r="ER6" i="14"/>
  <c r="ES7" i="14"/>
  <c r="EW7" i="13"/>
  <c r="EV6" i="13"/>
  <c r="GY7" i="13"/>
  <c r="GX6" i="13"/>
  <c r="FW6" i="13"/>
  <c r="FX7" i="13"/>
  <c r="ET7" i="12" l="1"/>
  <c r="ES6" i="12"/>
  <c r="ET7" i="14"/>
  <c r="ES6" i="14"/>
  <c r="GY6" i="13"/>
  <c r="GZ7" i="13"/>
  <c r="FX6" i="13"/>
  <c r="FY7" i="13"/>
  <c r="EX7" i="13"/>
  <c r="EW6" i="13"/>
  <c r="EU7" i="12" l="1"/>
  <c r="EV7" i="12" s="1"/>
  <c r="ET6" i="12"/>
  <c r="EU7" i="14"/>
  <c r="ET6" i="14"/>
  <c r="FY6" i="13"/>
  <c r="FZ7" i="13"/>
  <c r="GZ6" i="13"/>
  <c r="HA7" i="13"/>
  <c r="EY7" i="13"/>
  <c r="EX6" i="13"/>
  <c r="EV6" i="12" l="1"/>
  <c r="EW7" i="12"/>
  <c r="EU6" i="12"/>
  <c r="EV7" i="14"/>
  <c r="EU6" i="14"/>
  <c r="HB7" i="13"/>
  <c r="HA6" i="13"/>
  <c r="GA7" i="13"/>
  <c r="FZ6" i="13"/>
  <c r="EY6" i="13"/>
  <c r="EZ7" i="13"/>
  <c r="EW6" i="12" l="1"/>
  <c r="EX7" i="12"/>
  <c r="EW7" i="14"/>
  <c r="EV6" i="14"/>
  <c r="GA6" i="13"/>
  <c r="GB7" i="13"/>
  <c r="FA7" i="13"/>
  <c r="EZ6" i="13"/>
  <c r="HC7" i="13"/>
  <c r="HB6" i="13"/>
  <c r="EX6" i="12" l="1"/>
  <c r="EY7" i="12"/>
  <c r="EX7" i="14"/>
  <c r="EW6" i="14"/>
  <c r="FA6" i="13"/>
  <c r="FB7" i="13"/>
  <c r="GB6" i="13"/>
  <c r="GC7" i="13"/>
  <c r="HC6" i="13"/>
  <c r="HD7" i="13"/>
  <c r="EZ7" i="12" l="1"/>
  <c r="EY6" i="12"/>
  <c r="EY7" i="14"/>
  <c r="EX6" i="14"/>
  <c r="GC6" i="13"/>
  <c r="GD7" i="13"/>
  <c r="HD6" i="13"/>
  <c r="HE7" i="13"/>
  <c r="FC7" i="13"/>
  <c r="FB6" i="13"/>
  <c r="EZ6" i="12" l="1"/>
  <c r="FA7" i="12"/>
  <c r="EZ7" i="14"/>
  <c r="EY6" i="14"/>
  <c r="HE6" i="13"/>
  <c r="HF7" i="13"/>
  <c r="GE7" i="13"/>
  <c r="GD6" i="13"/>
  <c r="FC6" i="13"/>
  <c r="FD7" i="13"/>
  <c r="FB7" i="12" l="1"/>
  <c r="FA6" i="12"/>
  <c r="FA7" i="14"/>
  <c r="EZ6" i="14"/>
  <c r="GE6" i="13"/>
  <c r="GF7" i="13"/>
  <c r="HG7" i="13"/>
  <c r="HF6" i="13"/>
  <c r="FD6" i="13"/>
  <c r="FE7" i="13"/>
  <c r="FB6" i="12" l="1"/>
  <c r="FC7" i="12"/>
  <c r="FB7" i="14"/>
  <c r="FA6" i="14"/>
  <c r="HG6" i="13"/>
  <c r="HH7" i="13"/>
  <c r="FF7" i="13"/>
  <c r="FE6" i="13"/>
  <c r="GG7" i="13"/>
  <c r="GF6" i="13"/>
  <c r="FD7" i="12" l="1"/>
  <c r="FC6" i="12"/>
  <c r="FC7" i="14"/>
  <c r="FB6" i="14"/>
  <c r="HH6" i="13"/>
  <c r="HI7" i="13"/>
  <c r="FG7" i="13"/>
  <c r="FF6" i="13"/>
  <c r="GG6" i="13"/>
  <c r="GH7" i="13"/>
  <c r="FD6" i="12" l="1"/>
  <c r="FE7" i="12"/>
  <c r="FD7" i="14"/>
  <c r="FC6" i="14"/>
  <c r="FG6" i="13"/>
  <c r="FH7" i="13"/>
  <c r="GI7" i="13"/>
  <c r="GH6" i="13"/>
  <c r="HI6" i="13"/>
  <c r="HJ7" i="13"/>
  <c r="FE6" i="12" l="1"/>
  <c r="FF7" i="12"/>
  <c r="FE7" i="14"/>
  <c r="FD6" i="14"/>
  <c r="GI6" i="13"/>
  <c r="GJ7" i="13"/>
  <c r="HK7" i="13"/>
  <c r="HJ6" i="13"/>
  <c r="FH6" i="13"/>
  <c r="FI7" i="13"/>
  <c r="FF6" i="12" l="1"/>
  <c r="FG7" i="12"/>
  <c r="FF7" i="14"/>
  <c r="FE6" i="14"/>
  <c r="HK6" i="13"/>
  <c r="HL7" i="13"/>
  <c r="GJ6" i="13"/>
  <c r="GK7" i="13"/>
  <c r="FI6" i="13"/>
  <c r="FJ7" i="13"/>
  <c r="FH7" i="12" l="1"/>
  <c r="FG6" i="12"/>
  <c r="FG7" i="14"/>
  <c r="FF6" i="14"/>
  <c r="GL7" i="13"/>
  <c r="GK6" i="13"/>
  <c r="HM7" i="13"/>
  <c r="HL6" i="13"/>
  <c r="FK7" i="13"/>
  <c r="FJ6" i="13"/>
  <c r="FH6" i="12" l="1"/>
  <c r="FI7" i="12"/>
  <c r="FH7" i="14"/>
  <c r="FG6" i="14"/>
  <c r="HM6" i="13"/>
  <c r="HN7" i="13"/>
  <c r="FK6" i="13"/>
  <c r="FL7" i="13"/>
  <c r="FL6" i="13" s="1"/>
  <c r="GM7" i="13"/>
  <c r="GM6" i="13" s="1"/>
  <c r="GL6" i="13"/>
  <c r="FI6" i="12" l="1"/>
  <c r="FJ7" i="12"/>
  <c r="FI7" i="14"/>
  <c r="FH6" i="14"/>
  <c r="HO7" i="13"/>
  <c r="HN6" i="13"/>
  <c r="FJ6" i="12" l="1"/>
  <c r="FK7" i="12"/>
  <c r="FJ7" i="14"/>
  <c r="FI6" i="14"/>
  <c r="HO6" i="13"/>
  <c r="HP7" i="13"/>
  <c r="FK6" i="12" l="1"/>
  <c r="B8" i="12"/>
  <c r="FK7" i="14"/>
  <c r="FJ6" i="14"/>
  <c r="HP6" i="13"/>
  <c r="HQ7" i="13"/>
  <c r="FK6" i="14" l="1"/>
  <c r="B8" i="14"/>
  <c r="HR7" i="13"/>
  <c r="HQ6" i="13"/>
  <c r="HS7" i="13" l="1"/>
  <c r="HR6" i="13"/>
  <c r="HS6" i="13" l="1"/>
  <c r="HT7" i="13"/>
  <c r="HT6" i="13" l="1"/>
  <c r="HU7" i="13"/>
  <c r="HU6" i="13" l="1"/>
  <c r="HV7" i="13"/>
  <c r="HW7" i="13" l="1"/>
  <c r="HV6" i="13"/>
  <c r="HW6" i="13" l="1"/>
  <c r="HX7" i="13"/>
  <c r="HX6" i="13" l="1"/>
  <c r="HY7" i="13"/>
  <c r="HY6" i="13" l="1"/>
  <c r="HZ7" i="13"/>
  <c r="IA7" i="13" l="1"/>
  <c r="HZ6" i="13"/>
  <c r="IA6" i="13" l="1"/>
  <c r="IB7" i="13"/>
  <c r="IC7" i="13" l="1"/>
  <c r="IB6" i="13"/>
  <c r="IC6" i="13" l="1"/>
  <c r="ID7" i="13"/>
  <c r="IE7" i="13" l="1"/>
  <c r="ID6" i="13"/>
  <c r="IE6" i="13" l="1"/>
  <c r="IF7" i="13"/>
  <c r="IF6" i="13" l="1"/>
  <c r="IG7" i="13"/>
  <c r="IH7" i="13" l="1"/>
  <c r="IG6" i="13"/>
  <c r="II7" i="13" l="1"/>
  <c r="IH6" i="13"/>
  <c r="II6" i="13" l="1"/>
  <c r="IJ7" i="13"/>
  <c r="IJ6" i="13" l="1"/>
  <c r="IK7" i="13"/>
  <c r="IK6" i="13" l="1"/>
  <c r="IL7" i="13"/>
  <c r="IM7" i="13" l="1"/>
  <c r="IL6" i="13"/>
  <c r="IM6" i="13" l="1"/>
  <c r="IN7" i="13"/>
  <c r="IN6" i="13" l="1"/>
  <c r="B8" i="13"/>
</calcChain>
</file>

<file path=xl/connections.xml><?xml version="1.0" encoding="utf-8"?>
<connections xmlns="http://schemas.openxmlformats.org/spreadsheetml/2006/main">
  <connection id="1" name="Res" type="6" refreshedVersion="6" background="1" saveData="1">
    <textPr codePage="850" sourceFile="C:\Users\lollo\Google Drive\EscorpioEVO_Elettronica\Modello Escorpio\Modello C\REV9 - track 2017\EscorpioExaustive - PulseStrategy\Risultati londra\Sim strategia - 3.1\L17_0 30\Best 62\6.2\RisultatiFirst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1" type="6" refreshedVersion="6" background="1" saveData="1">
    <textPr codePage="850" sourceFile="C:\Users\lollo\Google Drive\EscorpioEVO_Elettronica\Modello Escorpio\Modello C\REV9 - track 2017\EscorpioExaustive - PulseStrategy\Risultati londra\Sim strategia - 3.1\L17_0 30\Best 62\6.2\Risultati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2" type="6" refreshedVersion="6" background="1" saveData="1">
    <textPr codePage="850" sourceFile="C:\Users\lollo\Google Drive\EscorpioEVO_Elettronica\Modello Escorpio\Modello C\REV9 - track 2017\EscorpioExaustive - PulseStrategy\Risultati londra\Sim strategia - 3.1\L17_0 30\Best 62\6.2\RisultatiLast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unTime" type="6" refreshedVersion="3" background="1" saveData="1">
    <textPr codePage="932" sourceFile="C:\Users\lollo\Google Drive\EscorpioEVO Elettronica\Modello Escorpio\Modello C\REV6 - Londra\EscorpioExaustive - PulseStrategy\EscorpioExaustive\3.8\RisultatiFirstLap\RunTime.txt" thousands=" " comma="1">
      <textFields count="2">
        <textField/>
        <textField/>
      </textFields>
    </textPr>
  </connection>
  <connection id="5" name="TyresDrag" type="6" refreshedVersion="3" background="1" saveData="1">
    <textPr codePage="850" sourceFile="C:\Users\lollo\Google Drive\EscorpioEVO Elettronica\Modello Escorpio\Modello C\REV6u-PostLondra\EscorpioExaustive - PulseStrategy\EscorpioExaustive\TyresDrag.txt" thousands=" 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TyresDrag1" type="6" refreshedVersion="3" background="1" saveData="1">
    <textPr codePage="850" sourceFile="C:\Users\lollo\Google Drive\EscorpioEVO Elettronica\Modello Escorpio\Modello C\REV6u-PostLondra\EscorpioExaustive - PulseStrategy\EscorpioExaustive\TyresDrag.txt" thousands=" 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<sst xmlns="http://schemas.openxmlformats.org/spreadsheetml/2006/main" count="71" uniqueCount="27">
  <si>
    <t>Time</t>
  </si>
  <si>
    <t>Energy</t>
  </si>
  <si>
    <t>Speed</t>
  </si>
  <si>
    <t>AVG SPEED</t>
  </si>
  <si>
    <t>VMED</t>
  </si>
  <si>
    <t>CONSUMO</t>
  </si>
  <si>
    <t>GAS</t>
  </si>
  <si>
    <t>Potenza/10</t>
  </si>
  <si>
    <t>Potenza_ideale/10</t>
  </si>
  <si>
    <t>m</t>
  </si>
  <si>
    <t>q</t>
  </si>
  <si>
    <t>Speed(Km/h)</t>
  </si>
  <si>
    <t>Dist</t>
  </si>
  <si>
    <t>alt3filt</t>
  </si>
  <si>
    <t>Time(s)</t>
  </si>
  <si>
    <t xml:space="preserve"> Twind(ｰC)</t>
  </si>
  <si>
    <t xml:space="preserve"> TMotCase(ｰC)</t>
  </si>
  <si>
    <t xml:space="preserve"> Flat_i(N)</t>
  </si>
  <si>
    <t xml:space="preserve"> Flat_o(N)</t>
  </si>
  <si>
    <t xml:space="preserve"> Flat_r(N)</t>
  </si>
  <si>
    <t xml:space="preserve"> Frad_i(N)</t>
  </si>
  <si>
    <t xml:space="preserve"> Frad_o(N)</t>
  </si>
  <si>
    <t xml:space="preserve"> Frad_r(N)</t>
  </si>
  <si>
    <t>Vrms</t>
  </si>
  <si>
    <t>Spd/Rad</t>
  </si>
  <si>
    <t xml:space="preserve"> 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</si>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</sst>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0" borderId="0" xfId="0" applyFont="1" applyAlignment="1"/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PrimoGiro!$A$7:$IN$7</c:f>
              <c:numCache>
                <c:formatCode>0.00</c:formatCode>
                <c:ptCount val="248"/>
                <c:pt idx="0">
                  <c:v>0</c:v>
                </c:pt>
                <c:pt idx="1">
                  <c:v>19.999998734025002</c:v>
                </c:pt>
                <c:pt idx="2">
                  <c:v>32.091404908317003</c:v>
                </c:pt>
                <c:pt idx="3">
                  <c:v>43.335730071285994</c:v>
                </c:pt>
                <c:pt idx="4">
                  <c:v>54.231583717470997</c:v>
                </c:pt>
                <c:pt idx="5">
                  <c:v>64.935117177015997</c:v>
                </c:pt>
                <c:pt idx="6">
                  <c:v>75.515132816716005</c:v>
                </c:pt>
                <c:pt idx="7">
                  <c:v>86.007549655516002</c:v>
                </c:pt>
                <c:pt idx="8">
                  <c:v>96.43284518918199</c:v>
                </c:pt>
                <c:pt idx="9">
                  <c:v>106.33226384514201</c:v>
                </c:pt>
                <c:pt idx="10">
                  <c:v>116.22718690655</c:v>
                </c:pt>
                <c:pt idx="11">
                  <c:v>126.12568058263399</c:v>
                </c:pt>
                <c:pt idx="12">
                  <c:v>136.038760147445</c:v>
                </c:pt>
                <c:pt idx="13">
                  <c:v>145.97691127023501</c:v>
                </c:pt>
                <c:pt idx="14">
                  <c:v>155.95025351506999</c:v>
                </c:pt>
                <c:pt idx="15">
                  <c:v>165.96722215030999</c:v>
                </c:pt>
                <c:pt idx="16">
                  <c:v>176.02711005319395</c:v>
                </c:pt>
                <c:pt idx="17">
                  <c:v>186.12330646583399</c:v>
                </c:pt>
                <c:pt idx="18">
                  <c:v>196.24733017589995</c:v>
                </c:pt>
                <c:pt idx="19">
                  <c:v>206.39053921471196</c:v>
                </c:pt>
                <c:pt idx="20">
                  <c:v>216.57916036483499</c:v>
                </c:pt>
                <c:pt idx="21">
                  <c:v>226.76635846963299</c:v>
                </c:pt>
                <c:pt idx="22">
                  <c:v>236.95005701092097</c:v>
                </c:pt>
                <c:pt idx="23">
                  <c:v>247.128268193466</c:v>
                </c:pt>
                <c:pt idx="24">
                  <c:v>257.29938401553198</c:v>
                </c:pt>
                <c:pt idx="25">
                  <c:v>267.46179783252501</c:v>
                </c:pt>
                <c:pt idx="26">
                  <c:v>277.61406073878999</c:v>
                </c:pt>
                <c:pt idx="27">
                  <c:v>287.75537911661797</c:v>
                </c:pt>
                <c:pt idx="28">
                  <c:v>297.88572298405899</c:v>
                </c:pt>
                <c:pt idx="29">
                  <c:v>308.004902308027</c:v>
                </c:pt>
                <c:pt idx="30">
                  <c:v>318.11208405438697</c:v>
                </c:pt>
                <c:pt idx="31">
                  <c:v>328.205867386303</c:v>
                </c:pt>
                <c:pt idx="32">
                  <c:v>338.28448364529902</c:v>
                </c:pt>
                <c:pt idx="33">
                  <c:v>348.34680932020706</c:v>
                </c:pt>
                <c:pt idx="34">
                  <c:v>358.39315945688304</c:v>
                </c:pt>
                <c:pt idx="35">
                  <c:v>368.42489699527397</c:v>
                </c:pt>
                <c:pt idx="36">
                  <c:v>378.44483893936308</c:v>
                </c:pt>
                <c:pt idx="37">
                  <c:v>388.456760447379</c:v>
                </c:pt>
                <c:pt idx="38">
                  <c:v>398.46475313564707</c:v>
                </c:pt>
                <c:pt idx="39">
                  <c:v>408.47298368101497</c:v>
                </c:pt>
                <c:pt idx="40">
                  <c:v>418.47944902823497</c:v>
                </c:pt>
                <c:pt idx="41">
                  <c:v>428.48309863833094</c:v>
                </c:pt>
                <c:pt idx="42">
                  <c:v>438.48246529364303</c:v>
                </c:pt>
                <c:pt idx="43">
                  <c:v>448.48044289864498</c:v>
                </c:pt>
                <c:pt idx="44">
                  <c:v>458.47545622454408</c:v>
                </c:pt>
                <c:pt idx="45">
                  <c:v>468.46919450979203</c:v>
                </c:pt>
                <c:pt idx="46">
                  <c:v>478.46185806004206</c:v>
                </c:pt>
                <c:pt idx="47">
                  <c:v>488.45327676176203</c:v>
                </c:pt>
                <c:pt idx="48">
                  <c:v>498.44314077966402</c:v>
                </c:pt>
                <c:pt idx="49">
                  <c:v>508.431158635744</c:v>
                </c:pt>
                <c:pt idx="50">
                  <c:v>518.41696535961103</c:v>
                </c:pt>
                <c:pt idx="51">
                  <c:v>528.40039830844307</c:v>
                </c:pt>
                <c:pt idx="52">
                  <c:v>538.38161792709104</c:v>
                </c:pt>
                <c:pt idx="53">
                  <c:v>548.36078042611109</c:v>
                </c:pt>
                <c:pt idx="54">
                  <c:v>558.33831888572911</c:v>
                </c:pt>
                <c:pt idx="55">
                  <c:v>568.31453304860906</c:v>
                </c:pt>
                <c:pt idx="56">
                  <c:v>578.28941527976906</c:v>
                </c:pt>
                <c:pt idx="57">
                  <c:v>588.26222200875304</c:v>
                </c:pt>
                <c:pt idx="58">
                  <c:v>598.22442837370102</c:v>
                </c:pt>
                <c:pt idx="59">
                  <c:v>608.1799657638561</c:v>
                </c:pt>
                <c:pt idx="60">
                  <c:v>618.12435899906609</c:v>
                </c:pt>
                <c:pt idx="61">
                  <c:v>628.05256147727209</c:v>
                </c:pt>
                <c:pt idx="62">
                  <c:v>637.96313283961899</c:v>
                </c:pt>
                <c:pt idx="63">
                  <c:v>647.85781695747107</c:v>
                </c:pt>
                <c:pt idx="64">
                  <c:v>657.74039474810206</c:v>
                </c:pt>
                <c:pt idx="65">
                  <c:v>667.61521009945716</c:v>
                </c:pt>
                <c:pt idx="66">
                  <c:v>677.48626419462516</c:v>
                </c:pt>
                <c:pt idx="67">
                  <c:v>687.3569773012731</c:v>
                </c:pt>
                <c:pt idx="68">
                  <c:v>697.22967833787402</c:v>
                </c:pt>
                <c:pt idx="69">
                  <c:v>707.10606697038406</c:v>
                </c:pt>
                <c:pt idx="70">
                  <c:v>716.98729038839713</c:v>
                </c:pt>
                <c:pt idx="71">
                  <c:v>726.87723867426314</c:v>
                </c:pt>
                <c:pt idx="72">
                  <c:v>736.78363357514309</c:v>
                </c:pt>
                <c:pt idx="73">
                  <c:v>746.71387644118408</c:v>
                </c:pt>
                <c:pt idx="74">
                  <c:v>756.67152097292012</c:v>
                </c:pt>
                <c:pt idx="75">
                  <c:v>766.6536316947961</c:v>
                </c:pt>
                <c:pt idx="76">
                  <c:v>776.65144812324013</c:v>
                </c:pt>
                <c:pt idx="77">
                  <c:v>786.64671833112118</c:v>
                </c:pt>
                <c:pt idx="78">
                  <c:v>796.63619231176108</c:v>
                </c:pt>
                <c:pt idx="79">
                  <c:v>806.62570274117911</c:v>
                </c:pt>
                <c:pt idx="80">
                  <c:v>816.62147315334312</c:v>
                </c:pt>
                <c:pt idx="81">
                  <c:v>826.62730767408311</c:v>
                </c:pt>
                <c:pt idx="82">
                  <c:v>836.6397467784451</c:v>
                </c:pt>
                <c:pt idx="83">
                  <c:v>846.65404678021707</c:v>
                </c:pt>
                <c:pt idx="84">
                  <c:v>856.66835781321709</c:v>
                </c:pt>
                <c:pt idx="85">
                  <c:v>866.6838786273222</c:v>
                </c:pt>
                <c:pt idx="86">
                  <c:v>877.12297605769015</c:v>
                </c:pt>
                <c:pt idx="87">
                  <c:v>887.1404640412452</c:v>
                </c:pt>
                <c:pt idx="88">
                  <c:v>897.16471274690525</c:v>
                </c:pt>
                <c:pt idx="89">
                  <c:v>907.19506692756227</c:v>
                </c:pt>
                <c:pt idx="90">
                  <c:v>917.23000833315223</c:v>
                </c:pt>
                <c:pt idx="91">
                  <c:v>927.26749470942434</c:v>
                </c:pt>
                <c:pt idx="92">
                  <c:v>937.30583301227227</c:v>
                </c:pt>
                <c:pt idx="93">
                  <c:v>947.34359531013126</c:v>
                </c:pt>
                <c:pt idx="94">
                  <c:v>957.38002181874344</c:v>
                </c:pt>
                <c:pt idx="95">
                  <c:v>967.41464663659519</c:v>
                </c:pt>
                <c:pt idx="96">
                  <c:v>977.4438488358212</c:v>
                </c:pt>
                <c:pt idx="97">
                  <c:v>987.47073302136141</c:v>
                </c:pt>
                <c:pt idx="98">
                  <c:v>997.49529600723736</c:v>
                </c:pt>
                <c:pt idx="99">
                  <c:v>1007.5174750351073</c:v>
                </c:pt>
                <c:pt idx="100">
                  <c:v>1017.5377317775543</c:v>
                </c:pt>
                <c:pt idx="101">
                  <c:v>1027.5567115055103</c:v>
                </c:pt>
                <c:pt idx="102">
                  <c:v>1037.5743403822412</c:v>
                </c:pt>
                <c:pt idx="103">
                  <c:v>1047.5913658632164</c:v>
                </c:pt>
                <c:pt idx="104">
                  <c:v>1057.6077058943456</c:v>
                </c:pt>
                <c:pt idx="105">
                  <c:v>1067.6238765878704</c:v>
                </c:pt>
                <c:pt idx="106">
                  <c:v>1077.6397774243503</c:v>
                </c:pt>
                <c:pt idx="107">
                  <c:v>1087.6558510975503</c:v>
                </c:pt>
                <c:pt idx="108">
                  <c:v>1097.6724728806744</c:v>
                </c:pt>
                <c:pt idx="109">
                  <c:v>1107.6900623813503</c:v>
                </c:pt>
                <c:pt idx="110">
                  <c:v>1117.7089724289212</c:v>
                </c:pt>
                <c:pt idx="111">
                  <c:v>1127.7290043237213</c:v>
                </c:pt>
                <c:pt idx="112">
                  <c:v>1137.7502697044854</c:v>
                </c:pt>
                <c:pt idx="113">
                  <c:v>1147.7721095589172</c:v>
                </c:pt>
                <c:pt idx="114">
                  <c:v>1157.7939953112973</c:v>
                </c:pt>
                <c:pt idx="115">
                  <c:v>1167.7952326453722</c:v>
                </c:pt>
                <c:pt idx="116">
                  <c:v>1177.7729763652321</c:v>
                </c:pt>
                <c:pt idx="117">
                  <c:v>1187.7158173169821</c:v>
                </c:pt>
                <c:pt idx="118">
                  <c:v>1197.614709316482</c:v>
                </c:pt>
                <c:pt idx="119">
                  <c:v>1207.4615976233999</c:v>
                </c:pt>
                <c:pt idx="120">
                  <c:v>1217.247679977294</c:v>
                </c:pt>
                <c:pt idx="121">
                  <c:v>1226.9615890335181</c:v>
                </c:pt>
                <c:pt idx="122">
                  <c:v>1236.5850244031631</c:v>
                </c:pt>
                <c:pt idx="123">
                  <c:v>1246.085072164529</c:v>
                </c:pt>
                <c:pt idx="124">
                  <c:v>1256.186401496177</c:v>
                </c:pt>
                <c:pt idx="125">
                  <c:v>1266.2434354221232</c:v>
                </c:pt>
                <c:pt idx="126">
                  <c:v>1276.264199249038</c:v>
                </c:pt>
                <c:pt idx="127">
                  <c:v>1286.2548157085412</c:v>
                </c:pt>
                <c:pt idx="128">
                  <c:v>1296.2199673197852</c:v>
                </c:pt>
                <c:pt idx="129">
                  <c:v>1306.1651893200151</c:v>
                </c:pt>
                <c:pt idx="130">
                  <c:v>1316.0973033305611</c:v>
                </c:pt>
                <c:pt idx="131">
                  <c:v>1326.0223934628821</c:v>
                </c:pt>
                <c:pt idx="132">
                  <c:v>1335.946332241856</c:v>
                </c:pt>
                <c:pt idx="133">
                  <c:v>1345.8732140139859</c:v>
                </c:pt>
                <c:pt idx="134">
                  <c:v>1355.8625776090821</c:v>
                </c:pt>
                <c:pt idx="135">
                  <c:v>1365.912264936037</c:v>
                </c:pt>
                <c:pt idx="136">
                  <c:v>1376.044147728785</c:v>
                </c:pt>
                <c:pt idx="137">
                  <c:v>1385.5044775737049</c:v>
                </c:pt>
                <c:pt idx="138">
                  <c:v>1394.9927209532809</c:v>
                </c:pt>
                <c:pt idx="139">
                  <c:v>1404.5785911759929</c:v>
                </c:pt>
                <c:pt idx="140">
                  <c:v>1414.3477460147928</c:v>
                </c:pt>
                <c:pt idx="141">
                  <c:v>1424.3572476131899</c:v>
                </c:pt>
                <c:pt idx="142">
                  <c:v>1434.5921390119738</c:v>
                </c:pt>
                <c:pt idx="143">
                  <c:v>1444.9699830012009</c:v>
                </c:pt>
                <c:pt idx="144">
                  <c:v>1455.394058037552</c:v>
                </c:pt>
                <c:pt idx="145">
                  <c:v>1465.7967676107421</c:v>
                </c:pt>
                <c:pt idx="146">
                  <c:v>1476.1439736626942</c:v>
                </c:pt>
                <c:pt idx="147">
                  <c:v>1486.4224072722661</c:v>
                </c:pt>
                <c:pt idx="148">
                  <c:v>1496.6305372711822</c:v>
                </c:pt>
                <c:pt idx="149">
                  <c:v>1506.7728344227821</c:v>
                </c:pt>
                <c:pt idx="150">
                  <c:v>1516.857358797846</c:v>
                </c:pt>
                <c:pt idx="151">
                  <c:v>1526.7690072812961</c:v>
                </c:pt>
                <c:pt idx="152">
                  <c:v>1536.679400899337</c:v>
                </c:pt>
                <c:pt idx="153">
                  <c:v>1546.5891147610771</c:v>
                </c:pt>
                <c:pt idx="154">
                  <c:v>1556.4986201016691</c:v>
                </c:pt>
                <c:pt idx="155">
                  <c:v>1566.4076273718231</c:v>
                </c:pt>
                <c:pt idx="156">
                  <c:v>1576.315236219498</c:v>
                </c:pt>
                <c:pt idx="157">
                  <c:v>1586.2197889302779</c:v>
                </c:pt>
                <c:pt idx="158">
                  <c:v>1596.1194812033859</c:v>
                </c:pt>
                <c:pt idx="159">
                  <c:v>1596.1194812033859</c:v>
                </c:pt>
                <c:pt idx="160">
                  <c:v>1596.1194812033859</c:v>
                </c:pt>
                <c:pt idx="161">
                  <c:v>1596.1194812033859</c:v>
                </c:pt>
                <c:pt idx="162">
                  <c:v>1596.1194812033859</c:v>
                </c:pt>
                <c:pt idx="163">
                  <c:v>1596.1194812033859</c:v>
                </c:pt>
                <c:pt idx="164">
                  <c:v>1596.1194812033859</c:v>
                </c:pt>
                <c:pt idx="165">
                  <c:v>1596.1194812033859</c:v>
                </c:pt>
                <c:pt idx="166">
                  <c:v>1596.1194812033859</c:v>
                </c:pt>
              </c:numCache>
            </c:numRef>
          </c:xVal>
          <c:yVal>
            <c:numRef>
              <c:f>PrimoGiro!$11:$11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6.5078100000000001</c:v>
                </c:pt>
                <c:pt idx="2">
                  <c:v>9.949759199999999</c:v>
                </c:pt>
                <c:pt idx="3">
                  <c:v>12.777807600000001</c:v>
                </c:pt>
                <c:pt idx="4">
                  <c:v>15.2925156</c:v>
                </c:pt>
                <c:pt idx="5">
                  <c:v>17.607078000000001</c:v>
                </c:pt>
                <c:pt idx="6">
                  <c:v>19.77534</c:v>
                </c:pt>
                <c:pt idx="7">
                  <c:v>21.823776000000002</c:v>
                </c:pt>
                <c:pt idx="8">
                  <c:v>23.7625308</c:v>
                </c:pt>
                <c:pt idx="9">
                  <c:v>23.289263999999999</c:v>
                </c:pt>
                <c:pt idx="10">
                  <c:v>22.804966799999999</c:v>
                </c:pt>
                <c:pt idx="11">
                  <c:v>22.346625599999999</c:v>
                </c:pt>
                <c:pt idx="12">
                  <c:v>21.9615948</c:v>
                </c:pt>
                <c:pt idx="13">
                  <c:v>21.691692000000003</c:v>
                </c:pt>
                <c:pt idx="14">
                  <c:v>21.5762292</c:v>
                </c:pt>
                <c:pt idx="15">
                  <c:v>21.6503136</c:v>
                </c:pt>
                <c:pt idx="16">
                  <c:v>21.911079600000001</c:v>
                </c:pt>
                <c:pt idx="17">
                  <c:v>22.336704000000001</c:v>
                </c:pt>
                <c:pt idx="18">
                  <c:v>22.897706400000001</c:v>
                </c:pt>
                <c:pt idx="19">
                  <c:v>23.5630728</c:v>
                </c:pt>
                <c:pt idx="20">
                  <c:v>24.469052400000002</c:v>
                </c:pt>
                <c:pt idx="21">
                  <c:v>25.402618799999999</c:v>
                </c:pt>
                <c:pt idx="22">
                  <c:v>26.353357199999998</c:v>
                </c:pt>
                <c:pt idx="23">
                  <c:v>27.309618</c:v>
                </c:pt>
                <c:pt idx="24">
                  <c:v>28.2606444</c:v>
                </c:pt>
                <c:pt idx="25">
                  <c:v>29.193879599999999</c:v>
                </c:pt>
                <c:pt idx="26">
                  <c:v>30.096558000000002</c:v>
                </c:pt>
                <c:pt idx="27">
                  <c:v>30.959240399999999</c:v>
                </c:pt>
                <c:pt idx="28">
                  <c:v>31.776735600000002</c:v>
                </c:pt>
                <c:pt idx="29">
                  <c:v>32.5432512</c:v>
                </c:pt>
                <c:pt idx="30">
                  <c:v>33.248523600000006</c:v>
                </c:pt>
                <c:pt idx="31">
                  <c:v>33.878008800000003</c:v>
                </c:pt>
                <c:pt idx="32">
                  <c:v>34.415006399999996</c:v>
                </c:pt>
                <c:pt idx="33">
                  <c:v>34.8468084</c:v>
                </c:pt>
                <c:pt idx="34">
                  <c:v>35.170959599999996</c:v>
                </c:pt>
                <c:pt idx="35">
                  <c:v>35.394577200000001</c:v>
                </c:pt>
                <c:pt idx="36">
                  <c:v>35.5355244</c:v>
                </c:pt>
                <c:pt idx="37">
                  <c:v>35.620599599999998</c:v>
                </c:pt>
                <c:pt idx="38">
                  <c:v>35.677634400000002</c:v>
                </c:pt>
                <c:pt idx="39">
                  <c:v>35.736022800000001</c:v>
                </c:pt>
                <c:pt idx="40">
                  <c:v>35.783028000000002</c:v>
                </c:pt>
                <c:pt idx="41">
                  <c:v>35.812303200000002</c:v>
                </c:pt>
                <c:pt idx="42">
                  <c:v>35.820622800000002</c:v>
                </c:pt>
                <c:pt idx="43">
                  <c:v>35.8085916</c:v>
                </c:pt>
                <c:pt idx="44">
                  <c:v>35.779215600000001</c:v>
                </c:pt>
                <c:pt idx="45">
                  <c:v>35.736451200000005</c:v>
                </c:pt>
                <c:pt idx="46">
                  <c:v>35.684190000000001</c:v>
                </c:pt>
                <c:pt idx="47">
                  <c:v>35.623382400000004</c:v>
                </c:pt>
                <c:pt idx="48">
                  <c:v>35.552066400000001</c:v>
                </c:pt>
                <c:pt idx="49">
                  <c:v>35.467344000000004</c:v>
                </c:pt>
                <c:pt idx="50">
                  <c:v>35.366871599999996</c:v>
                </c:pt>
                <c:pt idx="51">
                  <c:v>35.249745600000004</c:v>
                </c:pt>
                <c:pt idx="52">
                  <c:v>35.116837199999999</c:v>
                </c:pt>
                <c:pt idx="53">
                  <c:v>34.970364000000004</c:v>
                </c:pt>
                <c:pt idx="54">
                  <c:v>34.813159200000001</c:v>
                </c:pt>
                <c:pt idx="55">
                  <c:v>34.647652799999996</c:v>
                </c:pt>
                <c:pt idx="56">
                  <c:v>34.473545999999999</c:v>
                </c:pt>
                <c:pt idx="57">
                  <c:v>34.286785200000004</c:v>
                </c:pt>
                <c:pt idx="58">
                  <c:v>34.028222400000004</c:v>
                </c:pt>
                <c:pt idx="59">
                  <c:v>33.727100399999998</c:v>
                </c:pt>
                <c:pt idx="60">
                  <c:v>33.354342000000003</c:v>
                </c:pt>
                <c:pt idx="61">
                  <c:v>32.878864800000002</c:v>
                </c:pt>
                <c:pt idx="62">
                  <c:v>32.295754799999997</c:v>
                </c:pt>
                <c:pt idx="63">
                  <c:v>31.622680799999998</c:v>
                </c:pt>
                <c:pt idx="64">
                  <c:v>30.888766800000003</c:v>
                </c:pt>
                <c:pt idx="65">
                  <c:v>30.124998000000001</c:v>
                </c:pt>
                <c:pt idx="66">
                  <c:v>29.358259200000003</c:v>
                </c:pt>
                <c:pt idx="67">
                  <c:v>28.608735599999999</c:v>
                </c:pt>
                <c:pt idx="68">
                  <c:v>27.889664400000001</c:v>
                </c:pt>
                <c:pt idx="69">
                  <c:v>27.208306800000003</c:v>
                </c:pt>
                <c:pt idx="70">
                  <c:v>26.569789200000002</c:v>
                </c:pt>
                <c:pt idx="71">
                  <c:v>25.991182800000001</c:v>
                </c:pt>
                <c:pt idx="72">
                  <c:v>25.508862000000001</c:v>
                </c:pt>
                <c:pt idx="73">
                  <c:v>25.155298800000001</c:v>
                </c:pt>
                <c:pt idx="74">
                  <c:v>24.943096800000003</c:v>
                </c:pt>
                <c:pt idx="75">
                  <c:v>24.853309200000002</c:v>
                </c:pt>
                <c:pt idx="76">
                  <c:v>24.843650400000001</c:v>
                </c:pt>
                <c:pt idx="77">
                  <c:v>24.8208588</c:v>
                </c:pt>
                <c:pt idx="78">
                  <c:v>24.768791999999998</c:v>
                </c:pt>
                <c:pt idx="79">
                  <c:v>24.7166712</c:v>
                </c:pt>
                <c:pt idx="80">
                  <c:v>24.697972799999999</c:v>
                </c:pt>
                <c:pt idx="81">
                  <c:v>24.726725999999999</c:v>
                </c:pt>
                <c:pt idx="82">
                  <c:v>24.788224800000002</c:v>
                </c:pt>
                <c:pt idx="83">
                  <c:v>24.8588208</c:v>
                </c:pt>
                <c:pt idx="84">
                  <c:v>24.929550000000003</c:v>
                </c:pt>
                <c:pt idx="85">
                  <c:v>25.006554000000001</c:v>
                </c:pt>
                <c:pt idx="86">
                  <c:v>27.3034368</c:v>
                </c:pt>
                <c:pt idx="87">
                  <c:v>27.399610800000001</c:v>
                </c:pt>
                <c:pt idx="88">
                  <c:v>27.532526399999998</c:v>
                </c:pt>
                <c:pt idx="89">
                  <c:v>27.700232400000001</c:v>
                </c:pt>
                <c:pt idx="90">
                  <c:v>27.8944236</c:v>
                </c:pt>
                <c:pt idx="91">
                  <c:v>28.104487200000001</c:v>
                </c:pt>
                <c:pt idx="92">
                  <c:v>28.320620399999999</c:v>
                </c:pt>
                <c:pt idx="93">
                  <c:v>28.535353199999999</c:v>
                </c:pt>
                <c:pt idx="94">
                  <c:v>28.743850800000001</c:v>
                </c:pt>
                <c:pt idx="95">
                  <c:v>28.943528399999998</c:v>
                </c:pt>
                <c:pt idx="96">
                  <c:v>29.114056799999997</c:v>
                </c:pt>
                <c:pt idx="97">
                  <c:v>29.271182400000001</c:v>
                </c:pt>
                <c:pt idx="98">
                  <c:v>29.4150852</c:v>
                </c:pt>
                <c:pt idx="99">
                  <c:v>29.546276400000004</c:v>
                </c:pt>
                <c:pt idx="100">
                  <c:v>29.6666244</c:v>
                </c:pt>
                <c:pt idx="101">
                  <c:v>29.778706799999998</c:v>
                </c:pt>
                <c:pt idx="102">
                  <c:v>29.885007600000002</c:v>
                </c:pt>
                <c:pt idx="103">
                  <c:v>29.987478000000003</c:v>
                </c:pt>
                <c:pt idx="104">
                  <c:v>30.087356400000001</c:v>
                </c:pt>
                <c:pt idx="105">
                  <c:v>30.185226000000004</c:v>
                </c:pt>
                <c:pt idx="106">
                  <c:v>30.281882399999997</c:v>
                </c:pt>
                <c:pt idx="107">
                  <c:v>30.379356000000001</c:v>
                </c:pt>
                <c:pt idx="108">
                  <c:v>30.480555599999999</c:v>
                </c:pt>
                <c:pt idx="109">
                  <c:v>30.588033600000003</c:v>
                </c:pt>
                <c:pt idx="110">
                  <c:v>30.703316399999999</c:v>
                </c:pt>
                <c:pt idx="111">
                  <c:v>30.826915199999998</c:v>
                </c:pt>
                <c:pt idx="112">
                  <c:v>30.9582576</c:v>
                </c:pt>
                <c:pt idx="113">
                  <c:v>31.0943808</c:v>
                </c:pt>
                <c:pt idx="114">
                  <c:v>31.231313999999998</c:v>
                </c:pt>
                <c:pt idx="115">
                  <c:v>31.244129999999998</c:v>
                </c:pt>
                <c:pt idx="116">
                  <c:v>31.106059200000004</c:v>
                </c:pt>
                <c:pt idx="117">
                  <c:v>30.753036000000002</c:v>
                </c:pt>
                <c:pt idx="118">
                  <c:v>30.137436000000005</c:v>
                </c:pt>
                <c:pt idx="119">
                  <c:v>29.228191200000001</c:v>
                </c:pt>
                <c:pt idx="120">
                  <c:v>28.0041084</c:v>
                </c:pt>
                <c:pt idx="121">
                  <c:v>26.446478400000004</c:v>
                </c:pt>
                <c:pt idx="122">
                  <c:v>24.527141999999998</c:v>
                </c:pt>
                <c:pt idx="123">
                  <c:v>22.191505200000002</c:v>
                </c:pt>
                <c:pt idx="124">
                  <c:v>22.645843199999998</c:v>
                </c:pt>
                <c:pt idx="125">
                  <c:v>22.9054392</c:v>
                </c:pt>
                <c:pt idx="126">
                  <c:v>23.0009148</c:v>
                </c:pt>
                <c:pt idx="127">
                  <c:v>22.957390800000002</c:v>
                </c:pt>
                <c:pt idx="128">
                  <c:v>22.798072800000003</c:v>
                </c:pt>
                <c:pt idx="129">
                  <c:v>22.550004000000001</c:v>
                </c:pt>
                <c:pt idx="130">
                  <c:v>22.245123599999999</c:v>
                </c:pt>
                <c:pt idx="131">
                  <c:v>21.914434799999999</c:v>
                </c:pt>
                <c:pt idx="132">
                  <c:v>21.583450799999998</c:v>
                </c:pt>
                <c:pt idx="133">
                  <c:v>21.270243600000001</c:v>
                </c:pt>
                <c:pt idx="134">
                  <c:v>21.2261904</c:v>
                </c:pt>
                <c:pt idx="135">
                  <c:v>21.438558</c:v>
                </c:pt>
                <c:pt idx="136">
                  <c:v>22.012167600000001</c:v>
                </c:pt>
                <c:pt idx="137">
                  <c:v>19.757728800000002</c:v>
                </c:pt>
                <c:pt idx="138">
                  <c:v>17.833982400000004</c:v>
                </c:pt>
                <c:pt idx="139">
                  <c:v>16.415582400000002</c:v>
                </c:pt>
                <c:pt idx="140">
                  <c:v>15.674759999999999</c:v>
                </c:pt>
                <c:pt idx="141">
                  <c:v>15.7039092</c:v>
                </c:pt>
                <c:pt idx="142">
                  <c:v>16.459315200000002</c:v>
                </c:pt>
                <c:pt idx="143">
                  <c:v>17.7518484</c:v>
                </c:pt>
                <c:pt idx="144">
                  <c:v>19.324011599999999</c:v>
                </c:pt>
                <c:pt idx="145">
                  <c:v>20.945826</c:v>
                </c:pt>
                <c:pt idx="146">
                  <c:v>22.452681600000002</c:v>
                </c:pt>
                <c:pt idx="147">
                  <c:v>23.739001200000001</c:v>
                </c:pt>
                <c:pt idx="148">
                  <c:v>24.747998400000004</c:v>
                </c:pt>
                <c:pt idx="149">
                  <c:v>25.462260000000001</c:v>
                </c:pt>
                <c:pt idx="150">
                  <c:v>25.896470399999998</c:v>
                </c:pt>
                <c:pt idx="151">
                  <c:v>25.442571600000001</c:v>
                </c:pt>
                <c:pt idx="152">
                  <c:v>24.990433199999998</c:v>
                </c:pt>
                <c:pt idx="153">
                  <c:v>24.543288</c:v>
                </c:pt>
                <c:pt idx="154">
                  <c:v>24.103029600000003</c:v>
                </c:pt>
                <c:pt idx="155">
                  <c:v>23.6684664</c:v>
                </c:pt>
                <c:pt idx="156">
                  <c:v>23.235102000000001</c:v>
                </c:pt>
                <c:pt idx="157">
                  <c:v>22.796046</c:v>
                </c:pt>
                <c:pt idx="158">
                  <c:v>22.3430544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6-47EA-9FB6-B4D93DF82538}"/>
            </c:ext>
          </c:extLst>
        </c:ser>
        <c:ser>
          <c:idx val="4"/>
          <c:order val="1"/>
          <c:tx>
            <c:v>Map x10</c:v>
          </c:tx>
          <c:xVal>
            <c:numRef>
              <c:f>PrimoGiro!$B$7:$IN$7</c:f>
              <c:numCache>
                <c:formatCode>0.00</c:formatCode>
                <c:ptCount val="247"/>
                <c:pt idx="0">
                  <c:v>19.999998734025002</c:v>
                </c:pt>
                <c:pt idx="1">
                  <c:v>32.091404908317003</c:v>
                </c:pt>
                <c:pt idx="2">
                  <c:v>43.335730071285994</c:v>
                </c:pt>
                <c:pt idx="3">
                  <c:v>54.231583717470997</c:v>
                </c:pt>
                <c:pt idx="4">
                  <c:v>64.935117177015997</c:v>
                </c:pt>
                <c:pt idx="5">
                  <c:v>75.515132816716005</c:v>
                </c:pt>
                <c:pt idx="6">
                  <c:v>86.007549655516002</c:v>
                </c:pt>
                <c:pt idx="7">
                  <c:v>96.43284518918199</c:v>
                </c:pt>
                <c:pt idx="8">
                  <c:v>106.33226384514201</c:v>
                </c:pt>
                <c:pt idx="9">
                  <c:v>116.22718690655</c:v>
                </c:pt>
                <c:pt idx="10">
                  <c:v>126.12568058263399</c:v>
                </c:pt>
                <c:pt idx="11">
                  <c:v>136.038760147445</c:v>
                </c:pt>
                <c:pt idx="12">
                  <c:v>145.97691127023501</c:v>
                </c:pt>
                <c:pt idx="13">
                  <c:v>155.95025351506999</c:v>
                </c:pt>
                <c:pt idx="14">
                  <c:v>165.96722215030999</c:v>
                </c:pt>
                <c:pt idx="15">
                  <c:v>176.02711005319395</c:v>
                </c:pt>
                <c:pt idx="16">
                  <c:v>186.12330646583399</c:v>
                </c:pt>
                <c:pt idx="17">
                  <c:v>196.24733017589995</c:v>
                </c:pt>
                <c:pt idx="18">
                  <c:v>206.39053921471196</c:v>
                </c:pt>
                <c:pt idx="19">
                  <c:v>216.57916036483499</c:v>
                </c:pt>
                <c:pt idx="20">
                  <c:v>226.76635846963299</c:v>
                </c:pt>
                <c:pt idx="21">
                  <c:v>236.95005701092097</c:v>
                </c:pt>
                <c:pt idx="22">
                  <c:v>247.128268193466</c:v>
                </c:pt>
                <c:pt idx="23">
                  <c:v>257.29938401553198</c:v>
                </c:pt>
                <c:pt idx="24">
                  <c:v>267.46179783252501</c:v>
                </c:pt>
                <c:pt idx="25">
                  <c:v>277.61406073878999</c:v>
                </c:pt>
                <c:pt idx="26">
                  <c:v>287.75537911661797</c:v>
                </c:pt>
                <c:pt idx="27">
                  <c:v>297.88572298405899</c:v>
                </c:pt>
                <c:pt idx="28">
                  <c:v>308.004902308027</c:v>
                </c:pt>
                <c:pt idx="29">
                  <c:v>318.11208405438697</c:v>
                </c:pt>
                <c:pt idx="30">
                  <c:v>328.205867386303</c:v>
                </c:pt>
                <c:pt idx="31">
                  <c:v>338.28448364529902</c:v>
                </c:pt>
                <c:pt idx="32">
                  <c:v>348.34680932020706</c:v>
                </c:pt>
                <c:pt idx="33">
                  <c:v>358.39315945688304</c:v>
                </c:pt>
                <c:pt idx="34">
                  <c:v>368.42489699527397</c:v>
                </c:pt>
                <c:pt idx="35">
                  <c:v>378.44483893936308</c:v>
                </c:pt>
                <c:pt idx="36">
                  <c:v>388.456760447379</c:v>
                </c:pt>
                <c:pt idx="37">
                  <c:v>398.46475313564707</c:v>
                </c:pt>
                <c:pt idx="38">
                  <c:v>408.47298368101497</c:v>
                </c:pt>
                <c:pt idx="39">
                  <c:v>418.47944902823497</c:v>
                </c:pt>
                <c:pt idx="40">
                  <c:v>428.48309863833094</c:v>
                </c:pt>
                <c:pt idx="41">
                  <c:v>438.48246529364303</c:v>
                </c:pt>
                <c:pt idx="42">
                  <c:v>448.48044289864498</c:v>
                </c:pt>
                <c:pt idx="43">
                  <c:v>458.47545622454408</c:v>
                </c:pt>
                <c:pt idx="44">
                  <c:v>468.46919450979203</c:v>
                </c:pt>
                <c:pt idx="45">
                  <c:v>478.46185806004206</c:v>
                </c:pt>
                <c:pt idx="46">
                  <c:v>488.45327676176203</c:v>
                </c:pt>
                <c:pt idx="47">
                  <c:v>498.44314077966402</c:v>
                </c:pt>
                <c:pt idx="48">
                  <c:v>508.431158635744</c:v>
                </c:pt>
                <c:pt idx="49">
                  <c:v>518.41696535961103</c:v>
                </c:pt>
                <c:pt idx="50">
                  <c:v>528.40039830844307</c:v>
                </c:pt>
                <c:pt idx="51">
                  <c:v>538.38161792709104</c:v>
                </c:pt>
                <c:pt idx="52">
                  <c:v>548.36078042611109</c:v>
                </c:pt>
                <c:pt idx="53">
                  <c:v>558.33831888572911</c:v>
                </c:pt>
                <c:pt idx="54">
                  <c:v>568.31453304860906</c:v>
                </c:pt>
                <c:pt idx="55">
                  <c:v>578.28941527976906</c:v>
                </c:pt>
                <c:pt idx="56">
                  <c:v>588.26222200875304</c:v>
                </c:pt>
                <c:pt idx="57">
                  <c:v>598.22442837370102</c:v>
                </c:pt>
                <c:pt idx="58">
                  <c:v>608.1799657638561</c:v>
                </c:pt>
                <c:pt idx="59">
                  <c:v>618.12435899906609</c:v>
                </c:pt>
                <c:pt idx="60">
                  <c:v>628.05256147727209</c:v>
                </c:pt>
                <c:pt idx="61">
                  <c:v>637.96313283961899</c:v>
                </c:pt>
                <c:pt idx="62">
                  <c:v>647.85781695747107</c:v>
                </c:pt>
                <c:pt idx="63">
                  <c:v>657.74039474810206</c:v>
                </c:pt>
                <c:pt idx="64">
                  <c:v>667.61521009945716</c:v>
                </c:pt>
                <c:pt idx="65">
                  <c:v>677.48626419462516</c:v>
                </c:pt>
                <c:pt idx="66">
                  <c:v>687.3569773012731</c:v>
                </c:pt>
                <c:pt idx="67">
                  <c:v>697.22967833787402</c:v>
                </c:pt>
                <c:pt idx="68">
                  <c:v>707.10606697038406</c:v>
                </c:pt>
                <c:pt idx="69">
                  <c:v>716.98729038839713</c:v>
                </c:pt>
                <c:pt idx="70">
                  <c:v>726.87723867426314</c:v>
                </c:pt>
                <c:pt idx="71">
                  <c:v>736.78363357514309</c:v>
                </c:pt>
                <c:pt idx="72">
                  <c:v>746.71387644118408</c:v>
                </c:pt>
                <c:pt idx="73">
                  <c:v>756.67152097292012</c:v>
                </c:pt>
                <c:pt idx="74">
                  <c:v>766.6536316947961</c:v>
                </c:pt>
                <c:pt idx="75">
                  <c:v>776.65144812324013</c:v>
                </c:pt>
                <c:pt idx="76">
                  <c:v>786.64671833112118</c:v>
                </c:pt>
                <c:pt idx="77">
                  <c:v>796.63619231176108</c:v>
                </c:pt>
                <c:pt idx="78">
                  <c:v>806.62570274117911</c:v>
                </c:pt>
                <c:pt idx="79">
                  <c:v>816.62147315334312</c:v>
                </c:pt>
                <c:pt idx="80">
                  <c:v>826.62730767408311</c:v>
                </c:pt>
                <c:pt idx="81">
                  <c:v>836.6397467784451</c:v>
                </c:pt>
                <c:pt idx="82">
                  <c:v>846.65404678021707</c:v>
                </c:pt>
                <c:pt idx="83">
                  <c:v>856.66835781321709</c:v>
                </c:pt>
                <c:pt idx="84">
                  <c:v>866.6838786273222</c:v>
                </c:pt>
                <c:pt idx="85">
                  <c:v>877.12297605769015</c:v>
                </c:pt>
                <c:pt idx="86">
                  <c:v>887.1404640412452</c:v>
                </c:pt>
                <c:pt idx="87">
                  <c:v>897.16471274690525</c:v>
                </c:pt>
                <c:pt idx="88">
                  <c:v>907.19506692756227</c:v>
                </c:pt>
                <c:pt idx="89">
                  <c:v>917.23000833315223</c:v>
                </c:pt>
                <c:pt idx="90">
                  <c:v>927.26749470942434</c:v>
                </c:pt>
                <c:pt idx="91">
                  <c:v>937.30583301227227</c:v>
                </c:pt>
                <c:pt idx="92">
                  <c:v>947.34359531013126</c:v>
                </c:pt>
                <c:pt idx="93">
                  <c:v>957.38002181874344</c:v>
                </c:pt>
                <c:pt idx="94">
                  <c:v>967.41464663659519</c:v>
                </c:pt>
                <c:pt idx="95">
                  <c:v>977.4438488358212</c:v>
                </c:pt>
                <c:pt idx="96">
                  <c:v>987.47073302136141</c:v>
                </c:pt>
                <c:pt idx="97">
                  <c:v>997.49529600723736</c:v>
                </c:pt>
                <c:pt idx="98">
                  <c:v>1007.5174750351073</c:v>
                </c:pt>
                <c:pt idx="99">
                  <c:v>1017.5377317775543</c:v>
                </c:pt>
                <c:pt idx="100">
                  <c:v>1027.5567115055103</c:v>
                </c:pt>
                <c:pt idx="101">
                  <c:v>1037.5743403822412</c:v>
                </c:pt>
                <c:pt idx="102">
                  <c:v>1047.5913658632164</c:v>
                </c:pt>
                <c:pt idx="103">
                  <c:v>1057.6077058943456</c:v>
                </c:pt>
                <c:pt idx="104">
                  <c:v>1067.6238765878704</c:v>
                </c:pt>
                <c:pt idx="105">
                  <c:v>1077.6397774243503</c:v>
                </c:pt>
                <c:pt idx="106">
                  <c:v>1087.6558510975503</c:v>
                </c:pt>
                <c:pt idx="107">
                  <c:v>1097.6724728806744</c:v>
                </c:pt>
                <c:pt idx="108">
                  <c:v>1107.6900623813503</c:v>
                </c:pt>
                <c:pt idx="109">
                  <c:v>1117.7089724289212</c:v>
                </c:pt>
                <c:pt idx="110">
                  <c:v>1127.7290043237213</c:v>
                </c:pt>
                <c:pt idx="111">
                  <c:v>1137.7502697044854</c:v>
                </c:pt>
                <c:pt idx="112">
                  <c:v>1147.7721095589172</c:v>
                </c:pt>
                <c:pt idx="113">
                  <c:v>1157.7939953112973</c:v>
                </c:pt>
                <c:pt idx="114">
                  <c:v>1167.7952326453722</c:v>
                </c:pt>
                <c:pt idx="115">
                  <c:v>1177.7729763652321</c:v>
                </c:pt>
                <c:pt idx="116">
                  <c:v>1187.7158173169821</c:v>
                </c:pt>
                <c:pt idx="117">
                  <c:v>1197.614709316482</c:v>
                </c:pt>
                <c:pt idx="118">
                  <c:v>1207.4615976233999</c:v>
                </c:pt>
                <c:pt idx="119">
                  <c:v>1217.247679977294</c:v>
                </c:pt>
                <c:pt idx="120">
                  <c:v>1226.9615890335181</c:v>
                </c:pt>
                <c:pt idx="121">
                  <c:v>1236.5850244031631</c:v>
                </c:pt>
                <c:pt idx="122">
                  <c:v>1246.085072164529</c:v>
                </c:pt>
                <c:pt idx="123">
                  <c:v>1256.186401496177</c:v>
                </c:pt>
                <c:pt idx="124">
                  <c:v>1266.2434354221232</c:v>
                </c:pt>
                <c:pt idx="125">
                  <c:v>1276.264199249038</c:v>
                </c:pt>
                <c:pt idx="126">
                  <c:v>1286.2548157085412</c:v>
                </c:pt>
                <c:pt idx="127">
                  <c:v>1296.2199673197852</c:v>
                </c:pt>
                <c:pt idx="128">
                  <c:v>1306.1651893200151</c:v>
                </c:pt>
                <c:pt idx="129">
                  <c:v>1316.0973033305611</c:v>
                </c:pt>
                <c:pt idx="130">
                  <c:v>1326.0223934628821</c:v>
                </c:pt>
                <c:pt idx="131">
                  <c:v>1335.946332241856</c:v>
                </c:pt>
                <c:pt idx="132">
                  <c:v>1345.8732140139859</c:v>
                </c:pt>
                <c:pt idx="133">
                  <c:v>1355.8625776090821</c:v>
                </c:pt>
                <c:pt idx="134">
                  <c:v>1365.912264936037</c:v>
                </c:pt>
                <c:pt idx="135">
                  <c:v>1376.044147728785</c:v>
                </c:pt>
                <c:pt idx="136">
                  <c:v>1385.5044775737049</c:v>
                </c:pt>
                <c:pt idx="137">
                  <c:v>1394.9927209532809</c:v>
                </c:pt>
                <c:pt idx="138">
                  <c:v>1404.5785911759929</c:v>
                </c:pt>
                <c:pt idx="139">
                  <c:v>1414.3477460147928</c:v>
                </c:pt>
                <c:pt idx="140">
                  <c:v>1424.3572476131899</c:v>
                </c:pt>
                <c:pt idx="141">
                  <c:v>1434.5921390119738</c:v>
                </c:pt>
                <c:pt idx="142">
                  <c:v>1444.9699830012009</c:v>
                </c:pt>
                <c:pt idx="143">
                  <c:v>1455.394058037552</c:v>
                </c:pt>
                <c:pt idx="144">
                  <c:v>1465.7967676107421</c:v>
                </c:pt>
                <c:pt idx="145">
                  <c:v>1476.1439736626942</c:v>
                </c:pt>
                <c:pt idx="146">
                  <c:v>1486.4224072722661</c:v>
                </c:pt>
                <c:pt idx="147">
                  <c:v>1496.6305372711822</c:v>
                </c:pt>
                <c:pt idx="148">
                  <c:v>1506.7728344227821</c:v>
                </c:pt>
                <c:pt idx="149">
                  <c:v>1516.857358797846</c:v>
                </c:pt>
                <c:pt idx="150">
                  <c:v>1526.7690072812961</c:v>
                </c:pt>
                <c:pt idx="151">
                  <c:v>1536.679400899337</c:v>
                </c:pt>
                <c:pt idx="152">
                  <c:v>1546.5891147610771</c:v>
                </c:pt>
                <c:pt idx="153">
                  <c:v>1556.4986201016691</c:v>
                </c:pt>
                <c:pt idx="154">
                  <c:v>1566.4076273718231</c:v>
                </c:pt>
                <c:pt idx="155">
                  <c:v>1576.315236219498</c:v>
                </c:pt>
                <c:pt idx="156">
                  <c:v>1586.2197889302779</c:v>
                </c:pt>
                <c:pt idx="157">
                  <c:v>1596.1194812033859</c:v>
                </c:pt>
                <c:pt idx="158">
                  <c:v>1596.1194812033859</c:v>
                </c:pt>
                <c:pt idx="159">
                  <c:v>1596.1194812033859</c:v>
                </c:pt>
                <c:pt idx="160">
                  <c:v>1596.1194812033859</c:v>
                </c:pt>
                <c:pt idx="161">
                  <c:v>1596.1194812033859</c:v>
                </c:pt>
                <c:pt idx="162">
                  <c:v>1596.1194812033859</c:v>
                </c:pt>
                <c:pt idx="163">
                  <c:v>1596.1194812033859</c:v>
                </c:pt>
                <c:pt idx="164">
                  <c:v>1596.1194812033859</c:v>
                </c:pt>
                <c:pt idx="165">
                  <c:v>1596.1194812033859</c:v>
                </c:pt>
              </c:numCache>
            </c:numRef>
          </c:xVal>
          <c:yVal>
            <c:numRef>
              <c:f>PrimoGiro!$B$3:$FK$3</c:f>
              <c:numCache>
                <c:formatCode>0.000</c:formatCode>
                <c:ptCount val="1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10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30</c:v>
                </c:pt>
                <c:pt idx="124" formatCode="General">
                  <c:v>30</c:v>
                </c:pt>
                <c:pt idx="125" formatCode="General">
                  <c:v>30</c:v>
                </c:pt>
                <c:pt idx="126" formatCode="General">
                  <c:v>30</c:v>
                </c:pt>
                <c:pt idx="127" formatCode="General">
                  <c:v>30</c:v>
                </c:pt>
                <c:pt idx="128" formatCode="General">
                  <c:v>30</c:v>
                </c:pt>
                <c:pt idx="129" formatCode="General">
                  <c:v>30</c:v>
                </c:pt>
                <c:pt idx="130" formatCode="General">
                  <c:v>30</c:v>
                </c:pt>
                <c:pt idx="131" formatCode="General">
                  <c:v>30</c:v>
                </c:pt>
                <c:pt idx="132" formatCode="General">
                  <c:v>30</c:v>
                </c:pt>
                <c:pt idx="133" formatCode="General">
                  <c:v>30</c:v>
                </c:pt>
                <c:pt idx="134" formatCode="General">
                  <c:v>30</c:v>
                </c:pt>
                <c:pt idx="135" formatCode="General">
                  <c:v>30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B6-47EA-9FB6-B4D93DF82538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9.5</c:v>
                </c:pt>
                <c:pt idx="2">
                  <c:v>19</c:v>
                </c:pt>
                <c:pt idx="3">
                  <c:v>28.5</c:v>
                </c:pt>
                <c:pt idx="4">
                  <c:v>38</c:v>
                </c:pt>
                <c:pt idx="5">
                  <c:v>47.5</c:v>
                </c:pt>
                <c:pt idx="6">
                  <c:v>57</c:v>
                </c:pt>
                <c:pt idx="7">
                  <c:v>66.5</c:v>
                </c:pt>
                <c:pt idx="8">
                  <c:v>76</c:v>
                </c:pt>
                <c:pt idx="9">
                  <c:v>85.5</c:v>
                </c:pt>
                <c:pt idx="10">
                  <c:v>95</c:v>
                </c:pt>
                <c:pt idx="11">
                  <c:v>104.5</c:v>
                </c:pt>
                <c:pt idx="12">
                  <c:v>114</c:v>
                </c:pt>
                <c:pt idx="13">
                  <c:v>123.5</c:v>
                </c:pt>
                <c:pt idx="14">
                  <c:v>133</c:v>
                </c:pt>
                <c:pt idx="15">
                  <c:v>142.5</c:v>
                </c:pt>
                <c:pt idx="16">
                  <c:v>152</c:v>
                </c:pt>
                <c:pt idx="17">
                  <c:v>161.5</c:v>
                </c:pt>
                <c:pt idx="18">
                  <c:v>171</c:v>
                </c:pt>
                <c:pt idx="19">
                  <c:v>180.5</c:v>
                </c:pt>
                <c:pt idx="20">
                  <c:v>190</c:v>
                </c:pt>
                <c:pt idx="21">
                  <c:v>199.5</c:v>
                </c:pt>
                <c:pt idx="22">
                  <c:v>209</c:v>
                </c:pt>
                <c:pt idx="23">
                  <c:v>218.5</c:v>
                </c:pt>
                <c:pt idx="24">
                  <c:v>228</c:v>
                </c:pt>
                <c:pt idx="25">
                  <c:v>237.5</c:v>
                </c:pt>
                <c:pt idx="26">
                  <c:v>247</c:v>
                </c:pt>
                <c:pt idx="27">
                  <c:v>256.5</c:v>
                </c:pt>
                <c:pt idx="28">
                  <c:v>266</c:v>
                </c:pt>
                <c:pt idx="29">
                  <c:v>275.5</c:v>
                </c:pt>
                <c:pt idx="30">
                  <c:v>285</c:v>
                </c:pt>
                <c:pt idx="31">
                  <c:v>294.5</c:v>
                </c:pt>
                <c:pt idx="32">
                  <c:v>304</c:v>
                </c:pt>
                <c:pt idx="33">
                  <c:v>313.5</c:v>
                </c:pt>
                <c:pt idx="34">
                  <c:v>323</c:v>
                </c:pt>
                <c:pt idx="35">
                  <c:v>332.5</c:v>
                </c:pt>
                <c:pt idx="36">
                  <c:v>342</c:v>
                </c:pt>
                <c:pt idx="37">
                  <c:v>351.5</c:v>
                </c:pt>
                <c:pt idx="38">
                  <c:v>361</c:v>
                </c:pt>
                <c:pt idx="39">
                  <c:v>370.5</c:v>
                </c:pt>
                <c:pt idx="40">
                  <c:v>380</c:v>
                </c:pt>
                <c:pt idx="41">
                  <c:v>389.5</c:v>
                </c:pt>
                <c:pt idx="42">
                  <c:v>399</c:v>
                </c:pt>
                <c:pt idx="43">
                  <c:v>408.5</c:v>
                </c:pt>
                <c:pt idx="44">
                  <c:v>418</c:v>
                </c:pt>
                <c:pt idx="45">
                  <c:v>427.5</c:v>
                </c:pt>
                <c:pt idx="46">
                  <c:v>437</c:v>
                </c:pt>
                <c:pt idx="47">
                  <c:v>446.5</c:v>
                </c:pt>
                <c:pt idx="48">
                  <c:v>456</c:v>
                </c:pt>
                <c:pt idx="49">
                  <c:v>465.5</c:v>
                </c:pt>
                <c:pt idx="50">
                  <c:v>475</c:v>
                </c:pt>
                <c:pt idx="51">
                  <c:v>484.5</c:v>
                </c:pt>
                <c:pt idx="52">
                  <c:v>494</c:v>
                </c:pt>
                <c:pt idx="53">
                  <c:v>503.5</c:v>
                </c:pt>
                <c:pt idx="54">
                  <c:v>513</c:v>
                </c:pt>
                <c:pt idx="55">
                  <c:v>522.5</c:v>
                </c:pt>
                <c:pt idx="56">
                  <c:v>532</c:v>
                </c:pt>
                <c:pt idx="57">
                  <c:v>541.5</c:v>
                </c:pt>
                <c:pt idx="58">
                  <c:v>551</c:v>
                </c:pt>
                <c:pt idx="59">
                  <c:v>560.5</c:v>
                </c:pt>
                <c:pt idx="60">
                  <c:v>570</c:v>
                </c:pt>
                <c:pt idx="61">
                  <c:v>579.5</c:v>
                </c:pt>
                <c:pt idx="62">
                  <c:v>589</c:v>
                </c:pt>
                <c:pt idx="63">
                  <c:v>598.5</c:v>
                </c:pt>
                <c:pt idx="64">
                  <c:v>608</c:v>
                </c:pt>
                <c:pt idx="65">
                  <c:v>617.5</c:v>
                </c:pt>
                <c:pt idx="66">
                  <c:v>627</c:v>
                </c:pt>
                <c:pt idx="67">
                  <c:v>636.5</c:v>
                </c:pt>
                <c:pt idx="68">
                  <c:v>646</c:v>
                </c:pt>
                <c:pt idx="69">
                  <c:v>655.5</c:v>
                </c:pt>
                <c:pt idx="70">
                  <c:v>665</c:v>
                </c:pt>
                <c:pt idx="71">
                  <c:v>674.5</c:v>
                </c:pt>
                <c:pt idx="72">
                  <c:v>684</c:v>
                </c:pt>
                <c:pt idx="73">
                  <c:v>693.5</c:v>
                </c:pt>
                <c:pt idx="74">
                  <c:v>703</c:v>
                </c:pt>
                <c:pt idx="75">
                  <c:v>712.5</c:v>
                </c:pt>
                <c:pt idx="76">
                  <c:v>722</c:v>
                </c:pt>
                <c:pt idx="77">
                  <c:v>731.5</c:v>
                </c:pt>
                <c:pt idx="78">
                  <c:v>741</c:v>
                </c:pt>
                <c:pt idx="79">
                  <c:v>750.5</c:v>
                </c:pt>
                <c:pt idx="80">
                  <c:v>760</c:v>
                </c:pt>
                <c:pt idx="81">
                  <c:v>769.5</c:v>
                </c:pt>
                <c:pt idx="82">
                  <c:v>779</c:v>
                </c:pt>
                <c:pt idx="83">
                  <c:v>788.5</c:v>
                </c:pt>
                <c:pt idx="84">
                  <c:v>798</c:v>
                </c:pt>
                <c:pt idx="85">
                  <c:v>807.5</c:v>
                </c:pt>
                <c:pt idx="86">
                  <c:v>817</c:v>
                </c:pt>
                <c:pt idx="87">
                  <c:v>826.5</c:v>
                </c:pt>
                <c:pt idx="88">
                  <c:v>836</c:v>
                </c:pt>
                <c:pt idx="89">
                  <c:v>845.5</c:v>
                </c:pt>
                <c:pt idx="90">
                  <c:v>855</c:v>
                </c:pt>
                <c:pt idx="91">
                  <c:v>864.5</c:v>
                </c:pt>
                <c:pt idx="92">
                  <c:v>874</c:v>
                </c:pt>
                <c:pt idx="93">
                  <c:v>883.5</c:v>
                </c:pt>
                <c:pt idx="94">
                  <c:v>893</c:v>
                </c:pt>
                <c:pt idx="95">
                  <c:v>902.5</c:v>
                </c:pt>
                <c:pt idx="96">
                  <c:v>912</c:v>
                </c:pt>
                <c:pt idx="97">
                  <c:v>921.5</c:v>
                </c:pt>
                <c:pt idx="98">
                  <c:v>931</c:v>
                </c:pt>
                <c:pt idx="99">
                  <c:v>940.5</c:v>
                </c:pt>
                <c:pt idx="100">
                  <c:v>950</c:v>
                </c:pt>
                <c:pt idx="101">
                  <c:v>959.5</c:v>
                </c:pt>
                <c:pt idx="102">
                  <c:v>969</c:v>
                </c:pt>
                <c:pt idx="103">
                  <c:v>978.5</c:v>
                </c:pt>
                <c:pt idx="104">
                  <c:v>988</c:v>
                </c:pt>
                <c:pt idx="105">
                  <c:v>997.5</c:v>
                </c:pt>
                <c:pt idx="106">
                  <c:v>1007</c:v>
                </c:pt>
                <c:pt idx="107">
                  <c:v>1016.5</c:v>
                </c:pt>
                <c:pt idx="108">
                  <c:v>1026</c:v>
                </c:pt>
                <c:pt idx="109">
                  <c:v>1035.5</c:v>
                </c:pt>
                <c:pt idx="110">
                  <c:v>1045</c:v>
                </c:pt>
                <c:pt idx="111">
                  <c:v>1054.5</c:v>
                </c:pt>
                <c:pt idx="112">
                  <c:v>1064</c:v>
                </c:pt>
                <c:pt idx="113">
                  <c:v>1073.5</c:v>
                </c:pt>
                <c:pt idx="114">
                  <c:v>1083</c:v>
                </c:pt>
                <c:pt idx="115">
                  <c:v>1092.5</c:v>
                </c:pt>
                <c:pt idx="116">
                  <c:v>1102</c:v>
                </c:pt>
                <c:pt idx="117">
                  <c:v>1111.5</c:v>
                </c:pt>
                <c:pt idx="118">
                  <c:v>1121</c:v>
                </c:pt>
                <c:pt idx="119">
                  <c:v>1130.5</c:v>
                </c:pt>
                <c:pt idx="120">
                  <c:v>1140</c:v>
                </c:pt>
                <c:pt idx="121">
                  <c:v>1149.5</c:v>
                </c:pt>
                <c:pt idx="122">
                  <c:v>1159</c:v>
                </c:pt>
                <c:pt idx="123">
                  <c:v>1168.5</c:v>
                </c:pt>
                <c:pt idx="124">
                  <c:v>1178</c:v>
                </c:pt>
                <c:pt idx="125">
                  <c:v>1187.5</c:v>
                </c:pt>
                <c:pt idx="126">
                  <c:v>1197</c:v>
                </c:pt>
                <c:pt idx="127">
                  <c:v>1206.5</c:v>
                </c:pt>
                <c:pt idx="128">
                  <c:v>1216</c:v>
                </c:pt>
                <c:pt idx="129">
                  <c:v>1225.5</c:v>
                </c:pt>
                <c:pt idx="130">
                  <c:v>1235</c:v>
                </c:pt>
                <c:pt idx="131">
                  <c:v>1244.5</c:v>
                </c:pt>
                <c:pt idx="132">
                  <c:v>1254</c:v>
                </c:pt>
                <c:pt idx="133">
                  <c:v>1263.5</c:v>
                </c:pt>
                <c:pt idx="134">
                  <c:v>1273</c:v>
                </c:pt>
                <c:pt idx="135">
                  <c:v>1282.5</c:v>
                </c:pt>
                <c:pt idx="136">
                  <c:v>1292</c:v>
                </c:pt>
                <c:pt idx="137">
                  <c:v>1301.5</c:v>
                </c:pt>
                <c:pt idx="138">
                  <c:v>1311</c:v>
                </c:pt>
                <c:pt idx="139">
                  <c:v>1320.5</c:v>
                </c:pt>
                <c:pt idx="140">
                  <c:v>1330</c:v>
                </c:pt>
                <c:pt idx="141">
                  <c:v>1339.5</c:v>
                </c:pt>
                <c:pt idx="142">
                  <c:v>1349</c:v>
                </c:pt>
                <c:pt idx="143">
                  <c:v>1358.5</c:v>
                </c:pt>
                <c:pt idx="144">
                  <c:v>1368</c:v>
                </c:pt>
                <c:pt idx="145">
                  <c:v>1377.5</c:v>
                </c:pt>
                <c:pt idx="146">
                  <c:v>1387</c:v>
                </c:pt>
                <c:pt idx="147">
                  <c:v>1396.5</c:v>
                </c:pt>
                <c:pt idx="148">
                  <c:v>1406</c:v>
                </c:pt>
                <c:pt idx="149">
                  <c:v>1415.5</c:v>
                </c:pt>
                <c:pt idx="150">
                  <c:v>1425</c:v>
                </c:pt>
                <c:pt idx="151">
                  <c:v>1434.5</c:v>
                </c:pt>
                <c:pt idx="152">
                  <c:v>1444</c:v>
                </c:pt>
                <c:pt idx="153">
                  <c:v>1453.5</c:v>
                </c:pt>
                <c:pt idx="154">
                  <c:v>1463</c:v>
                </c:pt>
                <c:pt idx="155">
                  <c:v>1472.5</c:v>
                </c:pt>
                <c:pt idx="156">
                  <c:v>1482</c:v>
                </c:pt>
                <c:pt idx="157">
                  <c:v>1491.5</c:v>
                </c:pt>
                <c:pt idx="158">
                  <c:v>1501</c:v>
                </c:pt>
                <c:pt idx="159">
                  <c:v>1510.5</c:v>
                </c:pt>
                <c:pt idx="160">
                  <c:v>1520</c:v>
                </c:pt>
                <c:pt idx="161">
                  <c:v>1529.5</c:v>
                </c:pt>
                <c:pt idx="162">
                  <c:v>1539</c:v>
                </c:pt>
                <c:pt idx="163">
                  <c:v>1548.5</c:v>
                </c:pt>
                <c:pt idx="164">
                  <c:v>1558</c:v>
                </c:pt>
                <c:pt idx="165">
                  <c:v>1567.5</c:v>
                </c:pt>
                <c:pt idx="166">
                  <c:v>1577</c:v>
                </c:pt>
                <c:pt idx="167">
                  <c:v>1586.5</c:v>
                </c:pt>
                <c:pt idx="168">
                  <c:v>1596</c:v>
                </c:pt>
                <c:pt idx="169">
                  <c:v>1605.5</c:v>
                </c:pt>
                <c:pt idx="170">
                  <c:v>1615</c:v>
                </c:pt>
                <c:pt idx="171">
                  <c:v>1624.5</c:v>
                </c:pt>
                <c:pt idx="172">
                  <c:v>1634</c:v>
                </c:pt>
                <c:pt idx="173">
                  <c:v>1643.5</c:v>
                </c:pt>
                <c:pt idx="174">
                  <c:v>1653</c:v>
                </c:pt>
                <c:pt idx="175">
                  <c:v>1662.5</c:v>
                </c:pt>
                <c:pt idx="176">
                  <c:v>1672</c:v>
                </c:pt>
                <c:pt idx="177">
                  <c:v>1681.5</c:v>
                </c:pt>
                <c:pt idx="178">
                  <c:v>1691</c:v>
                </c:pt>
                <c:pt idx="179">
                  <c:v>1700.5</c:v>
                </c:pt>
                <c:pt idx="180">
                  <c:v>1710</c:v>
                </c:pt>
                <c:pt idx="181">
                  <c:v>1719.5</c:v>
                </c:pt>
                <c:pt idx="182">
                  <c:v>1729</c:v>
                </c:pt>
                <c:pt idx="183">
                  <c:v>1738.5</c:v>
                </c:pt>
                <c:pt idx="184">
                  <c:v>1748</c:v>
                </c:pt>
                <c:pt idx="185">
                  <c:v>1757.5</c:v>
                </c:pt>
                <c:pt idx="186">
                  <c:v>1767</c:v>
                </c:pt>
                <c:pt idx="187">
                  <c:v>1776.5</c:v>
                </c:pt>
                <c:pt idx="188">
                  <c:v>1786</c:v>
                </c:pt>
                <c:pt idx="189">
                  <c:v>1795.5</c:v>
                </c:pt>
                <c:pt idx="190">
                  <c:v>1805</c:v>
                </c:pt>
                <c:pt idx="191">
                  <c:v>1814.5</c:v>
                </c:pt>
                <c:pt idx="192">
                  <c:v>1824</c:v>
                </c:pt>
                <c:pt idx="193">
                  <c:v>1833.5</c:v>
                </c:pt>
                <c:pt idx="194">
                  <c:v>1843</c:v>
                </c:pt>
                <c:pt idx="195">
                  <c:v>1852.5</c:v>
                </c:pt>
                <c:pt idx="196">
                  <c:v>1862</c:v>
                </c:pt>
                <c:pt idx="197">
                  <c:v>1871.5</c:v>
                </c:pt>
                <c:pt idx="198">
                  <c:v>1881</c:v>
                </c:pt>
                <c:pt idx="199">
                  <c:v>1890.5</c:v>
                </c:pt>
                <c:pt idx="200">
                  <c:v>1900</c:v>
                </c:pt>
                <c:pt idx="201">
                  <c:v>1909.5</c:v>
                </c:pt>
                <c:pt idx="202">
                  <c:v>1919</c:v>
                </c:pt>
                <c:pt idx="203">
                  <c:v>1928.5</c:v>
                </c:pt>
                <c:pt idx="204">
                  <c:v>1938</c:v>
                </c:pt>
                <c:pt idx="205">
                  <c:v>1947.5</c:v>
                </c:pt>
                <c:pt idx="206">
                  <c:v>1957</c:v>
                </c:pt>
                <c:pt idx="207">
                  <c:v>1966.5</c:v>
                </c:pt>
                <c:pt idx="208">
                  <c:v>1976</c:v>
                </c:pt>
                <c:pt idx="209">
                  <c:v>1985.5</c:v>
                </c:pt>
                <c:pt idx="210">
                  <c:v>1995</c:v>
                </c:pt>
                <c:pt idx="211">
                  <c:v>2004.5</c:v>
                </c:pt>
                <c:pt idx="212">
                  <c:v>2014</c:v>
                </c:pt>
                <c:pt idx="213">
                  <c:v>2023.5</c:v>
                </c:pt>
                <c:pt idx="214">
                  <c:v>2033</c:v>
                </c:pt>
                <c:pt idx="215">
                  <c:v>2042.5</c:v>
                </c:pt>
                <c:pt idx="216">
                  <c:v>2052</c:v>
                </c:pt>
                <c:pt idx="217">
                  <c:v>2061.5</c:v>
                </c:pt>
                <c:pt idx="218">
                  <c:v>2071</c:v>
                </c:pt>
                <c:pt idx="219">
                  <c:v>2080.5</c:v>
                </c:pt>
                <c:pt idx="220">
                  <c:v>2090</c:v>
                </c:pt>
                <c:pt idx="221">
                  <c:v>2099.5</c:v>
                </c:pt>
                <c:pt idx="222">
                  <c:v>2109</c:v>
                </c:pt>
                <c:pt idx="223">
                  <c:v>2118.5</c:v>
                </c:pt>
                <c:pt idx="224">
                  <c:v>2128</c:v>
                </c:pt>
                <c:pt idx="225">
                  <c:v>2137.5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B6-47EA-9FB6-B4D93DF82538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PrimoGiro!$B$7:$IN$7</c:f>
              <c:numCache>
                <c:formatCode>0.00</c:formatCode>
                <c:ptCount val="247"/>
                <c:pt idx="0">
                  <c:v>19.999998734025002</c:v>
                </c:pt>
                <c:pt idx="1">
                  <c:v>32.091404908317003</c:v>
                </c:pt>
                <c:pt idx="2">
                  <c:v>43.335730071285994</c:v>
                </c:pt>
                <c:pt idx="3">
                  <c:v>54.231583717470997</c:v>
                </c:pt>
                <c:pt idx="4">
                  <c:v>64.935117177015997</c:v>
                </c:pt>
                <c:pt idx="5">
                  <c:v>75.515132816716005</c:v>
                </c:pt>
                <c:pt idx="6">
                  <c:v>86.007549655516002</c:v>
                </c:pt>
                <c:pt idx="7">
                  <c:v>96.43284518918199</c:v>
                </c:pt>
                <c:pt idx="8">
                  <c:v>106.33226384514201</c:v>
                </c:pt>
                <c:pt idx="9">
                  <c:v>116.22718690655</c:v>
                </c:pt>
                <c:pt idx="10">
                  <c:v>126.12568058263399</c:v>
                </c:pt>
                <c:pt idx="11">
                  <c:v>136.038760147445</c:v>
                </c:pt>
                <c:pt idx="12">
                  <c:v>145.97691127023501</c:v>
                </c:pt>
                <c:pt idx="13">
                  <c:v>155.95025351506999</c:v>
                </c:pt>
                <c:pt idx="14">
                  <c:v>165.96722215030999</c:v>
                </c:pt>
                <c:pt idx="15">
                  <c:v>176.02711005319395</c:v>
                </c:pt>
                <c:pt idx="16">
                  <c:v>186.12330646583399</c:v>
                </c:pt>
                <c:pt idx="17">
                  <c:v>196.24733017589995</c:v>
                </c:pt>
                <c:pt idx="18">
                  <c:v>206.39053921471196</c:v>
                </c:pt>
                <c:pt idx="19">
                  <c:v>216.57916036483499</c:v>
                </c:pt>
                <c:pt idx="20">
                  <c:v>226.76635846963299</c:v>
                </c:pt>
                <c:pt idx="21">
                  <c:v>236.95005701092097</c:v>
                </c:pt>
                <c:pt idx="22">
                  <c:v>247.128268193466</c:v>
                </c:pt>
                <c:pt idx="23">
                  <c:v>257.29938401553198</c:v>
                </c:pt>
                <c:pt idx="24">
                  <c:v>267.46179783252501</c:v>
                </c:pt>
                <c:pt idx="25">
                  <c:v>277.61406073878999</c:v>
                </c:pt>
                <c:pt idx="26">
                  <c:v>287.75537911661797</c:v>
                </c:pt>
                <c:pt idx="27">
                  <c:v>297.88572298405899</c:v>
                </c:pt>
                <c:pt idx="28">
                  <c:v>308.004902308027</c:v>
                </c:pt>
                <c:pt idx="29">
                  <c:v>318.11208405438697</c:v>
                </c:pt>
                <c:pt idx="30">
                  <c:v>328.205867386303</c:v>
                </c:pt>
                <c:pt idx="31">
                  <c:v>338.28448364529902</c:v>
                </c:pt>
                <c:pt idx="32">
                  <c:v>348.34680932020706</c:v>
                </c:pt>
                <c:pt idx="33">
                  <c:v>358.39315945688304</c:v>
                </c:pt>
                <c:pt idx="34">
                  <c:v>368.42489699527397</c:v>
                </c:pt>
                <c:pt idx="35">
                  <c:v>378.44483893936308</c:v>
                </c:pt>
                <c:pt idx="36">
                  <c:v>388.456760447379</c:v>
                </c:pt>
                <c:pt idx="37">
                  <c:v>398.46475313564707</c:v>
                </c:pt>
                <c:pt idx="38">
                  <c:v>408.47298368101497</c:v>
                </c:pt>
                <c:pt idx="39">
                  <c:v>418.47944902823497</c:v>
                </c:pt>
                <c:pt idx="40">
                  <c:v>428.48309863833094</c:v>
                </c:pt>
                <c:pt idx="41">
                  <c:v>438.48246529364303</c:v>
                </c:pt>
                <c:pt idx="42">
                  <c:v>448.48044289864498</c:v>
                </c:pt>
                <c:pt idx="43">
                  <c:v>458.47545622454408</c:v>
                </c:pt>
                <c:pt idx="44">
                  <c:v>468.46919450979203</c:v>
                </c:pt>
                <c:pt idx="45">
                  <c:v>478.46185806004206</c:v>
                </c:pt>
                <c:pt idx="46">
                  <c:v>488.45327676176203</c:v>
                </c:pt>
                <c:pt idx="47">
                  <c:v>498.44314077966402</c:v>
                </c:pt>
                <c:pt idx="48">
                  <c:v>508.431158635744</c:v>
                </c:pt>
                <c:pt idx="49">
                  <c:v>518.41696535961103</c:v>
                </c:pt>
                <c:pt idx="50">
                  <c:v>528.40039830844307</c:v>
                </c:pt>
                <c:pt idx="51">
                  <c:v>538.38161792709104</c:v>
                </c:pt>
                <c:pt idx="52">
                  <c:v>548.36078042611109</c:v>
                </c:pt>
                <c:pt idx="53">
                  <c:v>558.33831888572911</c:v>
                </c:pt>
                <c:pt idx="54">
                  <c:v>568.31453304860906</c:v>
                </c:pt>
                <c:pt idx="55">
                  <c:v>578.28941527976906</c:v>
                </c:pt>
                <c:pt idx="56">
                  <c:v>588.26222200875304</c:v>
                </c:pt>
                <c:pt idx="57">
                  <c:v>598.22442837370102</c:v>
                </c:pt>
                <c:pt idx="58">
                  <c:v>608.1799657638561</c:v>
                </c:pt>
                <c:pt idx="59">
                  <c:v>618.12435899906609</c:v>
                </c:pt>
                <c:pt idx="60">
                  <c:v>628.05256147727209</c:v>
                </c:pt>
                <c:pt idx="61">
                  <c:v>637.96313283961899</c:v>
                </c:pt>
                <c:pt idx="62">
                  <c:v>647.85781695747107</c:v>
                </c:pt>
                <c:pt idx="63">
                  <c:v>657.74039474810206</c:v>
                </c:pt>
                <c:pt idx="64">
                  <c:v>667.61521009945716</c:v>
                </c:pt>
                <c:pt idx="65">
                  <c:v>677.48626419462516</c:v>
                </c:pt>
                <c:pt idx="66">
                  <c:v>687.3569773012731</c:v>
                </c:pt>
                <c:pt idx="67">
                  <c:v>697.22967833787402</c:v>
                </c:pt>
                <c:pt idx="68">
                  <c:v>707.10606697038406</c:v>
                </c:pt>
                <c:pt idx="69">
                  <c:v>716.98729038839713</c:v>
                </c:pt>
                <c:pt idx="70">
                  <c:v>726.87723867426314</c:v>
                </c:pt>
                <c:pt idx="71">
                  <c:v>736.78363357514309</c:v>
                </c:pt>
                <c:pt idx="72">
                  <c:v>746.71387644118408</c:v>
                </c:pt>
                <c:pt idx="73">
                  <c:v>756.67152097292012</c:v>
                </c:pt>
                <c:pt idx="74">
                  <c:v>766.6536316947961</c:v>
                </c:pt>
                <c:pt idx="75">
                  <c:v>776.65144812324013</c:v>
                </c:pt>
                <c:pt idx="76">
                  <c:v>786.64671833112118</c:v>
                </c:pt>
                <c:pt idx="77">
                  <c:v>796.63619231176108</c:v>
                </c:pt>
                <c:pt idx="78">
                  <c:v>806.62570274117911</c:v>
                </c:pt>
                <c:pt idx="79">
                  <c:v>816.62147315334312</c:v>
                </c:pt>
                <c:pt idx="80">
                  <c:v>826.62730767408311</c:v>
                </c:pt>
                <c:pt idx="81">
                  <c:v>836.6397467784451</c:v>
                </c:pt>
                <c:pt idx="82">
                  <c:v>846.65404678021707</c:v>
                </c:pt>
                <c:pt idx="83">
                  <c:v>856.66835781321709</c:v>
                </c:pt>
                <c:pt idx="84">
                  <c:v>866.6838786273222</c:v>
                </c:pt>
                <c:pt idx="85">
                  <c:v>877.12297605769015</c:v>
                </c:pt>
                <c:pt idx="86">
                  <c:v>887.1404640412452</c:v>
                </c:pt>
                <c:pt idx="87">
                  <c:v>897.16471274690525</c:v>
                </c:pt>
                <c:pt idx="88">
                  <c:v>907.19506692756227</c:v>
                </c:pt>
                <c:pt idx="89">
                  <c:v>917.23000833315223</c:v>
                </c:pt>
                <c:pt idx="90">
                  <c:v>927.26749470942434</c:v>
                </c:pt>
                <c:pt idx="91">
                  <c:v>937.30583301227227</c:v>
                </c:pt>
                <c:pt idx="92">
                  <c:v>947.34359531013126</c:v>
                </c:pt>
                <c:pt idx="93">
                  <c:v>957.38002181874344</c:v>
                </c:pt>
                <c:pt idx="94">
                  <c:v>967.41464663659519</c:v>
                </c:pt>
                <c:pt idx="95">
                  <c:v>977.4438488358212</c:v>
                </c:pt>
                <c:pt idx="96">
                  <c:v>987.47073302136141</c:v>
                </c:pt>
                <c:pt idx="97">
                  <c:v>997.49529600723736</c:v>
                </c:pt>
                <c:pt idx="98">
                  <c:v>1007.5174750351073</c:v>
                </c:pt>
                <c:pt idx="99">
                  <c:v>1017.5377317775543</c:v>
                </c:pt>
                <c:pt idx="100">
                  <c:v>1027.5567115055103</c:v>
                </c:pt>
                <c:pt idx="101">
                  <c:v>1037.5743403822412</c:v>
                </c:pt>
                <c:pt idx="102">
                  <c:v>1047.5913658632164</c:v>
                </c:pt>
                <c:pt idx="103">
                  <c:v>1057.6077058943456</c:v>
                </c:pt>
                <c:pt idx="104">
                  <c:v>1067.6238765878704</c:v>
                </c:pt>
                <c:pt idx="105">
                  <c:v>1077.6397774243503</c:v>
                </c:pt>
                <c:pt idx="106">
                  <c:v>1087.6558510975503</c:v>
                </c:pt>
                <c:pt idx="107">
                  <c:v>1097.6724728806744</c:v>
                </c:pt>
                <c:pt idx="108">
                  <c:v>1107.6900623813503</c:v>
                </c:pt>
                <c:pt idx="109">
                  <c:v>1117.7089724289212</c:v>
                </c:pt>
                <c:pt idx="110">
                  <c:v>1127.7290043237213</c:v>
                </c:pt>
                <c:pt idx="111">
                  <c:v>1137.7502697044854</c:v>
                </c:pt>
                <c:pt idx="112">
                  <c:v>1147.7721095589172</c:v>
                </c:pt>
                <c:pt idx="113">
                  <c:v>1157.7939953112973</c:v>
                </c:pt>
                <c:pt idx="114">
                  <c:v>1167.7952326453722</c:v>
                </c:pt>
                <c:pt idx="115">
                  <c:v>1177.7729763652321</c:v>
                </c:pt>
                <c:pt idx="116">
                  <c:v>1187.7158173169821</c:v>
                </c:pt>
                <c:pt idx="117">
                  <c:v>1197.614709316482</c:v>
                </c:pt>
                <c:pt idx="118">
                  <c:v>1207.4615976233999</c:v>
                </c:pt>
                <c:pt idx="119">
                  <c:v>1217.247679977294</c:v>
                </c:pt>
                <c:pt idx="120">
                  <c:v>1226.9615890335181</c:v>
                </c:pt>
                <c:pt idx="121">
                  <c:v>1236.5850244031631</c:v>
                </c:pt>
                <c:pt idx="122">
                  <c:v>1246.085072164529</c:v>
                </c:pt>
                <c:pt idx="123">
                  <c:v>1256.186401496177</c:v>
                </c:pt>
                <c:pt idx="124">
                  <c:v>1266.2434354221232</c:v>
                </c:pt>
                <c:pt idx="125">
                  <c:v>1276.264199249038</c:v>
                </c:pt>
                <c:pt idx="126">
                  <c:v>1286.2548157085412</c:v>
                </c:pt>
                <c:pt idx="127">
                  <c:v>1296.2199673197852</c:v>
                </c:pt>
                <c:pt idx="128">
                  <c:v>1306.1651893200151</c:v>
                </c:pt>
                <c:pt idx="129">
                  <c:v>1316.0973033305611</c:v>
                </c:pt>
                <c:pt idx="130">
                  <c:v>1326.0223934628821</c:v>
                </c:pt>
                <c:pt idx="131">
                  <c:v>1335.946332241856</c:v>
                </c:pt>
                <c:pt idx="132">
                  <c:v>1345.8732140139859</c:v>
                </c:pt>
                <c:pt idx="133">
                  <c:v>1355.8625776090821</c:v>
                </c:pt>
                <c:pt idx="134">
                  <c:v>1365.912264936037</c:v>
                </c:pt>
                <c:pt idx="135">
                  <c:v>1376.044147728785</c:v>
                </c:pt>
                <c:pt idx="136">
                  <c:v>1385.5044775737049</c:v>
                </c:pt>
                <c:pt idx="137">
                  <c:v>1394.9927209532809</c:v>
                </c:pt>
                <c:pt idx="138">
                  <c:v>1404.5785911759929</c:v>
                </c:pt>
                <c:pt idx="139">
                  <c:v>1414.3477460147928</c:v>
                </c:pt>
                <c:pt idx="140">
                  <c:v>1424.3572476131899</c:v>
                </c:pt>
                <c:pt idx="141">
                  <c:v>1434.5921390119738</c:v>
                </c:pt>
                <c:pt idx="142">
                  <c:v>1444.9699830012009</c:v>
                </c:pt>
                <c:pt idx="143">
                  <c:v>1455.394058037552</c:v>
                </c:pt>
                <c:pt idx="144">
                  <c:v>1465.7967676107421</c:v>
                </c:pt>
                <c:pt idx="145">
                  <c:v>1476.1439736626942</c:v>
                </c:pt>
                <c:pt idx="146">
                  <c:v>1486.4224072722661</c:v>
                </c:pt>
                <c:pt idx="147">
                  <c:v>1496.6305372711822</c:v>
                </c:pt>
                <c:pt idx="148">
                  <c:v>1506.7728344227821</c:v>
                </c:pt>
                <c:pt idx="149">
                  <c:v>1516.857358797846</c:v>
                </c:pt>
                <c:pt idx="150">
                  <c:v>1526.7690072812961</c:v>
                </c:pt>
                <c:pt idx="151">
                  <c:v>1536.679400899337</c:v>
                </c:pt>
                <c:pt idx="152">
                  <c:v>1546.5891147610771</c:v>
                </c:pt>
                <c:pt idx="153">
                  <c:v>1556.4986201016691</c:v>
                </c:pt>
                <c:pt idx="154">
                  <c:v>1566.4076273718231</c:v>
                </c:pt>
                <c:pt idx="155">
                  <c:v>1576.315236219498</c:v>
                </c:pt>
                <c:pt idx="156">
                  <c:v>1586.2197889302779</c:v>
                </c:pt>
                <c:pt idx="157">
                  <c:v>1596.1194812033859</c:v>
                </c:pt>
                <c:pt idx="158">
                  <c:v>1596.1194812033859</c:v>
                </c:pt>
                <c:pt idx="159">
                  <c:v>1596.1194812033859</c:v>
                </c:pt>
                <c:pt idx="160">
                  <c:v>1596.1194812033859</c:v>
                </c:pt>
                <c:pt idx="161">
                  <c:v>1596.1194812033859</c:v>
                </c:pt>
                <c:pt idx="162">
                  <c:v>1596.1194812033859</c:v>
                </c:pt>
                <c:pt idx="163">
                  <c:v>1596.1194812033859</c:v>
                </c:pt>
                <c:pt idx="164">
                  <c:v>1596.1194812033859</c:v>
                </c:pt>
                <c:pt idx="165">
                  <c:v>1596.1194812033859</c:v>
                </c:pt>
              </c:numCache>
            </c:numRef>
          </c:xVal>
          <c:yVal>
            <c:numRef>
              <c:f>PrimoGiro!$B$4:$HW$4</c:f>
              <c:numCache>
                <c:formatCode>0.000</c:formatCode>
                <c:ptCount val="230"/>
                <c:pt idx="0">
                  <c:v>20.386265000000002</c:v>
                </c:pt>
                <c:pt idx="1">
                  <c:v>25.155867000000001</c:v>
                </c:pt>
                <c:pt idx="2">
                  <c:v>27.678488000000002</c:v>
                </c:pt>
                <c:pt idx="3">
                  <c:v>29.751175</c:v>
                </c:pt>
                <c:pt idx="4">
                  <c:v>31.59421</c:v>
                </c:pt>
                <c:pt idx="5">
                  <c:v>33.290565000000001</c:v>
                </c:pt>
                <c:pt idx="6">
                  <c:v>34.879696000000003</c:v>
                </c:pt>
                <c:pt idx="7">
                  <c:v>36.381000999999998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38.713673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46.706778999999997</c:v>
                </c:pt>
                <c:pt idx="124" formatCode="General">
                  <c:v>47.014149000000003</c:v>
                </c:pt>
                <c:pt idx="125" formatCode="General">
                  <c:v>47.189776999999999</c:v>
                </c:pt>
                <c:pt idx="126" formatCode="General">
                  <c:v>47.254364000000002</c:v>
                </c:pt>
                <c:pt idx="127" formatCode="General">
                  <c:v>47.224918000000002</c:v>
                </c:pt>
                <c:pt idx="128" formatCode="General">
                  <c:v>47.117142000000001</c:v>
                </c:pt>
                <c:pt idx="129" formatCode="General">
                  <c:v>46.949317999999998</c:v>
                </c:pt>
                <c:pt idx="130" formatCode="General">
                  <c:v>46.743053000000003</c:v>
                </c:pt>
                <c:pt idx="131" formatCode="General">
                  <c:v>46.519337</c:v>
                </c:pt>
                <c:pt idx="132" formatCode="General">
                  <c:v>46.295422000000002</c:v>
                </c:pt>
                <c:pt idx="133" formatCode="General">
                  <c:v>46.083523</c:v>
                </c:pt>
                <c:pt idx="134" formatCode="General">
                  <c:v>46.053719000000001</c:v>
                </c:pt>
                <c:pt idx="135" formatCode="General">
                  <c:v>46.197392000000001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B6-47EA-9FB6-B4D93DF8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577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Giro!$A$7:$IN$7</c:f>
              <c:numCache>
                <c:formatCode>0.00</c:formatCode>
                <c:ptCount val="248"/>
                <c:pt idx="0">
                  <c:v>0</c:v>
                </c:pt>
                <c:pt idx="1">
                  <c:v>9.8870920934880004</c:v>
                </c:pt>
                <c:pt idx="2">
                  <c:v>19.771778938419001</c:v>
                </c:pt>
                <c:pt idx="3">
                  <c:v>29.654791814618999</c:v>
                </c:pt>
                <c:pt idx="4">
                  <c:v>39.536557931331004</c:v>
                </c:pt>
                <c:pt idx="5">
                  <c:v>49.416773787716011</c:v>
                </c:pt>
                <c:pt idx="6">
                  <c:v>59.294407546076009</c:v>
                </c:pt>
                <c:pt idx="7">
                  <c:v>69.167820807668008</c:v>
                </c:pt>
                <c:pt idx="8">
                  <c:v>79.034981752072014</c:v>
                </c:pt>
                <c:pt idx="9">
                  <c:v>88.89413686679201</c:v>
                </c:pt>
                <c:pt idx="10">
                  <c:v>98.749614616792016</c:v>
                </c:pt>
                <c:pt idx="11">
                  <c:v>108.614907897566</c:v>
                </c:pt>
                <c:pt idx="12">
                  <c:v>118.50927604741401</c:v>
                </c:pt>
                <c:pt idx="13">
                  <c:v>128.45102381916803</c:v>
                </c:pt>
                <c:pt idx="14">
                  <c:v>138.45450266988803</c:v>
                </c:pt>
                <c:pt idx="15">
                  <c:v>148.52527526841803</c:v>
                </c:pt>
                <c:pt idx="16">
                  <c:v>158.65760344389801</c:v>
                </c:pt>
                <c:pt idx="17">
                  <c:v>168.83799389503801</c:v>
                </c:pt>
                <c:pt idx="18">
                  <c:v>179.05084272958402</c:v>
                </c:pt>
                <c:pt idx="19">
                  <c:v>189.28180297473804</c:v>
                </c:pt>
                <c:pt idx="20">
                  <c:v>199.56702076737801</c:v>
                </c:pt>
                <c:pt idx="21">
                  <c:v>209.83946865941002</c:v>
                </c:pt>
                <c:pt idx="22">
                  <c:v>220.09830445101002</c:v>
                </c:pt>
                <c:pt idx="23">
                  <c:v>230.34258322717005</c:v>
                </c:pt>
                <c:pt idx="24">
                  <c:v>240.57178981086503</c:v>
                </c:pt>
                <c:pt idx="25">
                  <c:v>250.78507549188504</c:v>
                </c:pt>
                <c:pt idx="26">
                  <c:v>260.98155188817304</c:v>
                </c:pt>
                <c:pt idx="27">
                  <c:v>271.16101646037811</c:v>
                </c:pt>
                <c:pt idx="28">
                  <c:v>281.3240391919241</c:v>
                </c:pt>
                <c:pt idx="29">
                  <c:v>291.47118928308709</c:v>
                </c:pt>
                <c:pt idx="30">
                  <c:v>301.60246921186308</c:v>
                </c:pt>
                <c:pt idx="31">
                  <c:v>311.71729233101405</c:v>
                </c:pt>
                <c:pt idx="32">
                  <c:v>321.81468261248608</c:v>
                </c:pt>
                <c:pt idx="33">
                  <c:v>331.89416871546604</c:v>
                </c:pt>
                <c:pt idx="34">
                  <c:v>341.95634031210102</c:v>
                </c:pt>
                <c:pt idx="35">
                  <c:v>352.00290022042105</c:v>
                </c:pt>
                <c:pt idx="36">
                  <c:v>362.03670316531299</c:v>
                </c:pt>
                <c:pt idx="37">
                  <c:v>372.06126328900899</c:v>
                </c:pt>
                <c:pt idx="38">
                  <c:v>382.08048851832098</c:v>
                </c:pt>
                <c:pt idx="39">
                  <c:v>392.09535676568299</c:v>
                </c:pt>
                <c:pt idx="40">
                  <c:v>402.10777421247303</c:v>
                </c:pt>
                <c:pt idx="41">
                  <c:v>412.11646158371707</c:v>
                </c:pt>
                <c:pt idx="42">
                  <c:v>422.12144675448496</c:v>
                </c:pt>
                <c:pt idx="43">
                  <c:v>432.12302952761604</c:v>
                </c:pt>
                <c:pt idx="44">
                  <c:v>442.12105918179407</c:v>
                </c:pt>
                <c:pt idx="45">
                  <c:v>452.11754415177001</c:v>
                </c:pt>
                <c:pt idx="46">
                  <c:v>462.1120818930001</c:v>
                </c:pt>
                <c:pt idx="47">
                  <c:v>472.10458438533607</c:v>
                </c:pt>
                <c:pt idx="48">
                  <c:v>482.09607385478108</c:v>
                </c:pt>
                <c:pt idx="49">
                  <c:v>492.08519999848107</c:v>
                </c:pt>
                <c:pt idx="50">
                  <c:v>502.07170697348607</c:v>
                </c:pt>
                <c:pt idx="51">
                  <c:v>512.05587990999607</c:v>
                </c:pt>
                <c:pt idx="52">
                  <c:v>522.03719452621203</c:v>
                </c:pt>
                <c:pt idx="53">
                  <c:v>532.016225329397</c:v>
                </c:pt>
                <c:pt idx="54">
                  <c:v>541.99345423588704</c:v>
                </c:pt>
                <c:pt idx="55">
                  <c:v>551.96923444243509</c:v>
                </c:pt>
                <c:pt idx="56">
                  <c:v>561.94352562697509</c:v>
                </c:pt>
                <c:pt idx="57">
                  <c:v>571.91570303084711</c:v>
                </c:pt>
                <c:pt idx="58">
                  <c:v>581.87612555737712</c:v>
                </c:pt>
                <c:pt idx="59">
                  <c:v>591.82957171873716</c:v>
                </c:pt>
                <c:pt idx="60">
                  <c:v>601.77177959251719</c:v>
                </c:pt>
                <c:pt idx="61">
                  <c:v>611.69789980997723</c:v>
                </c:pt>
                <c:pt idx="62">
                  <c:v>621.60659434242723</c:v>
                </c:pt>
                <c:pt idx="63">
                  <c:v>631.49994725814724</c:v>
                </c:pt>
                <c:pt idx="64">
                  <c:v>641.38170421181519</c:v>
                </c:pt>
                <c:pt idx="65">
                  <c:v>651.25630932971615</c:v>
                </c:pt>
                <c:pt idx="66">
                  <c:v>661.12781835448413</c:v>
                </c:pt>
                <c:pt idx="67">
                  <c:v>670.99955761150522</c:v>
                </c:pt>
                <c:pt idx="68">
                  <c:v>680.8738973027032</c:v>
                </c:pt>
                <c:pt idx="69">
                  <c:v>690.75240964960915</c:v>
                </c:pt>
                <c:pt idx="70">
                  <c:v>700.63634097288616</c:v>
                </c:pt>
                <c:pt idx="71">
                  <c:v>710.52942148539023</c:v>
                </c:pt>
                <c:pt idx="72">
                  <c:v>720.43947639668613</c:v>
                </c:pt>
                <c:pt idx="73">
                  <c:v>730.37399769778619</c:v>
                </c:pt>
                <c:pt idx="74">
                  <c:v>740.33651299265819</c:v>
                </c:pt>
                <c:pt idx="75">
                  <c:v>750.32412027690714</c:v>
                </c:pt>
                <c:pt idx="76">
                  <c:v>760.32804370198812</c:v>
                </c:pt>
                <c:pt idx="77">
                  <c:v>770.33188965079819</c:v>
                </c:pt>
                <c:pt idx="78">
                  <c:v>780.32813379494416</c:v>
                </c:pt>
                <c:pt idx="79">
                  <c:v>790.32505843543015</c:v>
                </c:pt>
                <c:pt idx="80">
                  <c:v>800.3276973927301</c:v>
                </c:pt>
                <c:pt idx="81">
                  <c:v>810.33945184405513</c:v>
                </c:pt>
                <c:pt idx="82">
                  <c:v>820.91069437368913</c:v>
                </c:pt>
                <c:pt idx="83">
                  <c:v>831.38527409576318</c:v>
                </c:pt>
                <c:pt idx="84">
                  <c:v>841.3841482742381</c:v>
                </c:pt>
                <c:pt idx="85">
                  <c:v>851.38562775050411</c:v>
                </c:pt>
                <c:pt idx="86">
                  <c:v>861.39221102044314</c:v>
                </c:pt>
                <c:pt idx="87">
                  <c:v>871.40362654567514</c:v>
                </c:pt>
                <c:pt idx="88">
                  <c:v>881.42125122599111</c:v>
                </c:pt>
                <c:pt idx="89">
                  <c:v>891.44444622723904</c:v>
                </c:pt>
                <c:pt idx="90">
                  <c:v>901.47171991059611</c:v>
                </c:pt>
                <c:pt idx="91">
                  <c:v>911.50144312332202</c:v>
                </c:pt>
                <c:pt idx="92">
                  <c:v>921.53205621844904</c:v>
                </c:pt>
                <c:pt idx="93">
                  <c:v>931.56239260180212</c:v>
                </c:pt>
                <c:pt idx="94">
                  <c:v>941.59151247460795</c:v>
                </c:pt>
                <c:pt idx="95">
                  <c:v>951.6193533759</c:v>
                </c:pt>
                <c:pt idx="96">
                  <c:v>961.6427161049279</c:v>
                </c:pt>
                <c:pt idx="97">
                  <c:v>971.66421398621992</c:v>
                </c:pt>
                <c:pt idx="98">
                  <c:v>981.68360703361986</c:v>
                </c:pt>
                <c:pt idx="99">
                  <c:v>991.70096798408701</c:v>
                </c:pt>
                <c:pt idx="100">
                  <c:v>1001.7167467595729</c:v>
                </c:pt>
                <c:pt idx="101">
                  <c:v>1011.731344373901</c:v>
                </c:pt>
                <c:pt idx="102">
                  <c:v>1021.7450243684908</c:v>
                </c:pt>
                <c:pt idx="103">
                  <c:v>1031.7578122734508</c:v>
                </c:pt>
                <c:pt idx="104">
                  <c:v>1041.770210709466</c:v>
                </c:pt>
                <c:pt idx="105">
                  <c:v>1051.7823820502599</c:v>
                </c:pt>
                <c:pt idx="106">
                  <c:v>1061.7941394232348</c:v>
                </c:pt>
                <c:pt idx="107">
                  <c:v>1071.8059106945129</c:v>
                </c:pt>
                <c:pt idx="108">
                  <c:v>1081.8184130649131</c:v>
                </c:pt>
                <c:pt idx="109">
                  <c:v>1091.831739466201</c:v>
                </c:pt>
                <c:pt idx="110">
                  <c:v>1101.846136738382</c:v>
                </c:pt>
                <c:pt idx="111">
                  <c:v>1111.8612956197278</c:v>
                </c:pt>
                <c:pt idx="112">
                  <c:v>1121.8777077786019</c:v>
                </c:pt>
                <c:pt idx="113">
                  <c:v>1131.894714249242</c:v>
                </c:pt>
                <c:pt idx="114">
                  <c:v>1141.911620240438</c:v>
                </c:pt>
                <c:pt idx="115">
                  <c:v>1151.909873221118</c:v>
                </c:pt>
                <c:pt idx="116">
                  <c:v>1161.886603141646</c:v>
                </c:pt>
                <c:pt idx="117">
                  <c:v>1171.8314131884742</c:v>
                </c:pt>
                <c:pt idx="118">
                  <c:v>1181.7361730777361</c:v>
                </c:pt>
                <c:pt idx="119">
                  <c:v>1191.5939088748883</c:v>
                </c:pt>
                <c:pt idx="120">
                  <c:v>1201.3976600938643</c:v>
                </c:pt>
                <c:pt idx="121">
                  <c:v>1211.1385616766793</c:v>
                </c:pt>
                <c:pt idx="122">
                  <c:v>1220.8024229307791</c:v>
                </c:pt>
                <c:pt idx="123">
                  <c:v>1230.3660803134483</c:v>
                </c:pt>
                <c:pt idx="124">
                  <c:v>1240.5231450435733</c:v>
                </c:pt>
                <c:pt idx="125">
                  <c:v>1250.6367064328892</c:v>
                </c:pt>
                <c:pt idx="126">
                  <c:v>1260.7170769914333</c:v>
                </c:pt>
                <c:pt idx="127">
                  <c:v>1270.7718392127063</c:v>
                </c:pt>
                <c:pt idx="128">
                  <c:v>1280.8071538222082</c:v>
                </c:pt>
                <c:pt idx="129">
                  <c:v>1290.8290178926741</c:v>
                </c:pt>
                <c:pt idx="130">
                  <c:v>1300.8440271670863</c:v>
                </c:pt>
                <c:pt idx="131">
                  <c:v>1310.8576862790092</c:v>
                </c:pt>
                <c:pt idx="132">
                  <c:v>1320.8740150360411</c:v>
                </c:pt>
                <c:pt idx="133">
                  <c:v>1330.8959581385411</c:v>
                </c:pt>
                <c:pt idx="134">
                  <c:v>1340.9599910362392</c:v>
                </c:pt>
                <c:pt idx="135">
                  <c:v>1350.4693927820831</c:v>
                </c:pt>
                <c:pt idx="136">
                  <c:v>1359.9446521761672</c:v>
                </c:pt>
                <c:pt idx="137">
                  <c:v>1369.4076003806172</c:v>
                </c:pt>
                <c:pt idx="138">
                  <c:v>1378.8989223119831</c:v>
                </c:pt>
                <c:pt idx="139">
                  <c:v>1388.4876956655842</c:v>
                </c:pt>
                <c:pt idx="140">
                  <c:v>1398.2585814675601</c:v>
                </c:pt>
                <c:pt idx="141">
                  <c:v>1408.2672353696971</c:v>
                </c:pt>
                <c:pt idx="142">
                  <c:v>1418.500059275287</c:v>
                </c:pt>
                <c:pt idx="143">
                  <c:v>1428.874981093702</c:v>
                </c:pt>
                <c:pt idx="144">
                  <c:v>1439.2962921587618</c:v>
                </c:pt>
                <c:pt idx="145">
                  <c:v>1449.696811289062</c:v>
                </c:pt>
                <c:pt idx="146">
                  <c:v>1460.042302333562</c:v>
                </c:pt>
                <c:pt idx="147">
                  <c:v>1470.3195108631642</c:v>
                </c:pt>
                <c:pt idx="148">
                  <c:v>1480.52664947838</c:v>
                </c:pt>
                <c:pt idx="149">
                  <c:v>1490.66820875654</c:v>
                </c:pt>
                <c:pt idx="150">
                  <c:v>1500.7522171391761</c:v>
                </c:pt>
                <c:pt idx="151">
                  <c:v>1510.6639434074602</c:v>
                </c:pt>
                <c:pt idx="152">
                  <c:v>1520.5745062588101</c:v>
                </c:pt>
                <c:pt idx="153">
                  <c:v>1530.4844027937982</c:v>
                </c:pt>
                <c:pt idx="154">
                  <c:v>1540.3941425040541</c:v>
                </c:pt>
                <c:pt idx="155">
                  <c:v>1550.3033574742622</c:v>
                </c:pt>
                <c:pt idx="156">
                  <c:v>1560.2111812914272</c:v>
                </c:pt>
                <c:pt idx="157">
                  <c:v>1570.1159831371142</c:v>
                </c:pt>
                <c:pt idx="158">
                  <c:v>1580.015812801578</c:v>
                </c:pt>
                <c:pt idx="159">
                  <c:v>1580.015812801578</c:v>
                </c:pt>
                <c:pt idx="160">
                  <c:v>1580.015812801578</c:v>
                </c:pt>
                <c:pt idx="161">
                  <c:v>1580.015812801578</c:v>
                </c:pt>
                <c:pt idx="162">
                  <c:v>1580.015812801578</c:v>
                </c:pt>
                <c:pt idx="163">
                  <c:v>1580.015812801578</c:v>
                </c:pt>
                <c:pt idx="164">
                  <c:v>1580.015812801578</c:v>
                </c:pt>
                <c:pt idx="165">
                  <c:v>1580.015812801578</c:v>
                </c:pt>
                <c:pt idx="166">
                  <c:v>1580.015812801578</c:v>
                </c:pt>
                <c:pt idx="167">
                  <c:v>1580.015812801578</c:v>
                </c:pt>
                <c:pt idx="168">
                  <c:v>1398.2585814675601</c:v>
                </c:pt>
                <c:pt idx="169">
                  <c:v>1398.2585814675601</c:v>
                </c:pt>
                <c:pt idx="170">
                  <c:v>1398.2585814675601</c:v>
                </c:pt>
                <c:pt idx="171">
                  <c:v>1398.2585814675601</c:v>
                </c:pt>
                <c:pt idx="172">
                  <c:v>1398.2585814675601</c:v>
                </c:pt>
                <c:pt idx="173">
                  <c:v>1398.2585814675601</c:v>
                </c:pt>
                <c:pt idx="174">
                  <c:v>1398.2585814675601</c:v>
                </c:pt>
                <c:pt idx="175">
                  <c:v>1398.2585814675601</c:v>
                </c:pt>
                <c:pt idx="176">
                  <c:v>1398.2585814675601</c:v>
                </c:pt>
                <c:pt idx="177">
                  <c:v>1398.2585814675601</c:v>
                </c:pt>
                <c:pt idx="178">
                  <c:v>1398.2585814675601</c:v>
                </c:pt>
                <c:pt idx="179">
                  <c:v>1398.2585814675601</c:v>
                </c:pt>
                <c:pt idx="180">
                  <c:v>1398.2585814675601</c:v>
                </c:pt>
                <c:pt idx="181">
                  <c:v>1398.2585814675601</c:v>
                </c:pt>
                <c:pt idx="182">
                  <c:v>1398.2585814675601</c:v>
                </c:pt>
                <c:pt idx="183">
                  <c:v>1398.2585814675601</c:v>
                </c:pt>
                <c:pt idx="184">
                  <c:v>1398.2585814675601</c:v>
                </c:pt>
                <c:pt idx="185">
                  <c:v>1398.2585814675601</c:v>
                </c:pt>
                <c:pt idx="186">
                  <c:v>1398.2585814675601</c:v>
                </c:pt>
                <c:pt idx="187">
                  <c:v>1398.2585814675601</c:v>
                </c:pt>
                <c:pt idx="188">
                  <c:v>1398.2585814675601</c:v>
                </c:pt>
                <c:pt idx="189">
                  <c:v>1398.2585814675601</c:v>
                </c:pt>
                <c:pt idx="190">
                  <c:v>1398.2585814675601</c:v>
                </c:pt>
                <c:pt idx="191">
                  <c:v>1398.2585814675601</c:v>
                </c:pt>
                <c:pt idx="192">
                  <c:v>1398.2585814675601</c:v>
                </c:pt>
                <c:pt idx="193">
                  <c:v>1398.2585814675601</c:v>
                </c:pt>
                <c:pt idx="194">
                  <c:v>1398.2585814675601</c:v>
                </c:pt>
                <c:pt idx="195">
                  <c:v>1398.2585814675601</c:v>
                </c:pt>
                <c:pt idx="196">
                  <c:v>1398.2585814675601</c:v>
                </c:pt>
                <c:pt idx="197">
                  <c:v>1398.2585814675601</c:v>
                </c:pt>
                <c:pt idx="198">
                  <c:v>1398.2585814675601</c:v>
                </c:pt>
                <c:pt idx="199">
                  <c:v>1398.2585814675601</c:v>
                </c:pt>
                <c:pt idx="200">
                  <c:v>1398.2585814675601</c:v>
                </c:pt>
                <c:pt idx="201">
                  <c:v>1398.2585814675601</c:v>
                </c:pt>
                <c:pt idx="202">
                  <c:v>1398.2585814675601</c:v>
                </c:pt>
                <c:pt idx="203">
                  <c:v>1398.2585814675601</c:v>
                </c:pt>
                <c:pt idx="204">
                  <c:v>1398.2585814675601</c:v>
                </c:pt>
                <c:pt idx="205">
                  <c:v>1398.2585814675601</c:v>
                </c:pt>
                <c:pt idx="206">
                  <c:v>1398.2585814675601</c:v>
                </c:pt>
                <c:pt idx="207">
                  <c:v>1398.2585814675601</c:v>
                </c:pt>
                <c:pt idx="208">
                  <c:v>1398.2585814675601</c:v>
                </c:pt>
                <c:pt idx="209">
                  <c:v>1398.2585814675601</c:v>
                </c:pt>
                <c:pt idx="210">
                  <c:v>1398.2585814675601</c:v>
                </c:pt>
                <c:pt idx="211">
                  <c:v>1398.2585814675601</c:v>
                </c:pt>
                <c:pt idx="212">
                  <c:v>1398.2585814675601</c:v>
                </c:pt>
                <c:pt idx="213">
                  <c:v>1398.2585814675601</c:v>
                </c:pt>
                <c:pt idx="214">
                  <c:v>1398.2585814675601</c:v>
                </c:pt>
                <c:pt idx="215">
                  <c:v>1398.2585814675601</c:v>
                </c:pt>
                <c:pt idx="216">
                  <c:v>1398.2585814675601</c:v>
                </c:pt>
                <c:pt idx="217">
                  <c:v>1398.2585814675601</c:v>
                </c:pt>
                <c:pt idx="218">
                  <c:v>1398.2585814675601</c:v>
                </c:pt>
                <c:pt idx="219">
                  <c:v>1398.2585814675601</c:v>
                </c:pt>
                <c:pt idx="220">
                  <c:v>1398.2585814675601</c:v>
                </c:pt>
                <c:pt idx="221">
                  <c:v>1398.2585814675601</c:v>
                </c:pt>
                <c:pt idx="222">
                  <c:v>1398.2585814675601</c:v>
                </c:pt>
                <c:pt idx="223">
                  <c:v>1398.2585814675601</c:v>
                </c:pt>
                <c:pt idx="224">
                  <c:v>1398.2585814675601</c:v>
                </c:pt>
                <c:pt idx="225">
                  <c:v>1398.2585814675601</c:v>
                </c:pt>
                <c:pt idx="226">
                  <c:v>1398.2585814675601</c:v>
                </c:pt>
                <c:pt idx="227">
                  <c:v>1398.2585814675601</c:v>
                </c:pt>
                <c:pt idx="228">
                  <c:v>1398.2585814675601</c:v>
                </c:pt>
                <c:pt idx="229">
                  <c:v>1398.2585814675601</c:v>
                </c:pt>
                <c:pt idx="230">
                  <c:v>1398.2585814675601</c:v>
                </c:pt>
                <c:pt idx="231">
                  <c:v>1398.2585814675601</c:v>
                </c:pt>
                <c:pt idx="232">
                  <c:v>1398.2585814675601</c:v>
                </c:pt>
                <c:pt idx="233">
                  <c:v>1398.2585814675601</c:v>
                </c:pt>
                <c:pt idx="234">
                  <c:v>1398.2585814675601</c:v>
                </c:pt>
                <c:pt idx="235">
                  <c:v>1398.2585814675601</c:v>
                </c:pt>
                <c:pt idx="236">
                  <c:v>1398.2585814675601</c:v>
                </c:pt>
                <c:pt idx="237">
                  <c:v>1398.2585814675601</c:v>
                </c:pt>
                <c:pt idx="238">
                  <c:v>1398.2585814675601</c:v>
                </c:pt>
                <c:pt idx="239">
                  <c:v>1398.2585814675601</c:v>
                </c:pt>
                <c:pt idx="240">
                  <c:v>1398.2585814675601</c:v>
                </c:pt>
                <c:pt idx="241">
                  <c:v>1398.2585814675601</c:v>
                </c:pt>
                <c:pt idx="242">
                  <c:v>1398.2585814675601</c:v>
                </c:pt>
                <c:pt idx="243">
                  <c:v>1398.2585814675601</c:v>
                </c:pt>
                <c:pt idx="244">
                  <c:v>1398.2585814675601</c:v>
                </c:pt>
                <c:pt idx="245">
                  <c:v>1398.2585814675601</c:v>
                </c:pt>
                <c:pt idx="246">
                  <c:v>1398.2585814675601</c:v>
                </c:pt>
                <c:pt idx="247">
                  <c:v>1398.2585814675601</c:v>
                </c:pt>
              </c:numCache>
            </c:numRef>
          </c:xVal>
          <c:yVal>
            <c:numRef>
              <c:f>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21.821702399999999</c:v>
                </c:pt>
                <c:pt idx="2">
                  <c:v>21.324178800000002</c:v>
                </c:pt>
                <c:pt idx="3">
                  <c:v>20.831011200000003</c:v>
                </c:pt>
                <c:pt idx="4">
                  <c:v>20.344154400000001</c:v>
                </c:pt>
                <c:pt idx="5">
                  <c:v>19.862514000000001</c:v>
                </c:pt>
                <c:pt idx="6">
                  <c:v>19.382256000000002</c:v>
                </c:pt>
                <c:pt idx="7">
                  <c:v>18.897710400000001</c:v>
                </c:pt>
                <c:pt idx="8">
                  <c:v>18.4022352</c:v>
                </c:pt>
                <c:pt idx="9">
                  <c:v>17.8910388</c:v>
                </c:pt>
                <c:pt idx="10">
                  <c:v>17.381250000000001</c:v>
                </c:pt>
                <c:pt idx="11">
                  <c:v>16.919287199999999</c:v>
                </c:pt>
                <c:pt idx="12">
                  <c:v>16.565572800000002</c:v>
                </c:pt>
                <c:pt idx="13">
                  <c:v>16.373566799999999</c:v>
                </c:pt>
                <c:pt idx="14">
                  <c:v>16.383031200000001</c:v>
                </c:pt>
                <c:pt idx="15">
                  <c:v>16.616502000000001</c:v>
                </c:pt>
                <c:pt idx="16">
                  <c:v>17.062163999999999</c:v>
                </c:pt>
                <c:pt idx="17">
                  <c:v>17.689089600000003</c:v>
                </c:pt>
                <c:pt idx="18">
                  <c:v>18.458503199999999</c:v>
                </c:pt>
                <c:pt idx="19">
                  <c:v>19.331287200000002</c:v>
                </c:pt>
                <c:pt idx="20">
                  <c:v>20.466432000000001</c:v>
                </c:pt>
                <c:pt idx="21">
                  <c:v>21.612859200000003</c:v>
                </c:pt>
                <c:pt idx="22">
                  <c:v>22.761360000000003</c:v>
                </c:pt>
                <c:pt idx="23">
                  <c:v>23.901228000000003</c:v>
                </c:pt>
                <c:pt idx="24">
                  <c:v>25.022538000000001</c:v>
                </c:pt>
                <c:pt idx="25">
                  <c:v>26.113143600000001</c:v>
                </c:pt>
                <c:pt idx="26">
                  <c:v>27.159782400000001</c:v>
                </c:pt>
                <c:pt idx="27">
                  <c:v>28.152363600000001</c:v>
                </c:pt>
                <c:pt idx="28">
                  <c:v>29.085429600000001</c:v>
                </c:pt>
                <c:pt idx="29">
                  <c:v>29.9541708</c:v>
                </c:pt>
                <c:pt idx="30">
                  <c:v>30.751012799999998</c:v>
                </c:pt>
                <c:pt idx="31">
                  <c:v>31.465234799999998</c:v>
                </c:pt>
                <c:pt idx="32">
                  <c:v>32.084179200000001</c:v>
                </c:pt>
                <c:pt idx="33">
                  <c:v>32.598216000000001</c:v>
                </c:pt>
                <c:pt idx="34">
                  <c:v>33.006207600000003</c:v>
                </c:pt>
                <c:pt idx="35">
                  <c:v>33.315047999999997</c:v>
                </c:pt>
                <c:pt idx="36">
                  <c:v>33.5403576</c:v>
                </c:pt>
                <c:pt idx="37">
                  <c:v>33.705158400000002</c:v>
                </c:pt>
                <c:pt idx="38">
                  <c:v>33.833779200000002</c:v>
                </c:pt>
                <c:pt idx="39">
                  <c:v>33.935061600000004</c:v>
                </c:pt>
                <c:pt idx="40">
                  <c:v>34.017112800000007</c:v>
                </c:pt>
                <c:pt idx="41">
                  <c:v>34.075252800000001</c:v>
                </c:pt>
                <c:pt idx="42">
                  <c:v>34.107645600000005</c:v>
                </c:pt>
                <c:pt idx="43">
                  <c:v>34.116044400000007</c:v>
                </c:pt>
                <c:pt idx="44">
                  <c:v>34.104409199999999</c:v>
                </c:pt>
                <c:pt idx="45">
                  <c:v>34.0774416</c:v>
                </c:pt>
                <c:pt idx="46">
                  <c:v>34.039601999999995</c:v>
                </c:pt>
                <c:pt idx="47">
                  <c:v>33.9921504</c:v>
                </c:pt>
                <c:pt idx="48">
                  <c:v>33.933200399999997</c:v>
                </c:pt>
                <c:pt idx="49">
                  <c:v>33.859850399999999</c:v>
                </c:pt>
                <c:pt idx="50">
                  <c:v>33.7697316</c:v>
                </c:pt>
                <c:pt idx="51">
                  <c:v>33.661922400000002</c:v>
                </c:pt>
                <c:pt idx="52">
                  <c:v>33.537297600000002</c:v>
                </c:pt>
                <c:pt idx="53">
                  <c:v>33.398110799999998</c:v>
                </c:pt>
                <c:pt idx="54">
                  <c:v>33.247270800000003</c:v>
                </c:pt>
                <c:pt idx="55">
                  <c:v>33.087286800000001</c:v>
                </c:pt>
                <c:pt idx="56">
                  <c:v>32.917849199999999</c:v>
                </c:pt>
                <c:pt idx="57">
                  <c:v>32.734778399999996</c:v>
                </c:pt>
                <c:pt idx="58">
                  <c:v>32.476402800000002</c:v>
                </c:pt>
                <c:pt idx="59">
                  <c:v>32.175702000000001</c:v>
                </c:pt>
                <c:pt idx="60">
                  <c:v>31.806216000000003</c:v>
                </c:pt>
                <c:pt idx="61">
                  <c:v>31.339594800000004</c:v>
                </c:pt>
                <c:pt idx="62">
                  <c:v>30.772476000000001</c:v>
                </c:pt>
                <c:pt idx="63">
                  <c:v>30.122711999999996</c:v>
                </c:pt>
                <c:pt idx="64">
                  <c:v>29.418649200000001</c:v>
                </c:pt>
                <c:pt idx="65">
                  <c:v>28.689980400000003</c:v>
                </c:pt>
                <c:pt idx="66">
                  <c:v>27.962150399999999</c:v>
                </c:pt>
                <c:pt idx="67">
                  <c:v>27.2540412</c:v>
                </c:pt>
                <c:pt idx="68">
                  <c:v>26.5777812</c:v>
                </c:pt>
                <c:pt idx="69">
                  <c:v>25.939749599999999</c:v>
                </c:pt>
                <c:pt idx="70">
                  <c:v>25.344514799999999</c:v>
                </c:pt>
                <c:pt idx="71">
                  <c:v>24.808366799999998</c:v>
                </c:pt>
                <c:pt idx="72">
                  <c:v>24.366124799999998</c:v>
                </c:pt>
                <c:pt idx="73">
                  <c:v>24.04908</c:v>
                </c:pt>
                <c:pt idx="74">
                  <c:v>23.8694904</c:v>
                </c:pt>
                <c:pt idx="75">
                  <c:v>23.809669200000002</c:v>
                </c:pt>
                <c:pt idx="76">
                  <c:v>23.829440400000003</c:v>
                </c:pt>
                <c:pt idx="77">
                  <c:v>23.842476000000001</c:v>
                </c:pt>
                <c:pt idx="78">
                  <c:v>23.826535200000002</c:v>
                </c:pt>
                <c:pt idx="79">
                  <c:v>23.809035600000001</c:v>
                </c:pt>
                <c:pt idx="80">
                  <c:v>23.821794000000001</c:v>
                </c:pt>
                <c:pt idx="81">
                  <c:v>23.877385200000003</c:v>
                </c:pt>
                <c:pt idx="82">
                  <c:v>26.770885200000002</c:v>
                </c:pt>
                <c:pt idx="83">
                  <c:v>29.4381828</c:v>
                </c:pt>
                <c:pt idx="84">
                  <c:v>29.430694800000001</c:v>
                </c:pt>
                <c:pt idx="85">
                  <c:v>29.441829600000002</c:v>
                </c:pt>
                <c:pt idx="86">
                  <c:v>29.477631600000002</c:v>
                </c:pt>
                <c:pt idx="87">
                  <c:v>29.5453692</c:v>
                </c:pt>
                <c:pt idx="88">
                  <c:v>29.6489808</c:v>
                </c:pt>
                <c:pt idx="89">
                  <c:v>29.786169600000004</c:v>
                </c:pt>
                <c:pt idx="90">
                  <c:v>29.948972400000002</c:v>
                </c:pt>
                <c:pt idx="91">
                  <c:v>30.127381200000002</c:v>
                </c:pt>
                <c:pt idx="92">
                  <c:v>30.312183600000004</c:v>
                </c:pt>
                <c:pt idx="93">
                  <c:v>30.496330799999999</c:v>
                </c:pt>
                <c:pt idx="94">
                  <c:v>30.675250800000004</c:v>
                </c:pt>
                <c:pt idx="95">
                  <c:v>30.846484799999999</c:v>
                </c:pt>
                <c:pt idx="96">
                  <c:v>30.991118400000001</c:v>
                </c:pt>
                <c:pt idx="97">
                  <c:v>31.123630800000001</c:v>
                </c:pt>
                <c:pt idx="98">
                  <c:v>31.244155199999998</c:v>
                </c:pt>
                <c:pt idx="99">
                  <c:v>31.353051599999997</c:v>
                </c:pt>
                <c:pt idx="100">
                  <c:v>31.451954399999998</c:v>
                </c:pt>
                <c:pt idx="101">
                  <c:v>31.5431712</c:v>
                </c:pt>
                <c:pt idx="102">
                  <c:v>31.628944800000003</c:v>
                </c:pt>
                <c:pt idx="103">
                  <c:v>31.711013999999999</c:v>
                </c:pt>
                <c:pt idx="104">
                  <c:v>31.790466000000002</c:v>
                </c:pt>
                <c:pt idx="105">
                  <c:v>31.867768799999997</c:v>
                </c:pt>
                <c:pt idx="106">
                  <c:v>31.94361</c:v>
                </c:pt>
                <c:pt idx="107">
                  <c:v>32.0198508</c:v>
                </c:pt>
                <c:pt idx="108">
                  <c:v>32.099212800000004</c:v>
                </c:pt>
                <c:pt idx="109">
                  <c:v>32.184082799999999</c:v>
                </c:pt>
                <c:pt idx="110">
                  <c:v>32.275904400000002</c:v>
                </c:pt>
                <c:pt idx="111">
                  <c:v>32.375224800000005</c:v>
                </c:pt>
                <c:pt idx="112">
                  <c:v>32.481622799999997</c:v>
                </c:pt>
                <c:pt idx="113">
                  <c:v>32.592412799999998</c:v>
                </c:pt>
                <c:pt idx="114">
                  <c:v>32.703933600000006</c:v>
                </c:pt>
                <c:pt idx="115">
                  <c:v>32.696438400000005</c:v>
                </c:pt>
                <c:pt idx="116">
                  <c:v>32.5448424</c:v>
                </c:pt>
                <c:pt idx="117">
                  <c:v>32.187931200000001</c:v>
                </c:pt>
                <c:pt idx="118">
                  <c:v>31.580866800000003</c:v>
                </c:pt>
                <c:pt idx="119">
                  <c:v>30.695432400000005</c:v>
                </c:pt>
                <c:pt idx="120">
                  <c:v>29.513764800000004</c:v>
                </c:pt>
                <c:pt idx="121">
                  <c:v>28.021985999999998</c:v>
                </c:pt>
                <c:pt idx="122">
                  <c:v>26.200173599999999</c:v>
                </c:pt>
                <c:pt idx="123">
                  <c:v>24.009332400000002</c:v>
                </c:pt>
                <c:pt idx="124">
                  <c:v>24.775426799999998</c:v>
                </c:pt>
                <c:pt idx="125">
                  <c:v>25.3445544</c:v>
                </c:pt>
                <c:pt idx="126">
                  <c:v>25.755163200000002</c:v>
                </c:pt>
                <c:pt idx="127">
                  <c:v>26.038544400000003</c:v>
                </c:pt>
                <c:pt idx="128">
                  <c:v>26.2227672</c:v>
                </c:pt>
                <c:pt idx="129">
                  <c:v>26.3378628</c:v>
                </c:pt>
                <c:pt idx="130">
                  <c:v>26.416346400000002</c:v>
                </c:pt>
                <c:pt idx="131">
                  <c:v>26.4877164</c:v>
                </c:pt>
                <c:pt idx="132">
                  <c:v>26.574620400000001</c:v>
                </c:pt>
                <c:pt idx="133">
                  <c:v>26.691569999999999</c:v>
                </c:pt>
                <c:pt idx="134">
                  <c:v>27.035319600000001</c:v>
                </c:pt>
                <c:pt idx="135">
                  <c:v>24.506539199999999</c:v>
                </c:pt>
                <c:pt idx="136">
                  <c:v>22.0628232</c:v>
                </c:pt>
                <c:pt idx="137">
                  <c:v>19.813715999999999</c:v>
                </c:pt>
                <c:pt idx="138">
                  <c:v>17.8955208</c:v>
                </c:pt>
                <c:pt idx="139">
                  <c:v>16.481919600000001</c:v>
                </c:pt>
                <c:pt idx="140">
                  <c:v>15.743707199999999</c:v>
                </c:pt>
                <c:pt idx="141">
                  <c:v>15.772222800000002</c:v>
                </c:pt>
                <c:pt idx="142">
                  <c:v>16.524025200000001</c:v>
                </c:pt>
                <c:pt idx="143">
                  <c:v>17.8114068</c:v>
                </c:pt>
                <c:pt idx="144">
                  <c:v>19.378270799999999</c:v>
                </c:pt>
                <c:pt idx="145">
                  <c:v>20.995362</c:v>
                </c:pt>
                <c:pt idx="146">
                  <c:v>22.498200000000001</c:v>
                </c:pt>
                <c:pt idx="147">
                  <c:v>23.7811032</c:v>
                </c:pt>
                <c:pt idx="148">
                  <c:v>24.787108800000002</c:v>
                </c:pt>
                <c:pt idx="149">
                  <c:v>25.498674000000001</c:v>
                </c:pt>
                <c:pt idx="150">
                  <c:v>25.930418400000001</c:v>
                </c:pt>
                <c:pt idx="151">
                  <c:v>25.476868800000002</c:v>
                </c:pt>
                <c:pt idx="152">
                  <c:v>25.025093999999999</c:v>
                </c:pt>
                <c:pt idx="153">
                  <c:v>24.5783196</c:v>
                </c:pt>
                <c:pt idx="154">
                  <c:v>24.138435600000001</c:v>
                </c:pt>
                <c:pt idx="155">
                  <c:v>23.704239600000001</c:v>
                </c:pt>
                <c:pt idx="156">
                  <c:v>23.2712316</c:v>
                </c:pt>
                <c:pt idx="157">
                  <c:v>22.832485200000001</c:v>
                </c:pt>
                <c:pt idx="158">
                  <c:v>22.3797456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7D-4793-9CF5-72CA43ABBCF5}"/>
            </c:ext>
          </c:extLst>
        </c:ser>
        <c:ser>
          <c:idx val="4"/>
          <c:order val="1"/>
          <c:tx>
            <c:v>Map x10</c:v>
          </c:tx>
          <c:xVal>
            <c:numRef>
              <c:f>Giro!$B$7:$IN$7</c:f>
              <c:numCache>
                <c:formatCode>0.00</c:formatCode>
                <c:ptCount val="247"/>
                <c:pt idx="0">
                  <c:v>9.8870920934880004</c:v>
                </c:pt>
                <c:pt idx="1">
                  <c:v>19.771778938419001</c:v>
                </c:pt>
                <c:pt idx="2">
                  <c:v>29.654791814618999</c:v>
                </c:pt>
                <c:pt idx="3">
                  <c:v>39.536557931331004</c:v>
                </c:pt>
                <c:pt idx="4">
                  <c:v>49.416773787716011</c:v>
                </c:pt>
                <c:pt idx="5">
                  <c:v>59.294407546076009</c:v>
                </c:pt>
                <c:pt idx="6">
                  <c:v>69.167820807668008</c:v>
                </c:pt>
                <c:pt idx="7">
                  <c:v>79.034981752072014</c:v>
                </c:pt>
                <c:pt idx="8">
                  <c:v>88.89413686679201</c:v>
                </c:pt>
                <c:pt idx="9">
                  <c:v>98.749614616792016</c:v>
                </c:pt>
                <c:pt idx="10">
                  <c:v>108.614907897566</c:v>
                </c:pt>
                <c:pt idx="11">
                  <c:v>118.50927604741401</c:v>
                </c:pt>
                <c:pt idx="12">
                  <c:v>128.45102381916803</c:v>
                </c:pt>
                <c:pt idx="13">
                  <c:v>138.45450266988803</c:v>
                </c:pt>
                <c:pt idx="14">
                  <c:v>148.52527526841803</c:v>
                </c:pt>
                <c:pt idx="15">
                  <c:v>158.65760344389801</c:v>
                </c:pt>
                <c:pt idx="16">
                  <c:v>168.83799389503801</c:v>
                </c:pt>
                <c:pt idx="17">
                  <c:v>179.05084272958402</c:v>
                </c:pt>
                <c:pt idx="18">
                  <c:v>189.28180297473804</c:v>
                </c:pt>
                <c:pt idx="19">
                  <c:v>199.56702076737801</c:v>
                </c:pt>
                <c:pt idx="20">
                  <c:v>209.83946865941002</c:v>
                </c:pt>
                <c:pt idx="21">
                  <c:v>220.09830445101002</c:v>
                </c:pt>
                <c:pt idx="22">
                  <c:v>230.34258322717005</c:v>
                </c:pt>
                <c:pt idx="23">
                  <c:v>240.57178981086503</c:v>
                </c:pt>
                <c:pt idx="24">
                  <c:v>250.78507549188504</c:v>
                </c:pt>
                <c:pt idx="25">
                  <c:v>260.98155188817304</c:v>
                </c:pt>
                <c:pt idx="26">
                  <c:v>271.16101646037811</c:v>
                </c:pt>
                <c:pt idx="27">
                  <c:v>281.3240391919241</c:v>
                </c:pt>
                <c:pt idx="28">
                  <c:v>291.47118928308709</c:v>
                </c:pt>
                <c:pt idx="29">
                  <c:v>301.60246921186308</c:v>
                </c:pt>
                <c:pt idx="30">
                  <c:v>311.71729233101405</c:v>
                </c:pt>
                <c:pt idx="31">
                  <c:v>321.81468261248608</c:v>
                </c:pt>
                <c:pt idx="32">
                  <c:v>331.89416871546604</c:v>
                </c:pt>
                <c:pt idx="33">
                  <c:v>341.95634031210102</c:v>
                </c:pt>
                <c:pt idx="34">
                  <c:v>352.00290022042105</c:v>
                </c:pt>
                <c:pt idx="35">
                  <c:v>362.03670316531299</c:v>
                </c:pt>
                <c:pt idx="36">
                  <c:v>372.06126328900899</c:v>
                </c:pt>
                <c:pt idx="37">
                  <c:v>382.08048851832098</c:v>
                </c:pt>
                <c:pt idx="38">
                  <c:v>392.09535676568299</c:v>
                </c:pt>
                <c:pt idx="39">
                  <c:v>402.10777421247303</c:v>
                </c:pt>
                <c:pt idx="40">
                  <c:v>412.11646158371707</c:v>
                </c:pt>
                <c:pt idx="41">
                  <c:v>422.12144675448496</c:v>
                </c:pt>
                <c:pt idx="42">
                  <c:v>432.12302952761604</c:v>
                </c:pt>
                <c:pt idx="43">
                  <c:v>442.12105918179407</c:v>
                </c:pt>
                <c:pt idx="44">
                  <c:v>452.11754415177001</c:v>
                </c:pt>
                <c:pt idx="45">
                  <c:v>462.1120818930001</c:v>
                </c:pt>
                <c:pt idx="46">
                  <c:v>472.10458438533607</c:v>
                </c:pt>
                <c:pt idx="47">
                  <c:v>482.09607385478108</c:v>
                </c:pt>
                <c:pt idx="48">
                  <c:v>492.08519999848107</c:v>
                </c:pt>
                <c:pt idx="49">
                  <c:v>502.07170697348607</c:v>
                </c:pt>
                <c:pt idx="50">
                  <c:v>512.05587990999607</c:v>
                </c:pt>
                <c:pt idx="51">
                  <c:v>522.03719452621203</c:v>
                </c:pt>
                <c:pt idx="52">
                  <c:v>532.016225329397</c:v>
                </c:pt>
                <c:pt idx="53">
                  <c:v>541.99345423588704</c:v>
                </c:pt>
                <c:pt idx="54">
                  <c:v>551.96923444243509</c:v>
                </c:pt>
                <c:pt idx="55">
                  <c:v>561.94352562697509</c:v>
                </c:pt>
                <c:pt idx="56">
                  <c:v>571.91570303084711</c:v>
                </c:pt>
                <c:pt idx="57">
                  <c:v>581.87612555737712</c:v>
                </c:pt>
                <c:pt idx="58">
                  <c:v>591.82957171873716</c:v>
                </c:pt>
                <c:pt idx="59">
                  <c:v>601.77177959251719</c:v>
                </c:pt>
                <c:pt idx="60">
                  <c:v>611.69789980997723</c:v>
                </c:pt>
                <c:pt idx="61">
                  <c:v>621.60659434242723</c:v>
                </c:pt>
                <c:pt idx="62">
                  <c:v>631.49994725814724</c:v>
                </c:pt>
                <c:pt idx="63">
                  <c:v>641.38170421181519</c:v>
                </c:pt>
                <c:pt idx="64">
                  <c:v>651.25630932971615</c:v>
                </c:pt>
                <c:pt idx="65">
                  <c:v>661.12781835448413</c:v>
                </c:pt>
                <c:pt idx="66">
                  <c:v>670.99955761150522</c:v>
                </c:pt>
                <c:pt idx="67">
                  <c:v>680.8738973027032</c:v>
                </c:pt>
                <c:pt idx="68">
                  <c:v>690.75240964960915</c:v>
                </c:pt>
                <c:pt idx="69">
                  <c:v>700.63634097288616</c:v>
                </c:pt>
                <c:pt idx="70">
                  <c:v>710.52942148539023</c:v>
                </c:pt>
                <c:pt idx="71">
                  <c:v>720.43947639668613</c:v>
                </c:pt>
                <c:pt idx="72">
                  <c:v>730.37399769778619</c:v>
                </c:pt>
                <c:pt idx="73">
                  <c:v>740.33651299265819</c:v>
                </c:pt>
                <c:pt idx="74">
                  <c:v>750.32412027690714</c:v>
                </c:pt>
                <c:pt idx="75">
                  <c:v>760.32804370198812</c:v>
                </c:pt>
                <c:pt idx="76">
                  <c:v>770.33188965079819</c:v>
                </c:pt>
                <c:pt idx="77">
                  <c:v>780.32813379494416</c:v>
                </c:pt>
                <c:pt idx="78">
                  <c:v>790.32505843543015</c:v>
                </c:pt>
                <c:pt idx="79">
                  <c:v>800.3276973927301</c:v>
                </c:pt>
                <c:pt idx="80">
                  <c:v>810.33945184405513</c:v>
                </c:pt>
                <c:pt idx="81">
                  <c:v>820.91069437368913</c:v>
                </c:pt>
                <c:pt idx="82">
                  <c:v>831.38527409576318</c:v>
                </c:pt>
                <c:pt idx="83">
                  <c:v>841.3841482742381</c:v>
                </c:pt>
                <c:pt idx="84">
                  <c:v>851.38562775050411</c:v>
                </c:pt>
                <c:pt idx="85">
                  <c:v>861.39221102044314</c:v>
                </c:pt>
                <c:pt idx="86">
                  <c:v>871.40362654567514</c:v>
                </c:pt>
                <c:pt idx="87">
                  <c:v>881.42125122599111</c:v>
                </c:pt>
                <c:pt idx="88">
                  <c:v>891.44444622723904</c:v>
                </c:pt>
                <c:pt idx="89">
                  <c:v>901.47171991059611</c:v>
                </c:pt>
                <c:pt idx="90">
                  <c:v>911.50144312332202</c:v>
                </c:pt>
                <c:pt idx="91">
                  <c:v>921.53205621844904</c:v>
                </c:pt>
                <c:pt idx="92">
                  <c:v>931.56239260180212</c:v>
                </c:pt>
                <c:pt idx="93">
                  <c:v>941.59151247460795</c:v>
                </c:pt>
                <c:pt idx="94">
                  <c:v>951.6193533759</c:v>
                </c:pt>
                <c:pt idx="95">
                  <c:v>961.6427161049279</c:v>
                </c:pt>
                <c:pt idx="96">
                  <c:v>971.66421398621992</c:v>
                </c:pt>
                <c:pt idx="97">
                  <c:v>981.68360703361986</c:v>
                </c:pt>
                <c:pt idx="98">
                  <c:v>991.70096798408701</c:v>
                </c:pt>
                <c:pt idx="99">
                  <c:v>1001.7167467595729</c:v>
                </c:pt>
                <c:pt idx="100">
                  <c:v>1011.731344373901</c:v>
                </c:pt>
                <c:pt idx="101">
                  <c:v>1021.7450243684908</c:v>
                </c:pt>
                <c:pt idx="102">
                  <c:v>1031.7578122734508</c:v>
                </c:pt>
                <c:pt idx="103">
                  <c:v>1041.770210709466</c:v>
                </c:pt>
                <c:pt idx="104">
                  <c:v>1051.7823820502599</c:v>
                </c:pt>
                <c:pt idx="105">
                  <c:v>1061.7941394232348</c:v>
                </c:pt>
                <c:pt idx="106">
                  <c:v>1071.8059106945129</c:v>
                </c:pt>
                <c:pt idx="107">
                  <c:v>1081.8184130649131</c:v>
                </c:pt>
                <c:pt idx="108">
                  <c:v>1091.831739466201</c:v>
                </c:pt>
                <c:pt idx="109">
                  <c:v>1101.846136738382</c:v>
                </c:pt>
                <c:pt idx="110">
                  <c:v>1111.8612956197278</c:v>
                </c:pt>
                <c:pt idx="111">
                  <c:v>1121.8777077786019</c:v>
                </c:pt>
                <c:pt idx="112">
                  <c:v>1131.894714249242</c:v>
                </c:pt>
                <c:pt idx="113">
                  <c:v>1141.911620240438</c:v>
                </c:pt>
                <c:pt idx="114">
                  <c:v>1151.909873221118</c:v>
                </c:pt>
                <c:pt idx="115">
                  <c:v>1161.886603141646</c:v>
                </c:pt>
                <c:pt idx="116">
                  <c:v>1171.8314131884742</c:v>
                </c:pt>
                <c:pt idx="117">
                  <c:v>1181.7361730777361</c:v>
                </c:pt>
                <c:pt idx="118">
                  <c:v>1191.5939088748883</c:v>
                </c:pt>
                <c:pt idx="119">
                  <c:v>1201.3976600938643</c:v>
                </c:pt>
                <c:pt idx="120">
                  <c:v>1211.1385616766793</c:v>
                </c:pt>
                <c:pt idx="121">
                  <c:v>1220.8024229307791</c:v>
                </c:pt>
                <c:pt idx="122">
                  <c:v>1230.3660803134483</c:v>
                </c:pt>
                <c:pt idx="123">
                  <c:v>1240.5231450435733</c:v>
                </c:pt>
                <c:pt idx="124">
                  <c:v>1250.6367064328892</c:v>
                </c:pt>
                <c:pt idx="125">
                  <c:v>1260.7170769914333</c:v>
                </c:pt>
                <c:pt idx="126">
                  <c:v>1270.7718392127063</c:v>
                </c:pt>
                <c:pt idx="127">
                  <c:v>1280.8071538222082</c:v>
                </c:pt>
                <c:pt idx="128">
                  <c:v>1290.8290178926741</c:v>
                </c:pt>
                <c:pt idx="129">
                  <c:v>1300.8440271670863</c:v>
                </c:pt>
                <c:pt idx="130">
                  <c:v>1310.8576862790092</c:v>
                </c:pt>
                <c:pt idx="131">
                  <c:v>1320.8740150360411</c:v>
                </c:pt>
                <c:pt idx="132">
                  <c:v>1330.8959581385411</c:v>
                </c:pt>
                <c:pt idx="133">
                  <c:v>1340.9599910362392</c:v>
                </c:pt>
                <c:pt idx="134">
                  <c:v>1350.4693927820831</c:v>
                </c:pt>
                <c:pt idx="135">
                  <c:v>1359.9446521761672</c:v>
                </c:pt>
                <c:pt idx="136">
                  <c:v>1369.4076003806172</c:v>
                </c:pt>
                <c:pt idx="137">
                  <c:v>1378.8989223119831</c:v>
                </c:pt>
                <c:pt idx="138">
                  <c:v>1388.4876956655842</c:v>
                </c:pt>
                <c:pt idx="139">
                  <c:v>1398.2585814675601</c:v>
                </c:pt>
                <c:pt idx="140">
                  <c:v>1408.2672353696971</c:v>
                </c:pt>
                <c:pt idx="141">
                  <c:v>1418.500059275287</c:v>
                </c:pt>
                <c:pt idx="142">
                  <c:v>1428.874981093702</c:v>
                </c:pt>
                <c:pt idx="143">
                  <c:v>1439.2962921587618</c:v>
                </c:pt>
                <c:pt idx="144">
                  <c:v>1449.696811289062</c:v>
                </c:pt>
                <c:pt idx="145">
                  <c:v>1460.042302333562</c:v>
                </c:pt>
                <c:pt idx="146">
                  <c:v>1470.3195108631642</c:v>
                </c:pt>
                <c:pt idx="147">
                  <c:v>1480.52664947838</c:v>
                </c:pt>
                <c:pt idx="148">
                  <c:v>1490.66820875654</c:v>
                </c:pt>
                <c:pt idx="149">
                  <c:v>1500.7522171391761</c:v>
                </c:pt>
                <c:pt idx="150">
                  <c:v>1510.6639434074602</c:v>
                </c:pt>
                <c:pt idx="151">
                  <c:v>1520.5745062588101</c:v>
                </c:pt>
                <c:pt idx="152">
                  <c:v>1530.4844027937982</c:v>
                </c:pt>
                <c:pt idx="153">
                  <c:v>1540.3941425040541</c:v>
                </c:pt>
                <c:pt idx="154">
                  <c:v>1550.3033574742622</c:v>
                </c:pt>
                <c:pt idx="155">
                  <c:v>1560.2111812914272</c:v>
                </c:pt>
                <c:pt idx="156">
                  <c:v>1570.1159831371142</c:v>
                </c:pt>
                <c:pt idx="157">
                  <c:v>1580.015812801578</c:v>
                </c:pt>
                <c:pt idx="158">
                  <c:v>1580.015812801578</c:v>
                </c:pt>
                <c:pt idx="159">
                  <c:v>1580.015812801578</c:v>
                </c:pt>
                <c:pt idx="160">
                  <c:v>1580.015812801578</c:v>
                </c:pt>
                <c:pt idx="161">
                  <c:v>1580.015812801578</c:v>
                </c:pt>
                <c:pt idx="162">
                  <c:v>1580.015812801578</c:v>
                </c:pt>
                <c:pt idx="163">
                  <c:v>1580.015812801578</c:v>
                </c:pt>
                <c:pt idx="164">
                  <c:v>1580.015812801578</c:v>
                </c:pt>
                <c:pt idx="165">
                  <c:v>1580.015812801578</c:v>
                </c:pt>
                <c:pt idx="166">
                  <c:v>1580.015812801578</c:v>
                </c:pt>
                <c:pt idx="167">
                  <c:v>1398.2585814675601</c:v>
                </c:pt>
                <c:pt idx="168">
                  <c:v>1398.2585814675601</c:v>
                </c:pt>
                <c:pt idx="169">
                  <c:v>1398.2585814675601</c:v>
                </c:pt>
                <c:pt idx="170">
                  <c:v>1398.2585814675601</c:v>
                </c:pt>
                <c:pt idx="171">
                  <c:v>1398.2585814675601</c:v>
                </c:pt>
                <c:pt idx="172">
                  <c:v>1398.2585814675601</c:v>
                </c:pt>
                <c:pt idx="173">
                  <c:v>1398.2585814675601</c:v>
                </c:pt>
                <c:pt idx="174">
                  <c:v>1398.2585814675601</c:v>
                </c:pt>
                <c:pt idx="175">
                  <c:v>1398.2585814675601</c:v>
                </c:pt>
                <c:pt idx="176">
                  <c:v>1398.2585814675601</c:v>
                </c:pt>
                <c:pt idx="177">
                  <c:v>1398.2585814675601</c:v>
                </c:pt>
                <c:pt idx="178">
                  <c:v>1398.2585814675601</c:v>
                </c:pt>
                <c:pt idx="179">
                  <c:v>1398.2585814675601</c:v>
                </c:pt>
                <c:pt idx="180">
                  <c:v>1398.2585814675601</c:v>
                </c:pt>
                <c:pt idx="181">
                  <c:v>1398.2585814675601</c:v>
                </c:pt>
                <c:pt idx="182">
                  <c:v>1398.2585814675601</c:v>
                </c:pt>
                <c:pt idx="183">
                  <c:v>1398.2585814675601</c:v>
                </c:pt>
                <c:pt idx="184">
                  <c:v>1398.2585814675601</c:v>
                </c:pt>
                <c:pt idx="185">
                  <c:v>1398.2585814675601</c:v>
                </c:pt>
                <c:pt idx="186">
                  <c:v>1398.2585814675601</c:v>
                </c:pt>
                <c:pt idx="187">
                  <c:v>1398.2585814675601</c:v>
                </c:pt>
                <c:pt idx="188">
                  <c:v>1398.2585814675601</c:v>
                </c:pt>
                <c:pt idx="189">
                  <c:v>1398.2585814675601</c:v>
                </c:pt>
                <c:pt idx="190">
                  <c:v>1398.2585814675601</c:v>
                </c:pt>
                <c:pt idx="191">
                  <c:v>1398.2585814675601</c:v>
                </c:pt>
                <c:pt idx="192">
                  <c:v>1398.2585814675601</c:v>
                </c:pt>
                <c:pt idx="193">
                  <c:v>1398.2585814675601</c:v>
                </c:pt>
                <c:pt idx="194">
                  <c:v>1398.2585814675601</c:v>
                </c:pt>
                <c:pt idx="195">
                  <c:v>1398.2585814675601</c:v>
                </c:pt>
                <c:pt idx="196">
                  <c:v>1398.2585814675601</c:v>
                </c:pt>
                <c:pt idx="197">
                  <c:v>1398.2585814675601</c:v>
                </c:pt>
                <c:pt idx="198">
                  <c:v>1398.2585814675601</c:v>
                </c:pt>
                <c:pt idx="199">
                  <c:v>1398.2585814675601</c:v>
                </c:pt>
                <c:pt idx="200">
                  <c:v>1398.2585814675601</c:v>
                </c:pt>
                <c:pt idx="201">
                  <c:v>1398.2585814675601</c:v>
                </c:pt>
                <c:pt idx="202">
                  <c:v>1398.2585814675601</c:v>
                </c:pt>
                <c:pt idx="203">
                  <c:v>1398.2585814675601</c:v>
                </c:pt>
                <c:pt idx="204">
                  <c:v>1398.2585814675601</c:v>
                </c:pt>
                <c:pt idx="205">
                  <c:v>1398.2585814675601</c:v>
                </c:pt>
                <c:pt idx="206">
                  <c:v>1398.2585814675601</c:v>
                </c:pt>
                <c:pt idx="207">
                  <c:v>1398.2585814675601</c:v>
                </c:pt>
                <c:pt idx="208">
                  <c:v>1398.2585814675601</c:v>
                </c:pt>
                <c:pt idx="209">
                  <c:v>1398.2585814675601</c:v>
                </c:pt>
                <c:pt idx="210">
                  <c:v>1398.2585814675601</c:v>
                </c:pt>
                <c:pt idx="211">
                  <c:v>1398.2585814675601</c:v>
                </c:pt>
                <c:pt idx="212">
                  <c:v>1398.2585814675601</c:v>
                </c:pt>
                <c:pt idx="213">
                  <c:v>1398.2585814675601</c:v>
                </c:pt>
                <c:pt idx="214">
                  <c:v>1398.2585814675601</c:v>
                </c:pt>
                <c:pt idx="215">
                  <c:v>1398.2585814675601</c:v>
                </c:pt>
                <c:pt idx="216">
                  <c:v>1398.2585814675601</c:v>
                </c:pt>
                <c:pt idx="217">
                  <c:v>1398.2585814675601</c:v>
                </c:pt>
                <c:pt idx="218">
                  <c:v>1398.2585814675601</c:v>
                </c:pt>
                <c:pt idx="219">
                  <c:v>1398.2585814675601</c:v>
                </c:pt>
                <c:pt idx="220">
                  <c:v>1398.2585814675601</c:v>
                </c:pt>
                <c:pt idx="221">
                  <c:v>1398.2585814675601</c:v>
                </c:pt>
                <c:pt idx="222">
                  <c:v>1398.2585814675601</c:v>
                </c:pt>
                <c:pt idx="223">
                  <c:v>1398.2585814675601</c:v>
                </c:pt>
                <c:pt idx="224">
                  <c:v>1398.2585814675601</c:v>
                </c:pt>
                <c:pt idx="225">
                  <c:v>1398.2585814675601</c:v>
                </c:pt>
                <c:pt idx="226">
                  <c:v>1398.2585814675601</c:v>
                </c:pt>
                <c:pt idx="227">
                  <c:v>1398.2585814675601</c:v>
                </c:pt>
                <c:pt idx="228">
                  <c:v>1398.2585814675601</c:v>
                </c:pt>
                <c:pt idx="229">
                  <c:v>1398.2585814675601</c:v>
                </c:pt>
                <c:pt idx="230">
                  <c:v>1398.2585814675601</c:v>
                </c:pt>
                <c:pt idx="231">
                  <c:v>1398.2585814675601</c:v>
                </c:pt>
                <c:pt idx="232">
                  <c:v>1398.2585814675601</c:v>
                </c:pt>
                <c:pt idx="233">
                  <c:v>1398.2585814675601</c:v>
                </c:pt>
                <c:pt idx="234">
                  <c:v>1398.2585814675601</c:v>
                </c:pt>
                <c:pt idx="235">
                  <c:v>1398.2585814675601</c:v>
                </c:pt>
                <c:pt idx="236">
                  <c:v>1398.2585814675601</c:v>
                </c:pt>
                <c:pt idx="237">
                  <c:v>1398.2585814675601</c:v>
                </c:pt>
                <c:pt idx="238">
                  <c:v>1398.2585814675601</c:v>
                </c:pt>
                <c:pt idx="239">
                  <c:v>1398.2585814675601</c:v>
                </c:pt>
                <c:pt idx="240">
                  <c:v>1398.2585814675601</c:v>
                </c:pt>
                <c:pt idx="241">
                  <c:v>1398.2585814675601</c:v>
                </c:pt>
                <c:pt idx="242">
                  <c:v>1398.2585814675601</c:v>
                </c:pt>
                <c:pt idx="243">
                  <c:v>1398.2585814675601</c:v>
                </c:pt>
                <c:pt idx="244">
                  <c:v>1398.2585814675601</c:v>
                </c:pt>
                <c:pt idx="245">
                  <c:v>1398.2585814675601</c:v>
                </c:pt>
                <c:pt idx="246">
                  <c:v>1398.2585814675601</c:v>
                </c:pt>
              </c:numCache>
            </c:numRef>
          </c:xVal>
          <c:yVal>
            <c:numRef>
              <c:f>Giro!$B$3:$FK$3</c:f>
              <c:numCache>
                <c:formatCode>0.000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30</c:v>
                </c:pt>
                <c:pt idx="82" formatCode="General">
                  <c:v>30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40</c:v>
                </c:pt>
                <c:pt idx="124" formatCode="General">
                  <c:v>40</c:v>
                </c:pt>
                <c:pt idx="125" formatCode="General">
                  <c:v>40</c:v>
                </c:pt>
                <c:pt idx="126" formatCode="General">
                  <c:v>40</c:v>
                </c:pt>
                <c:pt idx="127" formatCode="General">
                  <c:v>40</c:v>
                </c:pt>
                <c:pt idx="128" formatCode="General">
                  <c:v>40</c:v>
                </c:pt>
                <c:pt idx="129" formatCode="General">
                  <c:v>40</c:v>
                </c:pt>
                <c:pt idx="130" formatCode="General">
                  <c:v>40</c:v>
                </c:pt>
                <c:pt idx="131" formatCode="General">
                  <c:v>40</c:v>
                </c:pt>
                <c:pt idx="132" formatCode="General">
                  <c:v>40</c:v>
                </c:pt>
                <c:pt idx="133" formatCode="General">
                  <c:v>40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7D-4793-9CF5-72CA43ABBCF5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9.5</c:v>
                </c:pt>
                <c:pt idx="2">
                  <c:v>19</c:v>
                </c:pt>
                <c:pt idx="3">
                  <c:v>28.5</c:v>
                </c:pt>
                <c:pt idx="4">
                  <c:v>38</c:v>
                </c:pt>
                <c:pt idx="5">
                  <c:v>47.5</c:v>
                </c:pt>
                <c:pt idx="6">
                  <c:v>57</c:v>
                </c:pt>
                <c:pt idx="7">
                  <c:v>66.5</c:v>
                </c:pt>
                <c:pt idx="8">
                  <c:v>76</c:v>
                </c:pt>
                <c:pt idx="9">
                  <c:v>85.5</c:v>
                </c:pt>
                <c:pt idx="10">
                  <c:v>95</c:v>
                </c:pt>
                <c:pt idx="11">
                  <c:v>104.5</c:v>
                </c:pt>
                <c:pt idx="12">
                  <c:v>114</c:v>
                </c:pt>
                <c:pt idx="13">
                  <c:v>123.5</c:v>
                </c:pt>
                <c:pt idx="14">
                  <c:v>133</c:v>
                </c:pt>
                <c:pt idx="15">
                  <c:v>142.5</c:v>
                </c:pt>
                <c:pt idx="16">
                  <c:v>152</c:v>
                </c:pt>
                <c:pt idx="17">
                  <c:v>161.5</c:v>
                </c:pt>
                <c:pt idx="18">
                  <c:v>171</c:v>
                </c:pt>
                <c:pt idx="19">
                  <c:v>180.5</c:v>
                </c:pt>
                <c:pt idx="20">
                  <c:v>190</c:v>
                </c:pt>
                <c:pt idx="21">
                  <c:v>199.5</c:v>
                </c:pt>
                <c:pt idx="22">
                  <c:v>209</c:v>
                </c:pt>
                <c:pt idx="23">
                  <c:v>218.5</c:v>
                </c:pt>
                <c:pt idx="24">
                  <c:v>228</c:v>
                </c:pt>
                <c:pt idx="25">
                  <c:v>237.5</c:v>
                </c:pt>
                <c:pt idx="26">
                  <c:v>247</c:v>
                </c:pt>
                <c:pt idx="27">
                  <c:v>256.5</c:v>
                </c:pt>
                <c:pt idx="28">
                  <c:v>266</c:v>
                </c:pt>
                <c:pt idx="29">
                  <c:v>275.5</c:v>
                </c:pt>
                <c:pt idx="30">
                  <c:v>285</c:v>
                </c:pt>
                <c:pt idx="31">
                  <c:v>294.5</c:v>
                </c:pt>
                <c:pt idx="32">
                  <c:v>304</c:v>
                </c:pt>
                <c:pt idx="33">
                  <c:v>313.5</c:v>
                </c:pt>
                <c:pt idx="34">
                  <c:v>323</c:v>
                </c:pt>
                <c:pt idx="35">
                  <c:v>332.5</c:v>
                </c:pt>
                <c:pt idx="36">
                  <c:v>342</c:v>
                </c:pt>
                <c:pt idx="37">
                  <c:v>351.5</c:v>
                </c:pt>
                <c:pt idx="38">
                  <c:v>361</c:v>
                </c:pt>
                <c:pt idx="39">
                  <c:v>370.5</c:v>
                </c:pt>
                <c:pt idx="40">
                  <c:v>380</c:v>
                </c:pt>
                <c:pt idx="41">
                  <c:v>389.5</c:v>
                </c:pt>
                <c:pt idx="42">
                  <c:v>399</c:v>
                </c:pt>
                <c:pt idx="43">
                  <c:v>408.5</c:v>
                </c:pt>
                <c:pt idx="44">
                  <c:v>418</c:v>
                </c:pt>
                <c:pt idx="45">
                  <c:v>427.5</c:v>
                </c:pt>
                <c:pt idx="46">
                  <c:v>437</c:v>
                </c:pt>
                <c:pt idx="47">
                  <c:v>446.5</c:v>
                </c:pt>
                <c:pt idx="48">
                  <c:v>456</c:v>
                </c:pt>
                <c:pt idx="49">
                  <c:v>465.5</c:v>
                </c:pt>
                <c:pt idx="50">
                  <c:v>475</c:v>
                </c:pt>
                <c:pt idx="51">
                  <c:v>484.5</c:v>
                </c:pt>
                <c:pt idx="52">
                  <c:v>494</c:v>
                </c:pt>
                <c:pt idx="53">
                  <c:v>503.5</c:v>
                </c:pt>
                <c:pt idx="54">
                  <c:v>513</c:v>
                </c:pt>
                <c:pt idx="55">
                  <c:v>522.5</c:v>
                </c:pt>
                <c:pt idx="56">
                  <c:v>532</c:v>
                </c:pt>
                <c:pt idx="57">
                  <c:v>541.5</c:v>
                </c:pt>
                <c:pt idx="58">
                  <c:v>551</c:v>
                </c:pt>
                <c:pt idx="59">
                  <c:v>560.5</c:v>
                </c:pt>
                <c:pt idx="60">
                  <c:v>570</c:v>
                </c:pt>
                <c:pt idx="61">
                  <c:v>579.5</c:v>
                </c:pt>
                <c:pt idx="62">
                  <c:v>589</c:v>
                </c:pt>
                <c:pt idx="63">
                  <c:v>598.5</c:v>
                </c:pt>
                <c:pt idx="64">
                  <c:v>608</c:v>
                </c:pt>
                <c:pt idx="65">
                  <c:v>617.5</c:v>
                </c:pt>
                <c:pt idx="66">
                  <c:v>627</c:v>
                </c:pt>
                <c:pt idx="67">
                  <c:v>636.5</c:v>
                </c:pt>
                <c:pt idx="68">
                  <c:v>646</c:v>
                </c:pt>
                <c:pt idx="69">
                  <c:v>655.5</c:v>
                </c:pt>
                <c:pt idx="70">
                  <c:v>665</c:v>
                </c:pt>
                <c:pt idx="71">
                  <c:v>674.5</c:v>
                </c:pt>
                <c:pt idx="72">
                  <c:v>684</c:v>
                </c:pt>
                <c:pt idx="73">
                  <c:v>693.5</c:v>
                </c:pt>
                <c:pt idx="74">
                  <c:v>703</c:v>
                </c:pt>
                <c:pt idx="75">
                  <c:v>712.5</c:v>
                </c:pt>
                <c:pt idx="76">
                  <c:v>722</c:v>
                </c:pt>
                <c:pt idx="77">
                  <c:v>731.5</c:v>
                </c:pt>
                <c:pt idx="78">
                  <c:v>741</c:v>
                </c:pt>
                <c:pt idx="79">
                  <c:v>750.5</c:v>
                </c:pt>
                <c:pt idx="80">
                  <c:v>760</c:v>
                </c:pt>
                <c:pt idx="81">
                  <c:v>769.5</c:v>
                </c:pt>
                <c:pt idx="82">
                  <c:v>779</c:v>
                </c:pt>
                <c:pt idx="83">
                  <c:v>788.5</c:v>
                </c:pt>
                <c:pt idx="84">
                  <c:v>798</c:v>
                </c:pt>
                <c:pt idx="85">
                  <c:v>807.5</c:v>
                </c:pt>
                <c:pt idx="86">
                  <c:v>817</c:v>
                </c:pt>
                <c:pt idx="87">
                  <c:v>826.5</c:v>
                </c:pt>
                <c:pt idx="88">
                  <c:v>836</c:v>
                </c:pt>
                <c:pt idx="89">
                  <c:v>845.5</c:v>
                </c:pt>
                <c:pt idx="90">
                  <c:v>855</c:v>
                </c:pt>
                <c:pt idx="91">
                  <c:v>864.5</c:v>
                </c:pt>
                <c:pt idx="92">
                  <c:v>874</c:v>
                </c:pt>
                <c:pt idx="93">
                  <c:v>883.5</c:v>
                </c:pt>
                <c:pt idx="94">
                  <c:v>893</c:v>
                </c:pt>
                <c:pt idx="95">
                  <c:v>902.5</c:v>
                </c:pt>
                <c:pt idx="96">
                  <c:v>912</c:v>
                </c:pt>
                <c:pt idx="97">
                  <c:v>921.5</c:v>
                </c:pt>
                <c:pt idx="98">
                  <c:v>931</c:v>
                </c:pt>
                <c:pt idx="99">
                  <c:v>940.5</c:v>
                </c:pt>
                <c:pt idx="100">
                  <c:v>950</c:v>
                </c:pt>
                <c:pt idx="101">
                  <c:v>959.5</c:v>
                </c:pt>
                <c:pt idx="102">
                  <c:v>969</c:v>
                </c:pt>
                <c:pt idx="103">
                  <c:v>978.5</c:v>
                </c:pt>
                <c:pt idx="104">
                  <c:v>988</c:v>
                </c:pt>
                <c:pt idx="105">
                  <c:v>997.5</c:v>
                </c:pt>
                <c:pt idx="106">
                  <c:v>1007</c:v>
                </c:pt>
                <c:pt idx="107">
                  <c:v>1016.5</c:v>
                </c:pt>
                <c:pt idx="108">
                  <c:v>1026</c:v>
                </c:pt>
                <c:pt idx="109">
                  <c:v>1035.5</c:v>
                </c:pt>
                <c:pt idx="110">
                  <c:v>1045</c:v>
                </c:pt>
                <c:pt idx="111">
                  <c:v>1054.5</c:v>
                </c:pt>
                <c:pt idx="112">
                  <c:v>1064</c:v>
                </c:pt>
                <c:pt idx="113">
                  <c:v>1073.5</c:v>
                </c:pt>
                <c:pt idx="114">
                  <c:v>1083</c:v>
                </c:pt>
                <c:pt idx="115">
                  <c:v>1092.5</c:v>
                </c:pt>
                <c:pt idx="116">
                  <c:v>1102</c:v>
                </c:pt>
                <c:pt idx="117">
                  <c:v>1111.5</c:v>
                </c:pt>
                <c:pt idx="118">
                  <c:v>1121</c:v>
                </c:pt>
                <c:pt idx="119">
                  <c:v>1130.5</c:v>
                </c:pt>
                <c:pt idx="120">
                  <c:v>1140</c:v>
                </c:pt>
                <c:pt idx="121">
                  <c:v>1149.5</c:v>
                </c:pt>
                <c:pt idx="122">
                  <c:v>1159</c:v>
                </c:pt>
                <c:pt idx="123">
                  <c:v>1168.5</c:v>
                </c:pt>
                <c:pt idx="124">
                  <c:v>1178</c:v>
                </c:pt>
                <c:pt idx="125">
                  <c:v>1187.5</c:v>
                </c:pt>
                <c:pt idx="126">
                  <c:v>1197</c:v>
                </c:pt>
                <c:pt idx="127">
                  <c:v>1206.5</c:v>
                </c:pt>
                <c:pt idx="128">
                  <c:v>1216</c:v>
                </c:pt>
                <c:pt idx="129">
                  <c:v>1225.5</c:v>
                </c:pt>
                <c:pt idx="130">
                  <c:v>1235</c:v>
                </c:pt>
                <c:pt idx="131">
                  <c:v>1244.5</c:v>
                </c:pt>
                <c:pt idx="132">
                  <c:v>1254</c:v>
                </c:pt>
                <c:pt idx="133">
                  <c:v>1263.5</c:v>
                </c:pt>
                <c:pt idx="134">
                  <c:v>1273</c:v>
                </c:pt>
                <c:pt idx="135">
                  <c:v>1282.5</c:v>
                </c:pt>
                <c:pt idx="136">
                  <c:v>1292</c:v>
                </c:pt>
                <c:pt idx="137">
                  <c:v>1301.5</c:v>
                </c:pt>
                <c:pt idx="138">
                  <c:v>1311</c:v>
                </c:pt>
                <c:pt idx="139">
                  <c:v>1320.5</c:v>
                </c:pt>
                <c:pt idx="140">
                  <c:v>1330</c:v>
                </c:pt>
                <c:pt idx="141">
                  <c:v>1339.5</c:v>
                </c:pt>
                <c:pt idx="142">
                  <c:v>1349</c:v>
                </c:pt>
                <c:pt idx="143">
                  <c:v>1358.5</c:v>
                </c:pt>
                <c:pt idx="144">
                  <c:v>1368</c:v>
                </c:pt>
                <c:pt idx="145">
                  <c:v>1377.5</c:v>
                </c:pt>
                <c:pt idx="146">
                  <c:v>1387</c:v>
                </c:pt>
                <c:pt idx="147">
                  <c:v>1396.5</c:v>
                </c:pt>
                <c:pt idx="148">
                  <c:v>1406</c:v>
                </c:pt>
                <c:pt idx="149">
                  <c:v>1415.5</c:v>
                </c:pt>
                <c:pt idx="150">
                  <c:v>1425</c:v>
                </c:pt>
                <c:pt idx="151">
                  <c:v>1434.5</c:v>
                </c:pt>
                <c:pt idx="152">
                  <c:v>1444</c:v>
                </c:pt>
                <c:pt idx="153">
                  <c:v>1453.5</c:v>
                </c:pt>
                <c:pt idx="154">
                  <c:v>1463</c:v>
                </c:pt>
                <c:pt idx="155">
                  <c:v>1472.5</c:v>
                </c:pt>
                <c:pt idx="156">
                  <c:v>1482</c:v>
                </c:pt>
                <c:pt idx="157">
                  <c:v>1491.5</c:v>
                </c:pt>
                <c:pt idx="158">
                  <c:v>1501</c:v>
                </c:pt>
                <c:pt idx="159">
                  <c:v>1510.5</c:v>
                </c:pt>
                <c:pt idx="160">
                  <c:v>1520</c:v>
                </c:pt>
                <c:pt idx="161">
                  <c:v>1529.5</c:v>
                </c:pt>
                <c:pt idx="162">
                  <c:v>1539</c:v>
                </c:pt>
                <c:pt idx="163">
                  <c:v>1548.5</c:v>
                </c:pt>
                <c:pt idx="164">
                  <c:v>1558</c:v>
                </c:pt>
                <c:pt idx="165">
                  <c:v>1567.5</c:v>
                </c:pt>
                <c:pt idx="166">
                  <c:v>1577</c:v>
                </c:pt>
                <c:pt idx="167">
                  <c:v>1586.5</c:v>
                </c:pt>
                <c:pt idx="168">
                  <c:v>1596</c:v>
                </c:pt>
                <c:pt idx="169">
                  <c:v>1605.5</c:v>
                </c:pt>
                <c:pt idx="170">
                  <c:v>1615</c:v>
                </c:pt>
                <c:pt idx="171">
                  <c:v>1624.5</c:v>
                </c:pt>
                <c:pt idx="172">
                  <c:v>1634</c:v>
                </c:pt>
                <c:pt idx="173">
                  <c:v>1643.5</c:v>
                </c:pt>
                <c:pt idx="174">
                  <c:v>1653</c:v>
                </c:pt>
                <c:pt idx="175">
                  <c:v>1662.5</c:v>
                </c:pt>
                <c:pt idx="176">
                  <c:v>1672</c:v>
                </c:pt>
                <c:pt idx="177">
                  <c:v>1681.5</c:v>
                </c:pt>
                <c:pt idx="178">
                  <c:v>1691</c:v>
                </c:pt>
                <c:pt idx="179">
                  <c:v>1700.5</c:v>
                </c:pt>
                <c:pt idx="180">
                  <c:v>1710</c:v>
                </c:pt>
                <c:pt idx="181">
                  <c:v>1719.5</c:v>
                </c:pt>
                <c:pt idx="182">
                  <c:v>1729</c:v>
                </c:pt>
                <c:pt idx="183">
                  <c:v>1738.5</c:v>
                </c:pt>
                <c:pt idx="184">
                  <c:v>1748</c:v>
                </c:pt>
                <c:pt idx="185">
                  <c:v>1757.5</c:v>
                </c:pt>
                <c:pt idx="186">
                  <c:v>1767</c:v>
                </c:pt>
                <c:pt idx="187">
                  <c:v>1776.5</c:v>
                </c:pt>
                <c:pt idx="188">
                  <c:v>1786</c:v>
                </c:pt>
                <c:pt idx="189">
                  <c:v>1795.5</c:v>
                </c:pt>
                <c:pt idx="190">
                  <c:v>1805</c:v>
                </c:pt>
                <c:pt idx="191">
                  <c:v>1814.5</c:v>
                </c:pt>
                <c:pt idx="192">
                  <c:v>1824</c:v>
                </c:pt>
                <c:pt idx="193">
                  <c:v>1833.5</c:v>
                </c:pt>
                <c:pt idx="194">
                  <c:v>1843</c:v>
                </c:pt>
                <c:pt idx="195">
                  <c:v>1852.5</c:v>
                </c:pt>
                <c:pt idx="196">
                  <c:v>1862</c:v>
                </c:pt>
                <c:pt idx="197">
                  <c:v>1871.5</c:v>
                </c:pt>
                <c:pt idx="198">
                  <c:v>1881</c:v>
                </c:pt>
                <c:pt idx="199">
                  <c:v>1890.5</c:v>
                </c:pt>
                <c:pt idx="200">
                  <c:v>1900</c:v>
                </c:pt>
                <c:pt idx="201">
                  <c:v>1909.5</c:v>
                </c:pt>
                <c:pt idx="202">
                  <c:v>1919</c:v>
                </c:pt>
                <c:pt idx="203">
                  <c:v>1928.5</c:v>
                </c:pt>
                <c:pt idx="204">
                  <c:v>1938</c:v>
                </c:pt>
                <c:pt idx="205">
                  <c:v>1947.5</c:v>
                </c:pt>
                <c:pt idx="206">
                  <c:v>1957</c:v>
                </c:pt>
                <c:pt idx="207">
                  <c:v>1966.5</c:v>
                </c:pt>
                <c:pt idx="208">
                  <c:v>1976</c:v>
                </c:pt>
                <c:pt idx="209">
                  <c:v>1985.5</c:v>
                </c:pt>
                <c:pt idx="210">
                  <c:v>1995</c:v>
                </c:pt>
                <c:pt idx="211">
                  <c:v>2004.5</c:v>
                </c:pt>
                <c:pt idx="212">
                  <c:v>2014</c:v>
                </c:pt>
                <c:pt idx="213">
                  <c:v>2023.5</c:v>
                </c:pt>
                <c:pt idx="214">
                  <c:v>2033</c:v>
                </c:pt>
                <c:pt idx="215">
                  <c:v>2042.5</c:v>
                </c:pt>
                <c:pt idx="216">
                  <c:v>2052</c:v>
                </c:pt>
                <c:pt idx="217">
                  <c:v>2061.5</c:v>
                </c:pt>
                <c:pt idx="218">
                  <c:v>2071</c:v>
                </c:pt>
                <c:pt idx="219">
                  <c:v>2080.5</c:v>
                </c:pt>
                <c:pt idx="220">
                  <c:v>2090</c:v>
                </c:pt>
                <c:pt idx="221">
                  <c:v>2099.5</c:v>
                </c:pt>
                <c:pt idx="222">
                  <c:v>2109</c:v>
                </c:pt>
                <c:pt idx="223">
                  <c:v>2118.5</c:v>
                </c:pt>
                <c:pt idx="224">
                  <c:v>2128</c:v>
                </c:pt>
                <c:pt idx="225">
                  <c:v>2137.5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7D-4793-9CF5-72CA43ABBCF5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Giro!$B$7:$IN$7</c:f>
              <c:numCache>
                <c:formatCode>0.00</c:formatCode>
                <c:ptCount val="247"/>
                <c:pt idx="0">
                  <c:v>9.8870920934880004</c:v>
                </c:pt>
                <c:pt idx="1">
                  <c:v>19.771778938419001</c:v>
                </c:pt>
                <c:pt idx="2">
                  <c:v>29.654791814618999</c:v>
                </c:pt>
                <c:pt idx="3">
                  <c:v>39.536557931331004</c:v>
                </c:pt>
                <c:pt idx="4">
                  <c:v>49.416773787716011</c:v>
                </c:pt>
                <c:pt idx="5">
                  <c:v>59.294407546076009</c:v>
                </c:pt>
                <c:pt idx="6">
                  <c:v>69.167820807668008</c:v>
                </c:pt>
                <c:pt idx="7">
                  <c:v>79.034981752072014</c:v>
                </c:pt>
                <c:pt idx="8">
                  <c:v>88.89413686679201</c:v>
                </c:pt>
                <c:pt idx="9">
                  <c:v>98.749614616792016</c:v>
                </c:pt>
                <c:pt idx="10">
                  <c:v>108.614907897566</c:v>
                </c:pt>
                <c:pt idx="11">
                  <c:v>118.50927604741401</c:v>
                </c:pt>
                <c:pt idx="12">
                  <c:v>128.45102381916803</c:v>
                </c:pt>
                <c:pt idx="13">
                  <c:v>138.45450266988803</c:v>
                </c:pt>
                <c:pt idx="14">
                  <c:v>148.52527526841803</c:v>
                </c:pt>
                <c:pt idx="15">
                  <c:v>158.65760344389801</c:v>
                </c:pt>
                <c:pt idx="16">
                  <c:v>168.83799389503801</c:v>
                </c:pt>
                <c:pt idx="17">
                  <c:v>179.05084272958402</c:v>
                </c:pt>
                <c:pt idx="18">
                  <c:v>189.28180297473804</c:v>
                </c:pt>
                <c:pt idx="19">
                  <c:v>199.56702076737801</c:v>
                </c:pt>
                <c:pt idx="20">
                  <c:v>209.83946865941002</c:v>
                </c:pt>
                <c:pt idx="21">
                  <c:v>220.09830445101002</c:v>
                </c:pt>
                <c:pt idx="22">
                  <c:v>230.34258322717005</c:v>
                </c:pt>
                <c:pt idx="23">
                  <c:v>240.57178981086503</c:v>
                </c:pt>
                <c:pt idx="24">
                  <c:v>250.78507549188504</c:v>
                </c:pt>
                <c:pt idx="25">
                  <c:v>260.98155188817304</c:v>
                </c:pt>
                <c:pt idx="26">
                  <c:v>271.16101646037811</c:v>
                </c:pt>
                <c:pt idx="27">
                  <c:v>281.3240391919241</c:v>
                </c:pt>
                <c:pt idx="28">
                  <c:v>291.47118928308709</c:v>
                </c:pt>
                <c:pt idx="29">
                  <c:v>301.60246921186308</c:v>
                </c:pt>
                <c:pt idx="30">
                  <c:v>311.71729233101405</c:v>
                </c:pt>
                <c:pt idx="31">
                  <c:v>321.81468261248608</c:v>
                </c:pt>
                <c:pt idx="32">
                  <c:v>331.89416871546604</c:v>
                </c:pt>
                <c:pt idx="33">
                  <c:v>341.95634031210102</c:v>
                </c:pt>
                <c:pt idx="34">
                  <c:v>352.00290022042105</c:v>
                </c:pt>
                <c:pt idx="35">
                  <c:v>362.03670316531299</c:v>
                </c:pt>
                <c:pt idx="36">
                  <c:v>372.06126328900899</c:v>
                </c:pt>
                <c:pt idx="37">
                  <c:v>382.08048851832098</c:v>
                </c:pt>
                <c:pt idx="38">
                  <c:v>392.09535676568299</c:v>
                </c:pt>
                <c:pt idx="39">
                  <c:v>402.10777421247303</c:v>
                </c:pt>
                <c:pt idx="40">
                  <c:v>412.11646158371707</c:v>
                </c:pt>
                <c:pt idx="41">
                  <c:v>422.12144675448496</c:v>
                </c:pt>
                <c:pt idx="42">
                  <c:v>432.12302952761604</c:v>
                </c:pt>
                <c:pt idx="43">
                  <c:v>442.12105918179407</c:v>
                </c:pt>
                <c:pt idx="44">
                  <c:v>452.11754415177001</c:v>
                </c:pt>
                <c:pt idx="45">
                  <c:v>462.1120818930001</c:v>
                </c:pt>
                <c:pt idx="46">
                  <c:v>472.10458438533607</c:v>
                </c:pt>
                <c:pt idx="47">
                  <c:v>482.09607385478108</c:v>
                </c:pt>
                <c:pt idx="48">
                  <c:v>492.08519999848107</c:v>
                </c:pt>
                <c:pt idx="49">
                  <c:v>502.07170697348607</c:v>
                </c:pt>
                <c:pt idx="50">
                  <c:v>512.05587990999607</c:v>
                </c:pt>
                <c:pt idx="51">
                  <c:v>522.03719452621203</c:v>
                </c:pt>
                <c:pt idx="52">
                  <c:v>532.016225329397</c:v>
                </c:pt>
                <c:pt idx="53">
                  <c:v>541.99345423588704</c:v>
                </c:pt>
                <c:pt idx="54">
                  <c:v>551.96923444243509</c:v>
                </c:pt>
                <c:pt idx="55">
                  <c:v>561.94352562697509</c:v>
                </c:pt>
                <c:pt idx="56">
                  <c:v>571.91570303084711</c:v>
                </c:pt>
                <c:pt idx="57">
                  <c:v>581.87612555737712</c:v>
                </c:pt>
                <c:pt idx="58">
                  <c:v>591.82957171873716</c:v>
                </c:pt>
                <c:pt idx="59">
                  <c:v>601.77177959251719</c:v>
                </c:pt>
                <c:pt idx="60">
                  <c:v>611.69789980997723</c:v>
                </c:pt>
                <c:pt idx="61">
                  <c:v>621.60659434242723</c:v>
                </c:pt>
                <c:pt idx="62">
                  <c:v>631.49994725814724</c:v>
                </c:pt>
                <c:pt idx="63">
                  <c:v>641.38170421181519</c:v>
                </c:pt>
                <c:pt idx="64">
                  <c:v>651.25630932971615</c:v>
                </c:pt>
                <c:pt idx="65">
                  <c:v>661.12781835448413</c:v>
                </c:pt>
                <c:pt idx="66">
                  <c:v>670.99955761150522</c:v>
                </c:pt>
                <c:pt idx="67">
                  <c:v>680.8738973027032</c:v>
                </c:pt>
                <c:pt idx="68">
                  <c:v>690.75240964960915</c:v>
                </c:pt>
                <c:pt idx="69">
                  <c:v>700.63634097288616</c:v>
                </c:pt>
                <c:pt idx="70">
                  <c:v>710.52942148539023</c:v>
                </c:pt>
                <c:pt idx="71">
                  <c:v>720.43947639668613</c:v>
                </c:pt>
                <c:pt idx="72">
                  <c:v>730.37399769778619</c:v>
                </c:pt>
                <c:pt idx="73">
                  <c:v>740.33651299265819</c:v>
                </c:pt>
                <c:pt idx="74">
                  <c:v>750.32412027690714</c:v>
                </c:pt>
                <c:pt idx="75">
                  <c:v>760.32804370198812</c:v>
                </c:pt>
                <c:pt idx="76">
                  <c:v>770.33188965079819</c:v>
                </c:pt>
                <c:pt idx="77">
                  <c:v>780.32813379494416</c:v>
                </c:pt>
                <c:pt idx="78">
                  <c:v>790.32505843543015</c:v>
                </c:pt>
                <c:pt idx="79">
                  <c:v>800.3276973927301</c:v>
                </c:pt>
                <c:pt idx="80">
                  <c:v>810.33945184405513</c:v>
                </c:pt>
                <c:pt idx="81">
                  <c:v>820.91069437368913</c:v>
                </c:pt>
                <c:pt idx="82">
                  <c:v>831.38527409576318</c:v>
                </c:pt>
                <c:pt idx="83">
                  <c:v>841.3841482742381</c:v>
                </c:pt>
                <c:pt idx="84">
                  <c:v>851.38562775050411</c:v>
                </c:pt>
                <c:pt idx="85">
                  <c:v>861.39221102044314</c:v>
                </c:pt>
                <c:pt idx="86">
                  <c:v>871.40362654567514</c:v>
                </c:pt>
                <c:pt idx="87">
                  <c:v>881.42125122599111</c:v>
                </c:pt>
                <c:pt idx="88">
                  <c:v>891.44444622723904</c:v>
                </c:pt>
                <c:pt idx="89">
                  <c:v>901.47171991059611</c:v>
                </c:pt>
                <c:pt idx="90">
                  <c:v>911.50144312332202</c:v>
                </c:pt>
                <c:pt idx="91">
                  <c:v>921.53205621844904</c:v>
                </c:pt>
                <c:pt idx="92">
                  <c:v>931.56239260180212</c:v>
                </c:pt>
                <c:pt idx="93">
                  <c:v>941.59151247460795</c:v>
                </c:pt>
                <c:pt idx="94">
                  <c:v>951.6193533759</c:v>
                </c:pt>
                <c:pt idx="95">
                  <c:v>961.6427161049279</c:v>
                </c:pt>
                <c:pt idx="96">
                  <c:v>971.66421398621992</c:v>
                </c:pt>
                <c:pt idx="97">
                  <c:v>981.68360703361986</c:v>
                </c:pt>
                <c:pt idx="98">
                  <c:v>991.70096798408701</c:v>
                </c:pt>
                <c:pt idx="99">
                  <c:v>1001.7167467595729</c:v>
                </c:pt>
                <c:pt idx="100">
                  <c:v>1011.731344373901</c:v>
                </c:pt>
                <c:pt idx="101">
                  <c:v>1021.7450243684908</c:v>
                </c:pt>
                <c:pt idx="102">
                  <c:v>1031.7578122734508</c:v>
                </c:pt>
                <c:pt idx="103">
                  <c:v>1041.770210709466</c:v>
                </c:pt>
                <c:pt idx="104">
                  <c:v>1051.7823820502599</c:v>
                </c:pt>
                <c:pt idx="105">
                  <c:v>1061.7941394232348</c:v>
                </c:pt>
                <c:pt idx="106">
                  <c:v>1071.8059106945129</c:v>
                </c:pt>
                <c:pt idx="107">
                  <c:v>1081.8184130649131</c:v>
                </c:pt>
                <c:pt idx="108">
                  <c:v>1091.831739466201</c:v>
                </c:pt>
                <c:pt idx="109">
                  <c:v>1101.846136738382</c:v>
                </c:pt>
                <c:pt idx="110">
                  <c:v>1111.8612956197278</c:v>
                </c:pt>
                <c:pt idx="111">
                  <c:v>1121.8777077786019</c:v>
                </c:pt>
                <c:pt idx="112">
                  <c:v>1131.894714249242</c:v>
                </c:pt>
                <c:pt idx="113">
                  <c:v>1141.911620240438</c:v>
                </c:pt>
                <c:pt idx="114">
                  <c:v>1151.909873221118</c:v>
                </c:pt>
                <c:pt idx="115">
                  <c:v>1161.886603141646</c:v>
                </c:pt>
                <c:pt idx="116">
                  <c:v>1171.8314131884742</c:v>
                </c:pt>
                <c:pt idx="117">
                  <c:v>1181.7361730777361</c:v>
                </c:pt>
                <c:pt idx="118">
                  <c:v>1191.5939088748883</c:v>
                </c:pt>
                <c:pt idx="119">
                  <c:v>1201.3976600938643</c:v>
                </c:pt>
                <c:pt idx="120">
                  <c:v>1211.1385616766793</c:v>
                </c:pt>
                <c:pt idx="121">
                  <c:v>1220.8024229307791</c:v>
                </c:pt>
                <c:pt idx="122">
                  <c:v>1230.3660803134483</c:v>
                </c:pt>
                <c:pt idx="123">
                  <c:v>1240.5231450435733</c:v>
                </c:pt>
                <c:pt idx="124">
                  <c:v>1250.6367064328892</c:v>
                </c:pt>
                <c:pt idx="125">
                  <c:v>1260.7170769914333</c:v>
                </c:pt>
                <c:pt idx="126">
                  <c:v>1270.7718392127063</c:v>
                </c:pt>
                <c:pt idx="127">
                  <c:v>1280.8071538222082</c:v>
                </c:pt>
                <c:pt idx="128">
                  <c:v>1290.8290178926741</c:v>
                </c:pt>
                <c:pt idx="129">
                  <c:v>1300.8440271670863</c:v>
                </c:pt>
                <c:pt idx="130">
                  <c:v>1310.8576862790092</c:v>
                </c:pt>
                <c:pt idx="131">
                  <c:v>1320.8740150360411</c:v>
                </c:pt>
                <c:pt idx="132">
                  <c:v>1330.8959581385411</c:v>
                </c:pt>
                <c:pt idx="133">
                  <c:v>1340.9599910362392</c:v>
                </c:pt>
                <c:pt idx="134">
                  <c:v>1350.4693927820831</c:v>
                </c:pt>
                <c:pt idx="135">
                  <c:v>1359.9446521761672</c:v>
                </c:pt>
                <c:pt idx="136">
                  <c:v>1369.4076003806172</c:v>
                </c:pt>
                <c:pt idx="137">
                  <c:v>1378.8989223119831</c:v>
                </c:pt>
                <c:pt idx="138">
                  <c:v>1388.4876956655842</c:v>
                </c:pt>
                <c:pt idx="139">
                  <c:v>1398.2585814675601</c:v>
                </c:pt>
                <c:pt idx="140">
                  <c:v>1408.2672353696971</c:v>
                </c:pt>
                <c:pt idx="141">
                  <c:v>1418.500059275287</c:v>
                </c:pt>
                <c:pt idx="142">
                  <c:v>1428.874981093702</c:v>
                </c:pt>
                <c:pt idx="143">
                  <c:v>1439.2962921587618</c:v>
                </c:pt>
                <c:pt idx="144">
                  <c:v>1449.696811289062</c:v>
                </c:pt>
                <c:pt idx="145">
                  <c:v>1460.042302333562</c:v>
                </c:pt>
                <c:pt idx="146">
                  <c:v>1470.3195108631642</c:v>
                </c:pt>
                <c:pt idx="147">
                  <c:v>1480.52664947838</c:v>
                </c:pt>
                <c:pt idx="148">
                  <c:v>1490.66820875654</c:v>
                </c:pt>
                <c:pt idx="149">
                  <c:v>1500.7522171391761</c:v>
                </c:pt>
                <c:pt idx="150">
                  <c:v>1510.6639434074602</c:v>
                </c:pt>
                <c:pt idx="151">
                  <c:v>1520.5745062588101</c:v>
                </c:pt>
                <c:pt idx="152">
                  <c:v>1530.4844027937982</c:v>
                </c:pt>
                <c:pt idx="153">
                  <c:v>1540.3941425040541</c:v>
                </c:pt>
                <c:pt idx="154">
                  <c:v>1550.3033574742622</c:v>
                </c:pt>
                <c:pt idx="155">
                  <c:v>1560.2111812914272</c:v>
                </c:pt>
                <c:pt idx="156">
                  <c:v>1570.1159831371142</c:v>
                </c:pt>
                <c:pt idx="157">
                  <c:v>1580.015812801578</c:v>
                </c:pt>
                <c:pt idx="158">
                  <c:v>1580.015812801578</c:v>
                </c:pt>
                <c:pt idx="159">
                  <c:v>1580.015812801578</c:v>
                </c:pt>
                <c:pt idx="160">
                  <c:v>1580.015812801578</c:v>
                </c:pt>
                <c:pt idx="161">
                  <c:v>1580.015812801578</c:v>
                </c:pt>
                <c:pt idx="162">
                  <c:v>1580.015812801578</c:v>
                </c:pt>
                <c:pt idx="163">
                  <c:v>1580.015812801578</c:v>
                </c:pt>
                <c:pt idx="164">
                  <c:v>1580.015812801578</c:v>
                </c:pt>
                <c:pt idx="165">
                  <c:v>1580.015812801578</c:v>
                </c:pt>
                <c:pt idx="166">
                  <c:v>1580.015812801578</c:v>
                </c:pt>
                <c:pt idx="167">
                  <c:v>1398.2585814675601</c:v>
                </c:pt>
                <c:pt idx="168">
                  <c:v>1398.2585814675601</c:v>
                </c:pt>
                <c:pt idx="169">
                  <c:v>1398.2585814675601</c:v>
                </c:pt>
                <c:pt idx="170">
                  <c:v>1398.2585814675601</c:v>
                </c:pt>
                <c:pt idx="171">
                  <c:v>1398.2585814675601</c:v>
                </c:pt>
                <c:pt idx="172">
                  <c:v>1398.2585814675601</c:v>
                </c:pt>
                <c:pt idx="173">
                  <c:v>1398.2585814675601</c:v>
                </c:pt>
                <c:pt idx="174">
                  <c:v>1398.2585814675601</c:v>
                </c:pt>
                <c:pt idx="175">
                  <c:v>1398.2585814675601</c:v>
                </c:pt>
                <c:pt idx="176">
                  <c:v>1398.2585814675601</c:v>
                </c:pt>
                <c:pt idx="177">
                  <c:v>1398.2585814675601</c:v>
                </c:pt>
                <c:pt idx="178">
                  <c:v>1398.2585814675601</c:v>
                </c:pt>
                <c:pt idx="179">
                  <c:v>1398.2585814675601</c:v>
                </c:pt>
                <c:pt idx="180">
                  <c:v>1398.2585814675601</c:v>
                </c:pt>
                <c:pt idx="181">
                  <c:v>1398.2585814675601</c:v>
                </c:pt>
                <c:pt idx="182">
                  <c:v>1398.2585814675601</c:v>
                </c:pt>
                <c:pt idx="183">
                  <c:v>1398.2585814675601</c:v>
                </c:pt>
                <c:pt idx="184">
                  <c:v>1398.2585814675601</c:v>
                </c:pt>
                <c:pt idx="185">
                  <c:v>1398.2585814675601</c:v>
                </c:pt>
                <c:pt idx="186">
                  <c:v>1398.2585814675601</c:v>
                </c:pt>
                <c:pt idx="187">
                  <c:v>1398.2585814675601</c:v>
                </c:pt>
                <c:pt idx="188">
                  <c:v>1398.2585814675601</c:v>
                </c:pt>
                <c:pt idx="189">
                  <c:v>1398.2585814675601</c:v>
                </c:pt>
                <c:pt idx="190">
                  <c:v>1398.2585814675601</c:v>
                </c:pt>
                <c:pt idx="191">
                  <c:v>1398.2585814675601</c:v>
                </c:pt>
                <c:pt idx="192">
                  <c:v>1398.2585814675601</c:v>
                </c:pt>
                <c:pt idx="193">
                  <c:v>1398.2585814675601</c:v>
                </c:pt>
                <c:pt idx="194">
                  <c:v>1398.2585814675601</c:v>
                </c:pt>
                <c:pt idx="195">
                  <c:v>1398.2585814675601</c:v>
                </c:pt>
                <c:pt idx="196">
                  <c:v>1398.2585814675601</c:v>
                </c:pt>
                <c:pt idx="197">
                  <c:v>1398.2585814675601</c:v>
                </c:pt>
                <c:pt idx="198">
                  <c:v>1398.2585814675601</c:v>
                </c:pt>
                <c:pt idx="199">
                  <c:v>1398.2585814675601</c:v>
                </c:pt>
                <c:pt idx="200">
                  <c:v>1398.2585814675601</c:v>
                </c:pt>
                <c:pt idx="201">
                  <c:v>1398.2585814675601</c:v>
                </c:pt>
                <c:pt idx="202">
                  <c:v>1398.2585814675601</c:v>
                </c:pt>
                <c:pt idx="203">
                  <c:v>1398.2585814675601</c:v>
                </c:pt>
                <c:pt idx="204">
                  <c:v>1398.2585814675601</c:v>
                </c:pt>
                <c:pt idx="205">
                  <c:v>1398.2585814675601</c:v>
                </c:pt>
                <c:pt idx="206">
                  <c:v>1398.2585814675601</c:v>
                </c:pt>
                <c:pt idx="207">
                  <c:v>1398.2585814675601</c:v>
                </c:pt>
                <c:pt idx="208">
                  <c:v>1398.2585814675601</c:v>
                </c:pt>
                <c:pt idx="209">
                  <c:v>1398.2585814675601</c:v>
                </c:pt>
                <c:pt idx="210">
                  <c:v>1398.2585814675601</c:v>
                </c:pt>
                <c:pt idx="211">
                  <c:v>1398.2585814675601</c:v>
                </c:pt>
                <c:pt idx="212">
                  <c:v>1398.2585814675601</c:v>
                </c:pt>
                <c:pt idx="213">
                  <c:v>1398.2585814675601</c:v>
                </c:pt>
                <c:pt idx="214">
                  <c:v>1398.2585814675601</c:v>
                </c:pt>
                <c:pt idx="215">
                  <c:v>1398.2585814675601</c:v>
                </c:pt>
                <c:pt idx="216">
                  <c:v>1398.2585814675601</c:v>
                </c:pt>
                <c:pt idx="217">
                  <c:v>1398.2585814675601</c:v>
                </c:pt>
                <c:pt idx="218">
                  <c:v>1398.2585814675601</c:v>
                </c:pt>
                <c:pt idx="219">
                  <c:v>1398.2585814675601</c:v>
                </c:pt>
                <c:pt idx="220">
                  <c:v>1398.2585814675601</c:v>
                </c:pt>
                <c:pt idx="221">
                  <c:v>1398.2585814675601</c:v>
                </c:pt>
                <c:pt idx="222">
                  <c:v>1398.2585814675601</c:v>
                </c:pt>
                <c:pt idx="223">
                  <c:v>1398.2585814675601</c:v>
                </c:pt>
                <c:pt idx="224">
                  <c:v>1398.2585814675601</c:v>
                </c:pt>
                <c:pt idx="225">
                  <c:v>1398.2585814675601</c:v>
                </c:pt>
                <c:pt idx="226">
                  <c:v>1398.2585814675601</c:v>
                </c:pt>
                <c:pt idx="227">
                  <c:v>1398.2585814675601</c:v>
                </c:pt>
                <c:pt idx="228">
                  <c:v>1398.2585814675601</c:v>
                </c:pt>
                <c:pt idx="229">
                  <c:v>1398.2585814675601</c:v>
                </c:pt>
                <c:pt idx="230">
                  <c:v>1398.2585814675601</c:v>
                </c:pt>
                <c:pt idx="231">
                  <c:v>1398.2585814675601</c:v>
                </c:pt>
                <c:pt idx="232">
                  <c:v>1398.2585814675601</c:v>
                </c:pt>
                <c:pt idx="233">
                  <c:v>1398.2585814675601</c:v>
                </c:pt>
                <c:pt idx="234">
                  <c:v>1398.2585814675601</c:v>
                </c:pt>
                <c:pt idx="235">
                  <c:v>1398.2585814675601</c:v>
                </c:pt>
                <c:pt idx="236">
                  <c:v>1398.2585814675601</c:v>
                </c:pt>
                <c:pt idx="237">
                  <c:v>1398.2585814675601</c:v>
                </c:pt>
                <c:pt idx="238">
                  <c:v>1398.2585814675601</c:v>
                </c:pt>
                <c:pt idx="239">
                  <c:v>1398.2585814675601</c:v>
                </c:pt>
                <c:pt idx="240">
                  <c:v>1398.2585814675601</c:v>
                </c:pt>
                <c:pt idx="241">
                  <c:v>1398.2585814675601</c:v>
                </c:pt>
                <c:pt idx="242">
                  <c:v>1398.2585814675601</c:v>
                </c:pt>
                <c:pt idx="243">
                  <c:v>1398.2585814675601</c:v>
                </c:pt>
                <c:pt idx="244">
                  <c:v>1398.2585814675601</c:v>
                </c:pt>
                <c:pt idx="245">
                  <c:v>1398.2585814675601</c:v>
                </c:pt>
                <c:pt idx="246">
                  <c:v>1398.2585814675601</c:v>
                </c:pt>
              </c:numCache>
            </c:numRef>
          </c:xVal>
          <c:yVal>
            <c:numRef>
              <c:f>Giro!$B$4:$HW$4</c:f>
              <c:numCache>
                <c:formatCode>0.000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47.847327999999997</c:v>
                </c:pt>
                <c:pt idx="82" formatCode="General">
                  <c:v>49.804855000000003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52.690643000000001</c:v>
                </c:pt>
                <c:pt idx="124" formatCode="General">
                  <c:v>52.949782999999996</c:v>
                </c:pt>
                <c:pt idx="125" formatCode="General">
                  <c:v>53.142299999999999</c:v>
                </c:pt>
                <c:pt idx="126" formatCode="General">
                  <c:v>53.281193000000002</c:v>
                </c:pt>
                <c:pt idx="127" formatCode="General">
                  <c:v>53.377048000000002</c:v>
                </c:pt>
                <c:pt idx="128" formatCode="General">
                  <c:v>53.439365000000002</c:v>
                </c:pt>
                <c:pt idx="129" formatCode="General">
                  <c:v>53.478298000000002</c:v>
                </c:pt>
                <c:pt idx="130" formatCode="General">
                  <c:v>53.504848000000003</c:v>
                </c:pt>
                <c:pt idx="131" formatCode="General">
                  <c:v>53.528992000000002</c:v>
                </c:pt>
                <c:pt idx="132" formatCode="General">
                  <c:v>53.558383999999997</c:v>
                </c:pt>
                <c:pt idx="133" formatCode="General">
                  <c:v>53.597949999999997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D-4793-9CF5-72CA43AB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577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UltimoGiro!$A$7:$IN$7</c:f>
              <c:numCache>
                <c:formatCode>0.00</c:formatCode>
                <c:ptCount val="248"/>
                <c:pt idx="0">
                  <c:v>0</c:v>
                </c:pt>
                <c:pt idx="1">
                  <c:v>9.8870920934880004</c:v>
                </c:pt>
                <c:pt idx="2">
                  <c:v>19.771778938419001</c:v>
                </c:pt>
                <c:pt idx="3">
                  <c:v>29.654791814618999</c:v>
                </c:pt>
                <c:pt idx="4">
                  <c:v>39.536557931331004</c:v>
                </c:pt>
                <c:pt idx="5">
                  <c:v>49.416773787716011</c:v>
                </c:pt>
                <c:pt idx="6">
                  <c:v>59.294407546076009</c:v>
                </c:pt>
                <c:pt idx="7">
                  <c:v>69.167820807668008</c:v>
                </c:pt>
                <c:pt idx="8">
                  <c:v>79.034981752072014</c:v>
                </c:pt>
                <c:pt idx="9">
                  <c:v>88.89413686679201</c:v>
                </c:pt>
                <c:pt idx="10">
                  <c:v>98.749614616792016</c:v>
                </c:pt>
                <c:pt idx="11">
                  <c:v>108.614907897566</c:v>
                </c:pt>
                <c:pt idx="12">
                  <c:v>118.50927604741401</c:v>
                </c:pt>
                <c:pt idx="13">
                  <c:v>128.45102381916803</c:v>
                </c:pt>
                <c:pt idx="14">
                  <c:v>138.45450266988803</c:v>
                </c:pt>
                <c:pt idx="15">
                  <c:v>148.52527526841803</c:v>
                </c:pt>
                <c:pt idx="16">
                  <c:v>158.65760344389801</c:v>
                </c:pt>
                <c:pt idx="17">
                  <c:v>168.83799389503801</c:v>
                </c:pt>
                <c:pt idx="18">
                  <c:v>179.05084272958402</c:v>
                </c:pt>
                <c:pt idx="19">
                  <c:v>189.28180297473804</c:v>
                </c:pt>
                <c:pt idx="20">
                  <c:v>199.56702076737801</c:v>
                </c:pt>
                <c:pt idx="21">
                  <c:v>209.83946865941002</c:v>
                </c:pt>
                <c:pt idx="22">
                  <c:v>220.09830445101002</c:v>
                </c:pt>
                <c:pt idx="23">
                  <c:v>230.34258322717005</c:v>
                </c:pt>
                <c:pt idx="24">
                  <c:v>240.57178981086503</c:v>
                </c:pt>
                <c:pt idx="25">
                  <c:v>250.78507549188504</c:v>
                </c:pt>
                <c:pt idx="26">
                  <c:v>260.98155188817304</c:v>
                </c:pt>
                <c:pt idx="27">
                  <c:v>271.16101646037811</c:v>
                </c:pt>
                <c:pt idx="28">
                  <c:v>281.3240391919241</c:v>
                </c:pt>
                <c:pt idx="29">
                  <c:v>291.47118928308709</c:v>
                </c:pt>
                <c:pt idx="30">
                  <c:v>301.60246921186308</c:v>
                </c:pt>
                <c:pt idx="31">
                  <c:v>311.71729233101405</c:v>
                </c:pt>
                <c:pt idx="32">
                  <c:v>321.81468261248608</c:v>
                </c:pt>
                <c:pt idx="33">
                  <c:v>331.89416871546604</c:v>
                </c:pt>
                <c:pt idx="34">
                  <c:v>341.95634031210102</c:v>
                </c:pt>
                <c:pt idx="35">
                  <c:v>352.00290022042105</c:v>
                </c:pt>
                <c:pt idx="36">
                  <c:v>362.03670316531299</c:v>
                </c:pt>
                <c:pt idx="37">
                  <c:v>372.06126328900899</c:v>
                </c:pt>
                <c:pt idx="38">
                  <c:v>382.08048851832098</c:v>
                </c:pt>
                <c:pt idx="39">
                  <c:v>392.09535676568299</c:v>
                </c:pt>
                <c:pt idx="40">
                  <c:v>402.10777421247303</c:v>
                </c:pt>
                <c:pt idx="41">
                  <c:v>412.11646158371707</c:v>
                </c:pt>
                <c:pt idx="42">
                  <c:v>422.12144675448496</c:v>
                </c:pt>
                <c:pt idx="43">
                  <c:v>432.12302952761604</c:v>
                </c:pt>
                <c:pt idx="44">
                  <c:v>442.12105918179407</c:v>
                </c:pt>
                <c:pt idx="45">
                  <c:v>452.11754415177001</c:v>
                </c:pt>
                <c:pt idx="46">
                  <c:v>462.1120818930001</c:v>
                </c:pt>
                <c:pt idx="47">
                  <c:v>472.10458438533607</c:v>
                </c:pt>
                <c:pt idx="48">
                  <c:v>482.09607385478108</c:v>
                </c:pt>
                <c:pt idx="49">
                  <c:v>492.08519999848107</c:v>
                </c:pt>
                <c:pt idx="50">
                  <c:v>502.07170697348607</c:v>
                </c:pt>
                <c:pt idx="51">
                  <c:v>512.05587990999607</c:v>
                </c:pt>
                <c:pt idx="52">
                  <c:v>522.03719452621203</c:v>
                </c:pt>
                <c:pt idx="53">
                  <c:v>532.016225329397</c:v>
                </c:pt>
                <c:pt idx="54">
                  <c:v>541.99345423588704</c:v>
                </c:pt>
                <c:pt idx="55">
                  <c:v>551.96923444243509</c:v>
                </c:pt>
                <c:pt idx="56">
                  <c:v>561.94352562697509</c:v>
                </c:pt>
                <c:pt idx="57">
                  <c:v>571.91570303084711</c:v>
                </c:pt>
                <c:pt idx="58">
                  <c:v>581.87612555737712</c:v>
                </c:pt>
                <c:pt idx="59">
                  <c:v>591.82957171873716</c:v>
                </c:pt>
                <c:pt idx="60">
                  <c:v>601.77177959251719</c:v>
                </c:pt>
                <c:pt idx="61">
                  <c:v>611.69789980997723</c:v>
                </c:pt>
                <c:pt idx="62">
                  <c:v>621.60659434242723</c:v>
                </c:pt>
                <c:pt idx="63">
                  <c:v>631.49994725814724</c:v>
                </c:pt>
                <c:pt idx="64">
                  <c:v>641.38170421181519</c:v>
                </c:pt>
                <c:pt idx="65">
                  <c:v>651.25630932971615</c:v>
                </c:pt>
                <c:pt idx="66">
                  <c:v>661.12781835448413</c:v>
                </c:pt>
                <c:pt idx="67">
                  <c:v>670.99955761150522</c:v>
                </c:pt>
                <c:pt idx="68">
                  <c:v>680.8738973027032</c:v>
                </c:pt>
                <c:pt idx="69">
                  <c:v>690.75240964960915</c:v>
                </c:pt>
                <c:pt idx="70">
                  <c:v>700.63634097288616</c:v>
                </c:pt>
                <c:pt idx="71">
                  <c:v>710.52942148539023</c:v>
                </c:pt>
                <c:pt idx="72">
                  <c:v>720.43947639668613</c:v>
                </c:pt>
                <c:pt idx="73">
                  <c:v>730.37399769778619</c:v>
                </c:pt>
                <c:pt idx="74">
                  <c:v>740.33651299265819</c:v>
                </c:pt>
                <c:pt idx="75">
                  <c:v>750.32412027690714</c:v>
                </c:pt>
                <c:pt idx="76">
                  <c:v>760.32804370198812</c:v>
                </c:pt>
                <c:pt idx="77">
                  <c:v>770.33188965079819</c:v>
                </c:pt>
                <c:pt idx="78">
                  <c:v>780.32813379494416</c:v>
                </c:pt>
                <c:pt idx="79">
                  <c:v>790.32505843543015</c:v>
                </c:pt>
                <c:pt idx="80">
                  <c:v>800.3276973927301</c:v>
                </c:pt>
                <c:pt idx="81">
                  <c:v>810.82139551085413</c:v>
                </c:pt>
                <c:pt idx="82">
                  <c:v>821.25081439101018</c:v>
                </c:pt>
                <c:pt idx="83">
                  <c:v>831.24905166250619</c:v>
                </c:pt>
                <c:pt idx="84">
                  <c:v>841.25022174556625</c:v>
                </c:pt>
                <c:pt idx="85">
                  <c:v>851.25366766129912</c:v>
                </c:pt>
                <c:pt idx="86">
                  <c:v>861.26174751564315</c:v>
                </c:pt>
                <c:pt idx="87">
                  <c:v>871.27515495112209</c:v>
                </c:pt>
                <c:pt idx="88">
                  <c:v>881.29491678536203</c:v>
                </c:pt>
                <c:pt idx="89">
                  <c:v>891.32030280991705</c:v>
                </c:pt>
                <c:pt idx="90">
                  <c:v>901.35015622327705</c:v>
                </c:pt>
                <c:pt idx="91">
                  <c:v>911.3825014810451</c:v>
                </c:pt>
                <c:pt idx="92">
                  <c:v>921.41552356488501</c:v>
                </c:pt>
                <c:pt idx="93">
                  <c:v>931.44837426189406</c:v>
                </c:pt>
                <c:pt idx="94">
                  <c:v>941.47998142411302</c:v>
                </c:pt>
                <c:pt idx="95">
                  <c:v>951.50991956301812</c:v>
                </c:pt>
                <c:pt idx="96">
                  <c:v>961.5353177995521</c:v>
                </c:pt>
                <c:pt idx="97">
                  <c:v>971.5584742744162</c:v>
                </c:pt>
                <c:pt idx="98">
                  <c:v>981.57939955016002</c:v>
                </c:pt>
                <c:pt idx="99">
                  <c:v>991.59839297507915</c:v>
                </c:pt>
                <c:pt idx="100">
                  <c:v>1001.615710088171</c:v>
                </c:pt>
                <c:pt idx="101">
                  <c:v>1011.631702558171</c:v>
                </c:pt>
                <c:pt idx="102">
                  <c:v>1021.6466054968911</c:v>
                </c:pt>
                <c:pt idx="103">
                  <c:v>1031.661009477157</c:v>
                </c:pt>
                <c:pt idx="104">
                  <c:v>1041.6749609226811</c:v>
                </c:pt>
                <c:pt idx="105">
                  <c:v>1051.688561782137</c:v>
                </c:pt>
                <c:pt idx="106">
                  <c:v>1061.701908925111</c:v>
                </c:pt>
                <c:pt idx="107">
                  <c:v>1071.7154199302929</c:v>
                </c:pt>
                <c:pt idx="108">
                  <c:v>1081.7293469252909</c:v>
                </c:pt>
                <c:pt idx="109">
                  <c:v>1091.7438961790908</c:v>
                </c:pt>
                <c:pt idx="110">
                  <c:v>1101.7598498932098</c:v>
                </c:pt>
                <c:pt idx="111">
                  <c:v>1111.7767728632016</c:v>
                </c:pt>
                <c:pt idx="112">
                  <c:v>1121.7948367470688</c:v>
                </c:pt>
                <c:pt idx="113">
                  <c:v>1131.8134327498867</c:v>
                </c:pt>
                <c:pt idx="114">
                  <c:v>1141.8322656025807</c:v>
                </c:pt>
                <c:pt idx="115">
                  <c:v>1151.8288699554996</c:v>
                </c:pt>
                <c:pt idx="116">
                  <c:v>1161.8060974940347</c:v>
                </c:pt>
                <c:pt idx="117">
                  <c:v>1171.7502631280527</c:v>
                </c:pt>
                <c:pt idx="118">
                  <c:v>1181.6530528435087</c:v>
                </c:pt>
                <c:pt idx="119">
                  <c:v>1191.5071456529286</c:v>
                </c:pt>
                <c:pt idx="120">
                  <c:v>1201.3051754778937</c:v>
                </c:pt>
                <c:pt idx="121">
                  <c:v>1211.0369314392187</c:v>
                </c:pt>
                <c:pt idx="122">
                  <c:v>1220.6876357162637</c:v>
                </c:pt>
                <c:pt idx="123">
                  <c:v>1230.2307278493988</c:v>
                </c:pt>
                <c:pt idx="124">
                  <c:v>1240.3946334058287</c:v>
                </c:pt>
                <c:pt idx="125">
                  <c:v>1250.5126174823367</c:v>
                </c:pt>
                <c:pt idx="126">
                  <c:v>1260.595637408127</c:v>
                </c:pt>
                <c:pt idx="127">
                  <c:v>1270.651752019179</c:v>
                </c:pt>
                <c:pt idx="128">
                  <c:v>1280.6875036821509</c:v>
                </c:pt>
                <c:pt idx="129">
                  <c:v>1290.7091927948909</c:v>
                </c:pt>
                <c:pt idx="130">
                  <c:v>1300.7236250614108</c:v>
                </c:pt>
                <c:pt idx="131">
                  <c:v>1310.7364840413509</c:v>
                </c:pt>
                <c:pt idx="132">
                  <c:v>1320.7522816685498</c:v>
                </c:pt>
                <c:pt idx="133">
                  <c:v>1330.7740020387428</c:v>
                </c:pt>
                <c:pt idx="134">
                  <c:v>1340.1932094934866</c:v>
                </c:pt>
                <c:pt idx="135">
                  <c:v>1349.5103483994706</c:v>
                </c:pt>
                <c:pt idx="136">
                  <c:v>1358.7103420626827</c:v>
                </c:pt>
                <c:pt idx="137">
                  <c:v>1367.7775578527946</c:v>
                </c:pt>
                <c:pt idx="138">
                  <c:v>1376.7158807535357</c:v>
                </c:pt>
                <c:pt idx="139">
                  <c:v>1385.6284443255356</c:v>
                </c:pt>
                <c:pt idx="140">
                  <c:v>1394.8766473432756</c:v>
                </c:pt>
                <c:pt idx="141">
                  <c:v>1404.9629929444757</c:v>
                </c:pt>
                <c:pt idx="142">
                  <c:v>1415.7807886396336</c:v>
                </c:pt>
                <c:pt idx="143">
                  <c:v>1426.7863540395945</c:v>
                </c:pt>
                <c:pt idx="144">
                  <c:v>1437.6877077889594</c:v>
                </c:pt>
                <c:pt idx="145">
                  <c:v>1448.4193077592054</c:v>
                </c:pt>
                <c:pt idx="146">
                  <c:v>1458.9903532136655</c:v>
                </c:pt>
                <c:pt idx="147">
                  <c:v>1469.4242483178223</c:v>
                </c:pt>
                <c:pt idx="148">
                  <c:v>1479.7437969128503</c:v>
                </c:pt>
                <c:pt idx="149">
                  <c:v>1489.9687656601302</c:v>
                </c:pt>
                <c:pt idx="150">
                  <c:v>1500.1165609739683</c:v>
                </c:pt>
                <c:pt idx="151">
                  <c:v>1510.0077163347041</c:v>
                </c:pt>
                <c:pt idx="152">
                  <c:v>1519.8964318080941</c:v>
                </c:pt>
                <c:pt idx="153">
                  <c:v>1529.7835601635061</c:v>
                </c:pt>
                <c:pt idx="154">
                  <c:v>1539.6695049060611</c:v>
                </c:pt>
                <c:pt idx="155">
                  <c:v>1549.5542270945712</c:v>
                </c:pt>
                <c:pt idx="156">
                  <c:v>1559.4367670202371</c:v>
                </c:pt>
                <c:pt idx="157">
                  <c:v>1569.315685616773</c:v>
                </c:pt>
                <c:pt idx="158">
                  <c:v>11554420366762.02</c:v>
                </c:pt>
                <c:pt idx="159">
                  <c:v>11554420366762.02</c:v>
                </c:pt>
                <c:pt idx="160">
                  <c:v>11554420366762.02</c:v>
                </c:pt>
                <c:pt idx="161">
                  <c:v>11554420366762.02</c:v>
                </c:pt>
                <c:pt idx="162">
                  <c:v>11554420366762.02</c:v>
                </c:pt>
                <c:pt idx="163">
                  <c:v>11554420366762.02</c:v>
                </c:pt>
                <c:pt idx="164">
                  <c:v>11554420366762.02</c:v>
                </c:pt>
                <c:pt idx="165">
                  <c:v>11554420366762.02</c:v>
                </c:pt>
                <c:pt idx="166">
                  <c:v>11554420366762.02</c:v>
                </c:pt>
              </c:numCache>
            </c:numRef>
          </c:xVal>
          <c:yVal>
            <c:numRef>
              <c:f>UltimoGiro!$11:$11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21.821702399999999</c:v>
                </c:pt>
                <c:pt idx="2">
                  <c:v>21.324178800000002</c:v>
                </c:pt>
                <c:pt idx="3">
                  <c:v>20.831011200000003</c:v>
                </c:pt>
                <c:pt idx="4">
                  <c:v>20.344154400000001</c:v>
                </c:pt>
                <c:pt idx="5">
                  <c:v>19.862514000000001</c:v>
                </c:pt>
                <c:pt idx="6">
                  <c:v>19.382256000000002</c:v>
                </c:pt>
                <c:pt idx="7">
                  <c:v>18.897710400000001</c:v>
                </c:pt>
                <c:pt idx="8">
                  <c:v>18.4022352</c:v>
                </c:pt>
                <c:pt idx="9">
                  <c:v>17.8910388</c:v>
                </c:pt>
                <c:pt idx="10">
                  <c:v>17.381250000000001</c:v>
                </c:pt>
                <c:pt idx="11">
                  <c:v>16.919287199999999</c:v>
                </c:pt>
                <c:pt idx="12">
                  <c:v>16.565572800000002</c:v>
                </c:pt>
                <c:pt idx="13">
                  <c:v>16.373566799999999</c:v>
                </c:pt>
                <c:pt idx="14">
                  <c:v>16.383031200000001</c:v>
                </c:pt>
                <c:pt idx="15">
                  <c:v>16.616502000000001</c:v>
                </c:pt>
                <c:pt idx="16">
                  <c:v>17.062163999999999</c:v>
                </c:pt>
                <c:pt idx="17">
                  <c:v>17.689089600000003</c:v>
                </c:pt>
                <c:pt idx="18">
                  <c:v>18.458503199999999</c:v>
                </c:pt>
                <c:pt idx="19">
                  <c:v>19.331287200000002</c:v>
                </c:pt>
                <c:pt idx="20">
                  <c:v>20.466432000000001</c:v>
                </c:pt>
                <c:pt idx="21">
                  <c:v>21.612859200000003</c:v>
                </c:pt>
                <c:pt idx="22">
                  <c:v>22.761360000000003</c:v>
                </c:pt>
                <c:pt idx="23">
                  <c:v>23.901228000000003</c:v>
                </c:pt>
                <c:pt idx="24">
                  <c:v>25.022538000000001</c:v>
                </c:pt>
                <c:pt idx="25">
                  <c:v>26.113143600000001</c:v>
                </c:pt>
                <c:pt idx="26">
                  <c:v>27.159782400000001</c:v>
                </c:pt>
                <c:pt idx="27">
                  <c:v>28.152363600000001</c:v>
                </c:pt>
                <c:pt idx="28">
                  <c:v>29.085429600000001</c:v>
                </c:pt>
                <c:pt idx="29">
                  <c:v>29.9541708</c:v>
                </c:pt>
                <c:pt idx="30">
                  <c:v>30.751012799999998</c:v>
                </c:pt>
                <c:pt idx="31">
                  <c:v>31.465234799999998</c:v>
                </c:pt>
                <c:pt idx="32">
                  <c:v>32.084179200000001</c:v>
                </c:pt>
                <c:pt idx="33">
                  <c:v>32.598216000000001</c:v>
                </c:pt>
                <c:pt idx="34">
                  <c:v>33.006207600000003</c:v>
                </c:pt>
                <c:pt idx="35">
                  <c:v>33.315047999999997</c:v>
                </c:pt>
                <c:pt idx="36">
                  <c:v>33.5403576</c:v>
                </c:pt>
                <c:pt idx="37">
                  <c:v>33.705158400000002</c:v>
                </c:pt>
                <c:pt idx="38">
                  <c:v>33.833779200000002</c:v>
                </c:pt>
                <c:pt idx="39">
                  <c:v>33.935061600000004</c:v>
                </c:pt>
                <c:pt idx="40">
                  <c:v>34.017112800000007</c:v>
                </c:pt>
                <c:pt idx="41">
                  <c:v>34.075252800000001</c:v>
                </c:pt>
                <c:pt idx="42">
                  <c:v>34.107645600000005</c:v>
                </c:pt>
                <c:pt idx="43">
                  <c:v>34.116044400000007</c:v>
                </c:pt>
                <c:pt idx="44">
                  <c:v>34.104409199999999</c:v>
                </c:pt>
                <c:pt idx="45">
                  <c:v>34.0774416</c:v>
                </c:pt>
                <c:pt idx="46">
                  <c:v>34.039601999999995</c:v>
                </c:pt>
                <c:pt idx="47">
                  <c:v>33.9921504</c:v>
                </c:pt>
                <c:pt idx="48">
                  <c:v>33.933200399999997</c:v>
                </c:pt>
                <c:pt idx="49">
                  <c:v>33.859850399999999</c:v>
                </c:pt>
                <c:pt idx="50">
                  <c:v>33.7697316</c:v>
                </c:pt>
                <c:pt idx="51">
                  <c:v>33.661922400000002</c:v>
                </c:pt>
                <c:pt idx="52">
                  <c:v>33.537297600000002</c:v>
                </c:pt>
                <c:pt idx="53">
                  <c:v>33.398110799999998</c:v>
                </c:pt>
                <c:pt idx="54">
                  <c:v>33.247270800000003</c:v>
                </c:pt>
                <c:pt idx="55">
                  <c:v>33.087286800000001</c:v>
                </c:pt>
                <c:pt idx="56">
                  <c:v>32.917849199999999</c:v>
                </c:pt>
                <c:pt idx="57">
                  <c:v>32.734778399999996</c:v>
                </c:pt>
                <c:pt idx="58">
                  <c:v>32.476402800000002</c:v>
                </c:pt>
                <c:pt idx="59">
                  <c:v>32.175702000000001</c:v>
                </c:pt>
                <c:pt idx="60">
                  <c:v>31.806216000000003</c:v>
                </c:pt>
                <c:pt idx="61">
                  <c:v>31.339594800000004</c:v>
                </c:pt>
                <c:pt idx="62">
                  <c:v>30.772476000000001</c:v>
                </c:pt>
                <c:pt idx="63">
                  <c:v>30.122711999999996</c:v>
                </c:pt>
                <c:pt idx="64">
                  <c:v>29.418649200000001</c:v>
                </c:pt>
                <c:pt idx="65">
                  <c:v>28.689980400000003</c:v>
                </c:pt>
                <c:pt idx="66">
                  <c:v>27.962150399999999</c:v>
                </c:pt>
                <c:pt idx="67">
                  <c:v>27.2540412</c:v>
                </c:pt>
                <c:pt idx="68">
                  <c:v>26.5777812</c:v>
                </c:pt>
                <c:pt idx="69">
                  <c:v>25.939749599999999</c:v>
                </c:pt>
                <c:pt idx="70">
                  <c:v>25.344514799999999</c:v>
                </c:pt>
                <c:pt idx="71">
                  <c:v>24.808366799999998</c:v>
                </c:pt>
                <c:pt idx="72">
                  <c:v>24.366124799999998</c:v>
                </c:pt>
                <c:pt idx="73">
                  <c:v>24.04908</c:v>
                </c:pt>
                <c:pt idx="74">
                  <c:v>23.8694904</c:v>
                </c:pt>
                <c:pt idx="75">
                  <c:v>23.809669200000002</c:v>
                </c:pt>
                <c:pt idx="76">
                  <c:v>23.829440400000003</c:v>
                </c:pt>
                <c:pt idx="77">
                  <c:v>23.842476000000001</c:v>
                </c:pt>
                <c:pt idx="78">
                  <c:v>23.826535200000002</c:v>
                </c:pt>
                <c:pt idx="79">
                  <c:v>23.809035600000001</c:v>
                </c:pt>
                <c:pt idx="80">
                  <c:v>23.821794000000001</c:v>
                </c:pt>
                <c:pt idx="81">
                  <c:v>26.2960776</c:v>
                </c:pt>
                <c:pt idx="82">
                  <c:v>28.655704800000002</c:v>
                </c:pt>
                <c:pt idx="83">
                  <c:v>28.645257600000001</c:v>
                </c:pt>
                <c:pt idx="84">
                  <c:v>28.6510608</c:v>
                </c:pt>
                <c:pt idx="85">
                  <c:v>28.673233200000002</c:v>
                </c:pt>
                <c:pt idx="86">
                  <c:v>28.718985600000003</c:v>
                </c:pt>
                <c:pt idx="87">
                  <c:v>28.7964324</c:v>
                </c:pt>
                <c:pt idx="88">
                  <c:v>28.910015999999999</c:v>
                </c:pt>
                <c:pt idx="89">
                  <c:v>29.057569200000003</c:v>
                </c:pt>
                <c:pt idx="90">
                  <c:v>29.231020800000003</c:v>
                </c:pt>
                <c:pt idx="91">
                  <c:v>29.4201756</c:v>
                </c:pt>
                <c:pt idx="92">
                  <c:v>29.615615999999999</c:v>
                </c:pt>
                <c:pt idx="93">
                  <c:v>29.810163600000003</c:v>
                </c:pt>
                <c:pt idx="94">
                  <c:v>29.999149200000002</c:v>
                </c:pt>
                <c:pt idx="95">
                  <c:v>30.180078000000002</c:v>
                </c:pt>
                <c:pt idx="96">
                  <c:v>30.333549600000001</c:v>
                </c:pt>
                <c:pt idx="97">
                  <c:v>30.474475200000004</c:v>
                </c:pt>
                <c:pt idx="98">
                  <c:v>30.602995200000002</c:v>
                </c:pt>
                <c:pt idx="99">
                  <c:v>30.719523600000002</c:v>
                </c:pt>
                <c:pt idx="100">
                  <c:v>30.825781199999998</c:v>
                </c:pt>
                <c:pt idx="101">
                  <c:v>30.924161999999999</c:v>
                </c:pt>
                <c:pt idx="102">
                  <c:v>31.016988000000005</c:v>
                </c:pt>
                <c:pt idx="103">
                  <c:v>31.106080800000001</c:v>
                </c:pt>
                <c:pt idx="104">
                  <c:v>31.192574400000002</c:v>
                </c:pt>
                <c:pt idx="105">
                  <c:v>31.276972800000003</c:v>
                </c:pt>
                <c:pt idx="106">
                  <c:v>31.3600104</c:v>
                </c:pt>
                <c:pt idx="107">
                  <c:v>31.4435988</c:v>
                </c:pt>
                <c:pt idx="108">
                  <c:v>31.530520800000001</c:v>
                </c:pt>
                <c:pt idx="109">
                  <c:v>31.623228000000005</c:v>
                </c:pt>
                <c:pt idx="110">
                  <c:v>31.7231892</c:v>
                </c:pt>
                <c:pt idx="111">
                  <c:v>31.830940799999997</c:v>
                </c:pt>
                <c:pt idx="112">
                  <c:v>31.946007600000002</c:v>
                </c:pt>
                <c:pt idx="113">
                  <c:v>32.065606800000005</c:v>
                </c:pt>
                <c:pt idx="114">
                  <c:v>32.185976400000001</c:v>
                </c:pt>
                <c:pt idx="115">
                  <c:v>32.185594800000004</c:v>
                </c:pt>
                <c:pt idx="116">
                  <c:v>32.038794000000003</c:v>
                </c:pt>
                <c:pt idx="117">
                  <c:v>31.6833876</c:v>
                </c:pt>
                <c:pt idx="118">
                  <c:v>31.073587199999999</c:v>
                </c:pt>
                <c:pt idx="119">
                  <c:v>30.180218399999998</c:v>
                </c:pt>
                <c:pt idx="120">
                  <c:v>28.984323600000003</c:v>
                </c:pt>
                <c:pt idx="121">
                  <c:v>27.470465999999998</c:v>
                </c:pt>
                <c:pt idx="122">
                  <c:v>25.616106000000002</c:v>
                </c:pt>
                <c:pt idx="123">
                  <c:v>23.377374</c:v>
                </c:pt>
                <c:pt idx="124">
                  <c:v>24.156478799999999</c:v>
                </c:pt>
                <c:pt idx="125">
                  <c:v>24.733274399999999</c:v>
                </c:pt>
                <c:pt idx="126">
                  <c:v>25.147562399999998</c:v>
                </c:pt>
                <c:pt idx="127">
                  <c:v>25.4315484</c:v>
                </c:pt>
                <c:pt idx="128">
                  <c:v>25.613985599999999</c:v>
                </c:pt>
                <c:pt idx="129">
                  <c:v>25.725589200000002</c:v>
                </c:pt>
                <c:pt idx="130">
                  <c:v>25.799587200000001</c:v>
                </c:pt>
                <c:pt idx="131">
                  <c:v>25.866151200000001</c:v>
                </c:pt>
                <c:pt idx="132">
                  <c:v>25.948465199999998</c:v>
                </c:pt>
                <c:pt idx="133">
                  <c:v>26.0614116</c:v>
                </c:pt>
                <c:pt idx="134">
                  <c:v>23.200113600000002</c:v>
                </c:pt>
                <c:pt idx="135">
                  <c:v>20.234073599999999</c:v>
                </c:pt>
                <c:pt idx="136">
                  <c:v>17.236306800000001</c:v>
                </c:pt>
                <c:pt idx="137">
                  <c:v>14.295038400000001</c:v>
                </c:pt>
                <c:pt idx="138">
                  <c:v>11.551035600000001</c:v>
                </c:pt>
                <c:pt idx="139">
                  <c:v>9.2852100000000011</c:v>
                </c:pt>
                <c:pt idx="140">
                  <c:v>7.9867224000000006</c:v>
                </c:pt>
                <c:pt idx="141">
                  <c:v>8.1259200000000007</c:v>
                </c:pt>
                <c:pt idx="142">
                  <c:v>9.5733576000000014</c:v>
                </c:pt>
                <c:pt idx="143">
                  <c:v>11.713957200000001</c:v>
                </c:pt>
                <c:pt idx="144">
                  <c:v>14.034747599999999</c:v>
                </c:pt>
                <c:pt idx="145">
                  <c:v>16.2503496</c:v>
                </c:pt>
                <c:pt idx="146">
                  <c:v>18.218646</c:v>
                </c:pt>
                <c:pt idx="147">
                  <c:v>19.8713628</c:v>
                </c:pt>
                <c:pt idx="148">
                  <c:v>21.183163199999999</c:v>
                </c:pt>
                <c:pt idx="149">
                  <c:v>22.1580792</c:v>
                </c:pt>
                <c:pt idx="150">
                  <c:v>22.823096400000001</c:v>
                </c:pt>
                <c:pt idx="151">
                  <c:v>22.331473200000001</c:v>
                </c:pt>
                <c:pt idx="152">
                  <c:v>21.840040800000001</c:v>
                </c:pt>
                <c:pt idx="153">
                  <c:v>21.352413599999998</c:v>
                </c:pt>
                <c:pt idx="154">
                  <c:v>20.870917200000001</c:v>
                </c:pt>
                <c:pt idx="155">
                  <c:v>20.395098000000001</c:v>
                </c:pt>
                <c:pt idx="156">
                  <c:v>19.921597200000001</c:v>
                </c:pt>
                <c:pt idx="157">
                  <c:v>19.444946399999999</c:v>
                </c:pt>
                <c:pt idx="158">
                  <c:v>-386547033.60000002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0-428F-A46C-7F8829AD6893}"/>
            </c:ext>
          </c:extLst>
        </c:ser>
        <c:ser>
          <c:idx val="4"/>
          <c:order val="1"/>
          <c:tx>
            <c:v>Map x10</c:v>
          </c:tx>
          <c:xVal>
            <c:numRef>
              <c:f>UltimoGiro!$B$7:$IN$7</c:f>
              <c:numCache>
                <c:formatCode>0.00</c:formatCode>
                <c:ptCount val="247"/>
                <c:pt idx="0">
                  <c:v>9.8870920934880004</c:v>
                </c:pt>
                <c:pt idx="1">
                  <c:v>19.771778938419001</c:v>
                </c:pt>
                <c:pt idx="2">
                  <c:v>29.654791814618999</c:v>
                </c:pt>
                <c:pt idx="3">
                  <c:v>39.536557931331004</c:v>
                </c:pt>
                <c:pt idx="4">
                  <c:v>49.416773787716011</c:v>
                </c:pt>
                <c:pt idx="5">
                  <c:v>59.294407546076009</c:v>
                </c:pt>
                <c:pt idx="6">
                  <c:v>69.167820807668008</c:v>
                </c:pt>
                <c:pt idx="7">
                  <c:v>79.034981752072014</c:v>
                </c:pt>
                <c:pt idx="8">
                  <c:v>88.89413686679201</c:v>
                </c:pt>
                <c:pt idx="9">
                  <c:v>98.749614616792016</c:v>
                </c:pt>
                <c:pt idx="10">
                  <c:v>108.614907897566</c:v>
                </c:pt>
                <c:pt idx="11">
                  <c:v>118.50927604741401</c:v>
                </c:pt>
                <c:pt idx="12">
                  <c:v>128.45102381916803</c:v>
                </c:pt>
                <c:pt idx="13">
                  <c:v>138.45450266988803</c:v>
                </c:pt>
                <c:pt idx="14">
                  <c:v>148.52527526841803</c:v>
                </c:pt>
                <c:pt idx="15">
                  <c:v>158.65760344389801</c:v>
                </c:pt>
                <c:pt idx="16">
                  <c:v>168.83799389503801</c:v>
                </c:pt>
                <c:pt idx="17">
                  <c:v>179.05084272958402</c:v>
                </c:pt>
                <c:pt idx="18">
                  <c:v>189.28180297473804</c:v>
                </c:pt>
                <c:pt idx="19">
                  <c:v>199.56702076737801</c:v>
                </c:pt>
                <c:pt idx="20">
                  <c:v>209.83946865941002</c:v>
                </c:pt>
                <c:pt idx="21">
                  <c:v>220.09830445101002</c:v>
                </c:pt>
                <c:pt idx="22">
                  <c:v>230.34258322717005</c:v>
                </c:pt>
                <c:pt idx="23">
                  <c:v>240.57178981086503</c:v>
                </c:pt>
                <c:pt idx="24">
                  <c:v>250.78507549188504</c:v>
                </c:pt>
                <c:pt idx="25">
                  <c:v>260.98155188817304</c:v>
                </c:pt>
                <c:pt idx="26">
                  <c:v>271.16101646037811</c:v>
                </c:pt>
                <c:pt idx="27">
                  <c:v>281.3240391919241</c:v>
                </c:pt>
                <c:pt idx="28">
                  <c:v>291.47118928308709</c:v>
                </c:pt>
                <c:pt idx="29">
                  <c:v>301.60246921186308</c:v>
                </c:pt>
                <c:pt idx="30">
                  <c:v>311.71729233101405</c:v>
                </c:pt>
                <c:pt idx="31">
                  <c:v>321.81468261248608</c:v>
                </c:pt>
                <c:pt idx="32">
                  <c:v>331.89416871546604</c:v>
                </c:pt>
                <c:pt idx="33">
                  <c:v>341.95634031210102</c:v>
                </c:pt>
                <c:pt idx="34">
                  <c:v>352.00290022042105</c:v>
                </c:pt>
                <c:pt idx="35">
                  <c:v>362.03670316531299</c:v>
                </c:pt>
                <c:pt idx="36">
                  <c:v>372.06126328900899</c:v>
                </c:pt>
                <c:pt idx="37">
                  <c:v>382.08048851832098</c:v>
                </c:pt>
                <c:pt idx="38">
                  <c:v>392.09535676568299</c:v>
                </c:pt>
                <c:pt idx="39">
                  <c:v>402.10777421247303</c:v>
                </c:pt>
                <c:pt idx="40">
                  <c:v>412.11646158371707</c:v>
                </c:pt>
                <c:pt idx="41">
                  <c:v>422.12144675448496</c:v>
                </c:pt>
                <c:pt idx="42">
                  <c:v>432.12302952761604</c:v>
                </c:pt>
                <c:pt idx="43">
                  <c:v>442.12105918179407</c:v>
                </c:pt>
                <c:pt idx="44">
                  <c:v>452.11754415177001</c:v>
                </c:pt>
                <c:pt idx="45">
                  <c:v>462.1120818930001</c:v>
                </c:pt>
                <c:pt idx="46">
                  <c:v>472.10458438533607</c:v>
                </c:pt>
                <c:pt idx="47">
                  <c:v>482.09607385478108</c:v>
                </c:pt>
                <c:pt idx="48">
                  <c:v>492.08519999848107</c:v>
                </c:pt>
                <c:pt idx="49">
                  <c:v>502.07170697348607</c:v>
                </c:pt>
                <c:pt idx="50">
                  <c:v>512.05587990999607</c:v>
                </c:pt>
                <c:pt idx="51">
                  <c:v>522.03719452621203</c:v>
                </c:pt>
                <c:pt idx="52">
                  <c:v>532.016225329397</c:v>
                </c:pt>
                <c:pt idx="53">
                  <c:v>541.99345423588704</c:v>
                </c:pt>
                <c:pt idx="54">
                  <c:v>551.96923444243509</c:v>
                </c:pt>
                <c:pt idx="55">
                  <c:v>561.94352562697509</c:v>
                </c:pt>
                <c:pt idx="56">
                  <c:v>571.91570303084711</c:v>
                </c:pt>
                <c:pt idx="57">
                  <c:v>581.87612555737712</c:v>
                </c:pt>
                <c:pt idx="58">
                  <c:v>591.82957171873716</c:v>
                </c:pt>
                <c:pt idx="59">
                  <c:v>601.77177959251719</c:v>
                </c:pt>
                <c:pt idx="60">
                  <c:v>611.69789980997723</c:v>
                </c:pt>
                <c:pt idx="61">
                  <c:v>621.60659434242723</c:v>
                </c:pt>
                <c:pt idx="62">
                  <c:v>631.49994725814724</c:v>
                </c:pt>
                <c:pt idx="63">
                  <c:v>641.38170421181519</c:v>
                </c:pt>
                <c:pt idx="64">
                  <c:v>651.25630932971615</c:v>
                </c:pt>
                <c:pt idx="65">
                  <c:v>661.12781835448413</c:v>
                </c:pt>
                <c:pt idx="66">
                  <c:v>670.99955761150522</c:v>
                </c:pt>
                <c:pt idx="67">
                  <c:v>680.8738973027032</c:v>
                </c:pt>
                <c:pt idx="68">
                  <c:v>690.75240964960915</c:v>
                </c:pt>
                <c:pt idx="69">
                  <c:v>700.63634097288616</c:v>
                </c:pt>
                <c:pt idx="70">
                  <c:v>710.52942148539023</c:v>
                </c:pt>
                <c:pt idx="71">
                  <c:v>720.43947639668613</c:v>
                </c:pt>
                <c:pt idx="72">
                  <c:v>730.37399769778619</c:v>
                </c:pt>
                <c:pt idx="73">
                  <c:v>740.33651299265819</c:v>
                </c:pt>
                <c:pt idx="74">
                  <c:v>750.32412027690714</c:v>
                </c:pt>
                <c:pt idx="75">
                  <c:v>760.32804370198812</c:v>
                </c:pt>
                <c:pt idx="76">
                  <c:v>770.33188965079819</c:v>
                </c:pt>
                <c:pt idx="77">
                  <c:v>780.32813379494416</c:v>
                </c:pt>
                <c:pt idx="78">
                  <c:v>790.32505843543015</c:v>
                </c:pt>
                <c:pt idx="79">
                  <c:v>800.3276973927301</c:v>
                </c:pt>
                <c:pt idx="80">
                  <c:v>810.82139551085413</c:v>
                </c:pt>
                <c:pt idx="81">
                  <c:v>821.25081439101018</c:v>
                </c:pt>
                <c:pt idx="82">
                  <c:v>831.24905166250619</c:v>
                </c:pt>
                <c:pt idx="83">
                  <c:v>841.25022174556625</c:v>
                </c:pt>
                <c:pt idx="84">
                  <c:v>851.25366766129912</c:v>
                </c:pt>
                <c:pt idx="85">
                  <c:v>861.26174751564315</c:v>
                </c:pt>
                <c:pt idx="86">
                  <c:v>871.27515495112209</c:v>
                </c:pt>
                <c:pt idx="87">
                  <c:v>881.29491678536203</c:v>
                </c:pt>
                <c:pt idx="88">
                  <c:v>891.32030280991705</c:v>
                </c:pt>
                <c:pt idx="89">
                  <c:v>901.35015622327705</c:v>
                </c:pt>
                <c:pt idx="90">
                  <c:v>911.3825014810451</c:v>
                </c:pt>
                <c:pt idx="91">
                  <c:v>921.41552356488501</c:v>
                </c:pt>
                <c:pt idx="92">
                  <c:v>931.44837426189406</c:v>
                </c:pt>
                <c:pt idx="93">
                  <c:v>941.47998142411302</c:v>
                </c:pt>
                <c:pt idx="94">
                  <c:v>951.50991956301812</c:v>
                </c:pt>
                <c:pt idx="95">
                  <c:v>961.5353177995521</c:v>
                </c:pt>
                <c:pt idx="96">
                  <c:v>971.5584742744162</c:v>
                </c:pt>
                <c:pt idx="97">
                  <c:v>981.57939955016002</c:v>
                </c:pt>
                <c:pt idx="98">
                  <c:v>991.59839297507915</c:v>
                </c:pt>
                <c:pt idx="99">
                  <c:v>1001.615710088171</c:v>
                </c:pt>
                <c:pt idx="100">
                  <c:v>1011.631702558171</c:v>
                </c:pt>
                <c:pt idx="101">
                  <c:v>1021.6466054968911</c:v>
                </c:pt>
                <c:pt idx="102">
                  <c:v>1031.661009477157</c:v>
                </c:pt>
                <c:pt idx="103">
                  <c:v>1041.6749609226811</c:v>
                </c:pt>
                <c:pt idx="104">
                  <c:v>1051.688561782137</c:v>
                </c:pt>
                <c:pt idx="105">
                  <c:v>1061.701908925111</c:v>
                </c:pt>
                <c:pt idx="106">
                  <c:v>1071.7154199302929</c:v>
                </c:pt>
                <c:pt idx="107">
                  <c:v>1081.7293469252909</c:v>
                </c:pt>
                <c:pt idx="108">
                  <c:v>1091.7438961790908</c:v>
                </c:pt>
                <c:pt idx="109">
                  <c:v>1101.7598498932098</c:v>
                </c:pt>
                <c:pt idx="110">
                  <c:v>1111.7767728632016</c:v>
                </c:pt>
                <c:pt idx="111">
                  <c:v>1121.7948367470688</c:v>
                </c:pt>
                <c:pt idx="112">
                  <c:v>1131.8134327498867</c:v>
                </c:pt>
                <c:pt idx="113">
                  <c:v>1141.8322656025807</c:v>
                </c:pt>
                <c:pt idx="114">
                  <c:v>1151.8288699554996</c:v>
                </c:pt>
                <c:pt idx="115">
                  <c:v>1161.8060974940347</c:v>
                </c:pt>
                <c:pt idx="116">
                  <c:v>1171.7502631280527</c:v>
                </c:pt>
                <c:pt idx="117">
                  <c:v>1181.6530528435087</c:v>
                </c:pt>
                <c:pt idx="118">
                  <c:v>1191.5071456529286</c:v>
                </c:pt>
                <c:pt idx="119">
                  <c:v>1201.3051754778937</c:v>
                </c:pt>
                <c:pt idx="120">
                  <c:v>1211.0369314392187</c:v>
                </c:pt>
                <c:pt idx="121">
                  <c:v>1220.6876357162637</c:v>
                </c:pt>
                <c:pt idx="122">
                  <c:v>1230.2307278493988</c:v>
                </c:pt>
                <c:pt idx="123">
                  <c:v>1240.3946334058287</c:v>
                </c:pt>
                <c:pt idx="124">
                  <c:v>1250.5126174823367</c:v>
                </c:pt>
                <c:pt idx="125">
                  <c:v>1260.595637408127</c:v>
                </c:pt>
                <c:pt idx="126">
                  <c:v>1270.651752019179</c:v>
                </c:pt>
                <c:pt idx="127">
                  <c:v>1280.6875036821509</c:v>
                </c:pt>
                <c:pt idx="128">
                  <c:v>1290.7091927948909</c:v>
                </c:pt>
                <c:pt idx="129">
                  <c:v>1300.7236250614108</c:v>
                </c:pt>
                <c:pt idx="130">
                  <c:v>1310.7364840413509</c:v>
                </c:pt>
                <c:pt idx="131">
                  <c:v>1320.7522816685498</c:v>
                </c:pt>
                <c:pt idx="132">
                  <c:v>1330.7740020387428</c:v>
                </c:pt>
                <c:pt idx="133">
                  <c:v>1340.1932094934866</c:v>
                </c:pt>
                <c:pt idx="134">
                  <c:v>1349.5103483994706</c:v>
                </c:pt>
                <c:pt idx="135">
                  <c:v>1358.7103420626827</c:v>
                </c:pt>
                <c:pt idx="136">
                  <c:v>1367.7775578527946</c:v>
                </c:pt>
                <c:pt idx="137">
                  <c:v>1376.7158807535357</c:v>
                </c:pt>
                <c:pt idx="138">
                  <c:v>1385.6284443255356</c:v>
                </c:pt>
                <c:pt idx="139">
                  <c:v>1394.8766473432756</c:v>
                </c:pt>
                <c:pt idx="140">
                  <c:v>1404.9629929444757</c:v>
                </c:pt>
                <c:pt idx="141">
                  <c:v>1415.7807886396336</c:v>
                </c:pt>
                <c:pt idx="142">
                  <c:v>1426.7863540395945</c:v>
                </c:pt>
                <c:pt idx="143">
                  <c:v>1437.6877077889594</c:v>
                </c:pt>
                <c:pt idx="144">
                  <c:v>1448.4193077592054</c:v>
                </c:pt>
                <c:pt idx="145">
                  <c:v>1458.9903532136655</c:v>
                </c:pt>
                <c:pt idx="146">
                  <c:v>1469.4242483178223</c:v>
                </c:pt>
                <c:pt idx="147">
                  <c:v>1479.7437969128503</c:v>
                </c:pt>
                <c:pt idx="148">
                  <c:v>1489.9687656601302</c:v>
                </c:pt>
                <c:pt idx="149">
                  <c:v>1500.1165609739683</c:v>
                </c:pt>
                <c:pt idx="150">
                  <c:v>1510.0077163347041</c:v>
                </c:pt>
                <c:pt idx="151">
                  <c:v>1519.8964318080941</c:v>
                </c:pt>
                <c:pt idx="152">
                  <c:v>1529.7835601635061</c:v>
                </c:pt>
                <c:pt idx="153">
                  <c:v>1539.6695049060611</c:v>
                </c:pt>
                <c:pt idx="154">
                  <c:v>1549.5542270945712</c:v>
                </c:pt>
                <c:pt idx="155">
                  <c:v>1559.4367670202371</c:v>
                </c:pt>
                <c:pt idx="156">
                  <c:v>1569.315685616773</c:v>
                </c:pt>
                <c:pt idx="157">
                  <c:v>11554420366762.02</c:v>
                </c:pt>
                <c:pt idx="158">
                  <c:v>11554420366762.02</c:v>
                </c:pt>
                <c:pt idx="159">
                  <c:v>11554420366762.02</c:v>
                </c:pt>
                <c:pt idx="160">
                  <c:v>11554420366762.02</c:v>
                </c:pt>
                <c:pt idx="161">
                  <c:v>11554420366762.02</c:v>
                </c:pt>
                <c:pt idx="162">
                  <c:v>11554420366762.02</c:v>
                </c:pt>
                <c:pt idx="163">
                  <c:v>11554420366762.02</c:v>
                </c:pt>
                <c:pt idx="164">
                  <c:v>11554420366762.02</c:v>
                </c:pt>
                <c:pt idx="165">
                  <c:v>11554420366762.02</c:v>
                </c:pt>
              </c:numCache>
            </c:numRef>
          </c:xVal>
          <c:yVal>
            <c:numRef>
              <c:f>UltimoGiro!$B$3:$FK$3</c:f>
              <c:numCache>
                <c:formatCode>0.000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20</c:v>
                </c:pt>
                <c:pt idx="81" formatCode="General">
                  <c:v>20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40</c:v>
                </c:pt>
                <c:pt idx="124" formatCode="General">
                  <c:v>40</c:v>
                </c:pt>
                <c:pt idx="125" formatCode="General">
                  <c:v>40</c:v>
                </c:pt>
                <c:pt idx="126" formatCode="General">
                  <c:v>40</c:v>
                </c:pt>
                <c:pt idx="127" formatCode="General">
                  <c:v>40</c:v>
                </c:pt>
                <c:pt idx="128" formatCode="General">
                  <c:v>40</c:v>
                </c:pt>
                <c:pt idx="129" formatCode="General">
                  <c:v>40</c:v>
                </c:pt>
                <c:pt idx="130" formatCode="General">
                  <c:v>40</c:v>
                </c:pt>
                <c:pt idx="131" formatCode="General">
                  <c:v>40</c:v>
                </c:pt>
                <c:pt idx="132" formatCode="General">
                  <c:v>40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-107374176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E0-428F-A46C-7F8829AD6893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9.5</c:v>
                </c:pt>
                <c:pt idx="2">
                  <c:v>19</c:v>
                </c:pt>
                <c:pt idx="3">
                  <c:v>28.5</c:v>
                </c:pt>
                <c:pt idx="4">
                  <c:v>38</c:v>
                </c:pt>
                <c:pt idx="5">
                  <c:v>47.5</c:v>
                </c:pt>
                <c:pt idx="6">
                  <c:v>57</c:v>
                </c:pt>
                <c:pt idx="7">
                  <c:v>66.5</c:v>
                </c:pt>
                <c:pt idx="8">
                  <c:v>76</c:v>
                </c:pt>
                <c:pt idx="9">
                  <c:v>85.5</c:v>
                </c:pt>
                <c:pt idx="10">
                  <c:v>95</c:v>
                </c:pt>
                <c:pt idx="11">
                  <c:v>104.5</c:v>
                </c:pt>
                <c:pt idx="12">
                  <c:v>114</c:v>
                </c:pt>
                <c:pt idx="13">
                  <c:v>123.5</c:v>
                </c:pt>
                <c:pt idx="14">
                  <c:v>133</c:v>
                </c:pt>
                <c:pt idx="15">
                  <c:v>142.5</c:v>
                </c:pt>
                <c:pt idx="16">
                  <c:v>152</c:v>
                </c:pt>
                <c:pt idx="17">
                  <c:v>161.5</c:v>
                </c:pt>
                <c:pt idx="18">
                  <c:v>171</c:v>
                </c:pt>
                <c:pt idx="19">
                  <c:v>180.5</c:v>
                </c:pt>
                <c:pt idx="20">
                  <c:v>190</c:v>
                </c:pt>
                <c:pt idx="21">
                  <c:v>199.5</c:v>
                </c:pt>
                <c:pt idx="22">
                  <c:v>209</c:v>
                </c:pt>
                <c:pt idx="23">
                  <c:v>218.5</c:v>
                </c:pt>
                <c:pt idx="24">
                  <c:v>228</c:v>
                </c:pt>
                <c:pt idx="25">
                  <c:v>237.5</c:v>
                </c:pt>
                <c:pt idx="26">
                  <c:v>247</c:v>
                </c:pt>
                <c:pt idx="27">
                  <c:v>256.5</c:v>
                </c:pt>
                <c:pt idx="28">
                  <c:v>266</c:v>
                </c:pt>
                <c:pt idx="29">
                  <c:v>275.5</c:v>
                </c:pt>
                <c:pt idx="30">
                  <c:v>285</c:v>
                </c:pt>
                <c:pt idx="31">
                  <c:v>294.5</c:v>
                </c:pt>
                <c:pt idx="32">
                  <c:v>304</c:v>
                </c:pt>
                <c:pt idx="33">
                  <c:v>313.5</c:v>
                </c:pt>
                <c:pt idx="34">
                  <c:v>323</c:v>
                </c:pt>
                <c:pt idx="35">
                  <c:v>332.5</c:v>
                </c:pt>
                <c:pt idx="36">
                  <c:v>342</c:v>
                </c:pt>
                <c:pt idx="37">
                  <c:v>351.5</c:v>
                </c:pt>
                <c:pt idx="38">
                  <c:v>361</c:v>
                </c:pt>
                <c:pt idx="39">
                  <c:v>370.5</c:v>
                </c:pt>
                <c:pt idx="40">
                  <c:v>380</c:v>
                </c:pt>
                <c:pt idx="41">
                  <c:v>389.5</c:v>
                </c:pt>
                <c:pt idx="42">
                  <c:v>399</c:v>
                </c:pt>
                <c:pt idx="43">
                  <c:v>408.5</c:v>
                </c:pt>
                <c:pt idx="44">
                  <c:v>418</c:v>
                </c:pt>
                <c:pt idx="45">
                  <c:v>427.5</c:v>
                </c:pt>
                <c:pt idx="46">
                  <c:v>437</c:v>
                </c:pt>
                <c:pt idx="47">
                  <c:v>446.5</c:v>
                </c:pt>
                <c:pt idx="48">
                  <c:v>456</c:v>
                </c:pt>
                <c:pt idx="49">
                  <c:v>465.5</c:v>
                </c:pt>
                <c:pt idx="50">
                  <c:v>475</c:v>
                </c:pt>
                <c:pt idx="51">
                  <c:v>484.5</c:v>
                </c:pt>
                <c:pt idx="52">
                  <c:v>494</c:v>
                </c:pt>
                <c:pt idx="53">
                  <c:v>503.5</c:v>
                </c:pt>
                <c:pt idx="54">
                  <c:v>513</c:v>
                </c:pt>
                <c:pt idx="55">
                  <c:v>522.5</c:v>
                </c:pt>
                <c:pt idx="56">
                  <c:v>532</c:v>
                </c:pt>
                <c:pt idx="57">
                  <c:v>541.5</c:v>
                </c:pt>
                <c:pt idx="58">
                  <c:v>551</c:v>
                </c:pt>
                <c:pt idx="59">
                  <c:v>560.5</c:v>
                </c:pt>
                <c:pt idx="60">
                  <c:v>570</c:v>
                </c:pt>
                <c:pt idx="61">
                  <c:v>579.5</c:v>
                </c:pt>
                <c:pt idx="62">
                  <c:v>589</c:v>
                </c:pt>
                <c:pt idx="63">
                  <c:v>598.5</c:v>
                </c:pt>
                <c:pt idx="64">
                  <c:v>608</c:v>
                </c:pt>
                <c:pt idx="65">
                  <c:v>617.5</c:v>
                </c:pt>
                <c:pt idx="66">
                  <c:v>627</c:v>
                </c:pt>
                <c:pt idx="67">
                  <c:v>636.5</c:v>
                </c:pt>
                <c:pt idx="68">
                  <c:v>646</c:v>
                </c:pt>
                <c:pt idx="69">
                  <c:v>655.5</c:v>
                </c:pt>
                <c:pt idx="70">
                  <c:v>665</c:v>
                </c:pt>
                <c:pt idx="71">
                  <c:v>674.5</c:v>
                </c:pt>
                <c:pt idx="72">
                  <c:v>684</c:v>
                </c:pt>
                <c:pt idx="73">
                  <c:v>693.5</c:v>
                </c:pt>
                <c:pt idx="74">
                  <c:v>703</c:v>
                </c:pt>
                <c:pt idx="75">
                  <c:v>712.5</c:v>
                </c:pt>
                <c:pt idx="76">
                  <c:v>722</c:v>
                </c:pt>
                <c:pt idx="77">
                  <c:v>731.5</c:v>
                </c:pt>
                <c:pt idx="78">
                  <c:v>741</c:v>
                </c:pt>
                <c:pt idx="79">
                  <c:v>750.5</c:v>
                </c:pt>
                <c:pt idx="80">
                  <c:v>760</c:v>
                </c:pt>
                <c:pt idx="81">
                  <c:v>769.5</c:v>
                </c:pt>
                <c:pt idx="82">
                  <c:v>779</c:v>
                </c:pt>
                <c:pt idx="83">
                  <c:v>788.5</c:v>
                </c:pt>
                <c:pt idx="84">
                  <c:v>798</c:v>
                </c:pt>
                <c:pt idx="85">
                  <c:v>807.5</c:v>
                </c:pt>
                <c:pt idx="86">
                  <c:v>817</c:v>
                </c:pt>
                <c:pt idx="87">
                  <c:v>826.5</c:v>
                </c:pt>
                <c:pt idx="88">
                  <c:v>836</c:v>
                </c:pt>
                <c:pt idx="89">
                  <c:v>845.5</c:v>
                </c:pt>
                <c:pt idx="90">
                  <c:v>855</c:v>
                </c:pt>
                <c:pt idx="91">
                  <c:v>864.5</c:v>
                </c:pt>
                <c:pt idx="92">
                  <c:v>874</c:v>
                </c:pt>
                <c:pt idx="93">
                  <c:v>883.5</c:v>
                </c:pt>
                <c:pt idx="94">
                  <c:v>893</c:v>
                </c:pt>
                <c:pt idx="95">
                  <c:v>902.5</c:v>
                </c:pt>
                <c:pt idx="96">
                  <c:v>912</c:v>
                </c:pt>
                <c:pt idx="97">
                  <c:v>921.5</c:v>
                </c:pt>
                <c:pt idx="98">
                  <c:v>931</c:v>
                </c:pt>
                <c:pt idx="99">
                  <c:v>940.5</c:v>
                </c:pt>
                <c:pt idx="100">
                  <c:v>950</c:v>
                </c:pt>
                <c:pt idx="101">
                  <c:v>959.5</c:v>
                </c:pt>
                <c:pt idx="102">
                  <c:v>969</c:v>
                </c:pt>
                <c:pt idx="103">
                  <c:v>978.5</c:v>
                </c:pt>
                <c:pt idx="104">
                  <c:v>988</c:v>
                </c:pt>
                <c:pt idx="105">
                  <c:v>997.5</c:v>
                </c:pt>
                <c:pt idx="106">
                  <c:v>1007</c:v>
                </c:pt>
                <c:pt idx="107">
                  <c:v>1016.5</c:v>
                </c:pt>
                <c:pt idx="108">
                  <c:v>1026</c:v>
                </c:pt>
                <c:pt idx="109">
                  <c:v>1035.5</c:v>
                </c:pt>
                <c:pt idx="110">
                  <c:v>1045</c:v>
                </c:pt>
                <c:pt idx="111">
                  <c:v>1054.5</c:v>
                </c:pt>
                <c:pt idx="112">
                  <c:v>1064</c:v>
                </c:pt>
                <c:pt idx="113">
                  <c:v>1073.5</c:v>
                </c:pt>
                <c:pt idx="114">
                  <c:v>1083</c:v>
                </c:pt>
                <c:pt idx="115">
                  <c:v>1092.5</c:v>
                </c:pt>
                <c:pt idx="116">
                  <c:v>1102</c:v>
                </c:pt>
                <c:pt idx="117">
                  <c:v>1111.5</c:v>
                </c:pt>
                <c:pt idx="118">
                  <c:v>1121</c:v>
                </c:pt>
                <c:pt idx="119">
                  <c:v>1130.5</c:v>
                </c:pt>
                <c:pt idx="120">
                  <c:v>1140</c:v>
                </c:pt>
                <c:pt idx="121">
                  <c:v>1149.5</c:v>
                </c:pt>
                <c:pt idx="122">
                  <c:v>1159</c:v>
                </c:pt>
                <c:pt idx="123">
                  <c:v>1168.5</c:v>
                </c:pt>
                <c:pt idx="124">
                  <c:v>1178</c:v>
                </c:pt>
                <c:pt idx="125">
                  <c:v>1187.5</c:v>
                </c:pt>
                <c:pt idx="126">
                  <c:v>1197</c:v>
                </c:pt>
                <c:pt idx="127">
                  <c:v>1206.5</c:v>
                </c:pt>
                <c:pt idx="128">
                  <c:v>1216</c:v>
                </c:pt>
                <c:pt idx="129">
                  <c:v>1225.5</c:v>
                </c:pt>
                <c:pt idx="130">
                  <c:v>1235</c:v>
                </c:pt>
                <c:pt idx="131">
                  <c:v>1244.5</c:v>
                </c:pt>
                <c:pt idx="132">
                  <c:v>1254</c:v>
                </c:pt>
                <c:pt idx="133">
                  <c:v>1263.5</c:v>
                </c:pt>
                <c:pt idx="134">
                  <c:v>1273</c:v>
                </c:pt>
                <c:pt idx="135">
                  <c:v>1282.5</c:v>
                </c:pt>
                <c:pt idx="136">
                  <c:v>1292</c:v>
                </c:pt>
                <c:pt idx="137">
                  <c:v>1301.5</c:v>
                </c:pt>
                <c:pt idx="138">
                  <c:v>1311</c:v>
                </c:pt>
                <c:pt idx="139">
                  <c:v>1320.5</c:v>
                </c:pt>
                <c:pt idx="140">
                  <c:v>1330</c:v>
                </c:pt>
                <c:pt idx="141">
                  <c:v>1339.5</c:v>
                </c:pt>
                <c:pt idx="142">
                  <c:v>1349</c:v>
                </c:pt>
                <c:pt idx="143">
                  <c:v>1358.5</c:v>
                </c:pt>
                <c:pt idx="144">
                  <c:v>1368</c:v>
                </c:pt>
                <c:pt idx="145">
                  <c:v>1377.5</c:v>
                </c:pt>
                <c:pt idx="146">
                  <c:v>1387</c:v>
                </c:pt>
                <c:pt idx="147">
                  <c:v>1396.5</c:v>
                </c:pt>
                <c:pt idx="148">
                  <c:v>1406</c:v>
                </c:pt>
                <c:pt idx="149">
                  <c:v>1415.5</c:v>
                </c:pt>
                <c:pt idx="150">
                  <c:v>1425</c:v>
                </c:pt>
                <c:pt idx="151">
                  <c:v>1434.5</c:v>
                </c:pt>
                <c:pt idx="152">
                  <c:v>1444</c:v>
                </c:pt>
                <c:pt idx="153">
                  <c:v>1453.5</c:v>
                </c:pt>
                <c:pt idx="154">
                  <c:v>1463</c:v>
                </c:pt>
                <c:pt idx="155">
                  <c:v>1472.5</c:v>
                </c:pt>
                <c:pt idx="156">
                  <c:v>1482</c:v>
                </c:pt>
                <c:pt idx="157">
                  <c:v>1491.5</c:v>
                </c:pt>
                <c:pt idx="158">
                  <c:v>1501</c:v>
                </c:pt>
                <c:pt idx="159">
                  <c:v>1510.5</c:v>
                </c:pt>
                <c:pt idx="160">
                  <c:v>1520</c:v>
                </c:pt>
                <c:pt idx="161">
                  <c:v>1529.5</c:v>
                </c:pt>
                <c:pt idx="162">
                  <c:v>1539</c:v>
                </c:pt>
                <c:pt idx="163">
                  <c:v>1548.5</c:v>
                </c:pt>
                <c:pt idx="164">
                  <c:v>1558</c:v>
                </c:pt>
                <c:pt idx="165">
                  <c:v>1567.5</c:v>
                </c:pt>
                <c:pt idx="166">
                  <c:v>1577</c:v>
                </c:pt>
                <c:pt idx="167">
                  <c:v>1586.5</c:v>
                </c:pt>
                <c:pt idx="168">
                  <c:v>1596</c:v>
                </c:pt>
                <c:pt idx="169">
                  <c:v>1605.5</c:v>
                </c:pt>
                <c:pt idx="170">
                  <c:v>1615</c:v>
                </c:pt>
                <c:pt idx="171">
                  <c:v>1624.5</c:v>
                </c:pt>
                <c:pt idx="172">
                  <c:v>1634</c:v>
                </c:pt>
                <c:pt idx="173">
                  <c:v>1643.5</c:v>
                </c:pt>
                <c:pt idx="174">
                  <c:v>1653</c:v>
                </c:pt>
                <c:pt idx="175">
                  <c:v>1662.5</c:v>
                </c:pt>
                <c:pt idx="176">
                  <c:v>1672</c:v>
                </c:pt>
                <c:pt idx="177">
                  <c:v>1681.5</c:v>
                </c:pt>
                <c:pt idx="178">
                  <c:v>1691</c:v>
                </c:pt>
                <c:pt idx="179">
                  <c:v>1700.5</c:v>
                </c:pt>
                <c:pt idx="180">
                  <c:v>1710</c:v>
                </c:pt>
                <c:pt idx="181">
                  <c:v>1719.5</c:v>
                </c:pt>
                <c:pt idx="182">
                  <c:v>1729</c:v>
                </c:pt>
                <c:pt idx="183">
                  <c:v>1738.5</c:v>
                </c:pt>
                <c:pt idx="184">
                  <c:v>1748</c:v>
                </c:pt>
                <c:pt idx="185">
                  <c:v>1757.5</c:v>
                </c:pt>
                <c:pt idx="186">
                  <c:v>1767</c:v>
                </c:pt>
                <c:pt idx="187">
                  <c:v>1776.5</c:v>
                </c:pt>
                <c:pt idx="188">
                  <c:v>1786</c:v>
                </c:pt>
                <c:pt idx="189">
                  <c:v>1795.5</c:v>
                </c:pt>
                <c:pt idx="190">
                  <c:v>1805</c:v>
                </c:pt>
                <c:pt idx="191">
                  <c:v>1814.5</c:v>
                </c:pt>
                <c:pt idx="192">
                  <c:v>1824</c:v>
                </c:pt>
                <c:pt idx="193">
                  <c:v>1833.5</c:v>
                </c:pt>
                <c:pt idx="194">
                  <c:v>1843</c:v>
                </c:pt>
                <c:pt idx="195">
                  <c:v>1852.5</c:v>
                </c:pt>
                <c:pt idx="196">
                  <c:v>1862</c:v>
                </c:pt>
                <c:pt idx="197">
                  <c:v>1871.5</c:v>
                </c:pt>
                <c:pt idx="198">
                  <c:v>1881</c:v>
                </c:pt>
                <c:pt idx="199">
                  <c:v>1890.5</c:v>
                </c:pt>
                <c:pt idx="200">
                  <c:v>1900</c:v>
                </c:pt>
                <c:pt idx="201">
                  <c:v>1909.5</c:v>
                </c:pt>
                <c:pt idx="202">
                  <c:v>1919</c:v>
                </c:pt>
                <c:pt idx="203">
                  <c:v>1928.5</c:v>
                </c:pt>
                <c:pt idx="204">
                  <c:v>1938</c:v>
                </c:pt>
                <c:pt idx="205">
                  <c:v>1947.5</c:v>
                </c:pt>
                <c:pt idx="206">
                  <c:v>1957</c:v>
                </c:pt>
                <c:pt idx="207">
                  <c:v>1966.5</c:v>
                </c:pt>
                <c:pt idx="208">
                  <c:v>1976</c:v>
                </c:pt>
                <c:pt idx="209">
                  <c:v>1985.5</c:v>
                </c:pt>
                <c:pt idx="210">
                  <c:v>1995</c:v>
                </c:pt>
                <c:pt idx="211">
                  <c:v>2004.5</c:v>
                </c:pt>
                <c:pt idx="212">
                  <c:v>2014</c:v>
                </c:pt>
                <c:pt idx="213">
                  <c:v>2023.5</c:v>
                </c:pt>
                <c:pt idx="214">
                  <c:v>2033</c:v>
                </c:pt>
                <c:pt idx="215">
                  <c:v>2042.5</c:v>
                </c:pt>
                <c:pt idx="216">
                  <c:v>2052</c:v>
                </c:pt>
                <c:pt idx="217">
                  <c:v>2061.5</c:v>
                </c:pt>
                <c:pt idx="218">
                  <c:v>2071</c:v>
                </c:pt>
                <c:pt idx="219">
                  <c:v>2080.5</c:v>
                </c:pt>
                <c:pt idx="220">
                  <c:v>2090</c:v>
                </c:pt>
                <c:pt idx="221">
                  <c:v>2099.5</c:v>
                </c:pt>
                <c:pt idx="222">
                  <c:v>2109</c:v>
                </c:pt>
                <c:pt idx="223">
                  <c:v>2118.5</c:v>
                </c:pt>
                <c:pt idx="224">
                  <c:v>2128</c:v>
                </c:pt>
                <c:pt idx="225">
                  <c:v>2137.5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E0-428F-A46C-7F8829AD6893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UltimoGiro!$B$7:$IN$7</c:f>
              <c:numCache>
                <c:formatCode>0.00</c:formatCode>
                <c:ptCount val="247"/>
                <c:pt idx="0">
                  <c:v>9.8870920934880004</c:v>
                </c:pt>
                <c:pt idx="1">
                  <c:v>19.771778938419001</c:v>
                </c:pt>
                <c:pt idx="2">
                  <c:v>29.654791814618999</c:v>
                </c:pt>
                <c:pt idx="3">
                  <c:v>39.536557931331004</c:v>
                </c:pt>
                <c:pt idx="4">
                  <c:v>49.416773787716011</c:v>
                </c:pt>
                <c:pt idx="5">
                  <c:v>59.294407546076009</c:v>
                </c:pt>
                <c:pt idx="6">
                  <c:v>69.167820807668008</c:v>
                </c:pt>
                <c:pt idx="7">
                  <c:v>79.034981752072014</c:v>
                </c:pt>
                <c:pt idx="8">
                  <c:v>88.89413686679201</c:v>
                </c:pt>
                <c:pt idx="9">
                  <c:v>98.749614616792016</c:v>
                </c:pt>
                <c:pt idx="10">
                  <c:v>108.614907897566</c:v>
                </c:pt>
                <c:pt idx="11">
                  <c:v>118.50927604741401</c:v>
                </c:pt>
                <c:pt idx="12">
                  <c:v>128.45102381916803</c:v>
                </c:pt>
                <c:pt idx="13">
                  <c:v>138.45450266988803</c:v>
                </c:pt>
                <c:pt idx="14">
                  <c:v>148.52527526841803</c:v>
                </c:pt>
                <c:pt idx="15">
                  <c:v>158.65760344389801</c:v>
                </c:pt>
                <c:pt idx="16">
                  <c:v>168.83799389503801</c:v>
                </c:pt>
                <c:pt idx="17">
                  <c:v>179.05084272958402</c:v>
                </c:pt>
                <c:pt idx="18">
                  <c:v>189.28180297473804</c:v>
                </c:pt>
                <c:pt idx="19">
                  <c:v>199.56702076737801</c:v>
                </c:pt>
                <c:pt idx="20">
                  <c:v>209.83946865941002</c:v>
                </c:pt>
                <c:pt idx="21">
                  <c:v>220.09830445101002</c:v>
                </c:pt>
                <c:pt idx="22">
                  <c:v>230.34258322717005</c:v>
                </c:pt>
                <c:pt idx="23">
                  <c:v>240.57178981086503</c:v>
                </c:pt>
                <c:pt idx="24">
                  <c:v>250.78507549188504</c:v>
                </c:pt>
                <c:pt idx="25">
                  <c:v>260.98155188817304</c:v>
                </c:pt>
                <c:pt idx="26">
                  <c:v>271.16101646037811</c:v>
                </c:pt>
                <c:pt idx="27">
                  <c:v>281.3240391919241</c:v>
                </c:pt>
                <c:pt idx="28">
                  <c:v>291.47118928308709</c:v>
                </c:pt>
                <c:pt idx="29">
                  <c:v>301.60246921186308</c:v>
                </c:pt>
                <c:pt idx="30">
                  <c:v>311.71729233101405</c:v>
                </c:pt>
                <c:pt idx="31">
                  <c:v>321.81468261248608</c:v>
                </c:pt>
                <c:pt idx="32">
                  <c:v>331.89416871546604</c:v>
                </c:pt>
                <c:pt idx="33">
                  <c:v>341.95634031210102</c:v>
                </c:pt>
                <c:pt idx="34">
                  <c:v>352.00290022042105</c:v>
                </c:pt>
                <c:pt idx="35">
                  <c:v>362.03670316531299</c:v>
                </c:pt>
                <c:pt idx="36">
                  <c:v>372.06126328900899</c:v>
                </c:pt>
                <c:pt idx="37">
                  <c:v>382.08048851832098</c:v>
                </c:pt>
                <c:pt idx="38">
                  <c:v>392.09535676568299</c:v>
                </c:pt>
                <c:pt idx="39">
                  <c:v>402.10777421247303</c:v>
                </c:pt>
                <c:pt idx="40">
                  <c:v>412.11646158371707</c:v>
                </c:pt>
                <c:pt idx="41">
                  <c:v>422.12144675448496</c:v>
                </c:pt>
                <c:pt idx="42">
                  <c:v>432.12302952761604</c:v>
                </c:pt>
                <c:pt idx="43">
                  <c:v>442.12105918179407</c:v>
                </c:pt>
                <c:pt idx="44">
                  <c:v>452.11754415177001</c:v>
                </c:pt>
                <c:pt idx="45">
                  <c:v>462.1120818930001</c:v>
                </c:pt>
                <c:pt idx="46">
                  <c:v>472.10458438533607</c:v>
                </c:pt>
                <c:pt idx="47">
                  <c:v>482.09607385478108</c:v>
                </c:pt>
                <c:pt idx="48">
                  <c:v>492.08519999848107</c:v>
                </c:pt>
                <c:pt idx="49">
                  <c:v>502.07170697348607</c:v>
                </c:pt>
                <c:pt idx="50">
                  <c:v>512.05587990999607</c:v>
                </c:pt>
                <c:pt idx="51">
                  <c:v>522.03719452621203</c:v>
                </c:pt>
                <c:pt idx="52">
                  <c:v>532.016225329397</c:v>
                </c:pt>
                <c:pt idx="53">
                  <c:v>541.99345423588704</c:v>
                </c:pt>
                <c:pt idx="54">
                  <c:v>551.96923444243509</c:v>
                </c:pt>
                <c:pt idx="55">
                  <c:v>561.94352562697509</c:v>
                </c:pt>
                <c:pt idx="56">
                  <c:v>571.91570303084711</c:v>
                </c:pt>
                <c:pt idx="57">
                  <c:v>581.87612555737712</c:v>
                </c:pt>
                <c:pt idx="58">
                  <c:v>591.82957171873716</c:v>
                </c:pt>
                <c:pt idx="59">
                  <c:v>601.77177959251719</c:v>
                </c:pt>
                <c:pt idx="60">
                  <c:v>611.69789980997723</c:v>
                </c:pt>
                <c:pt idx="61">
                  <c:v>621.60659434242723</c:v>
                </c:pt>
                <c:pt idx="62">
                  <c:v>631.49994725814724</c:v>
                </c:pt>
                <c:pt idx="63">
                  <c:v>641.38170421181519</c:v>
                </c:pt>
                <c:pt idx="64">
                  <c:v>651.25630932971615</c:v>
                </c:pt>
                <c:pt idx="65">
                  <c:v>661.12781835448413</c:v>
                </c:pt>
                <c:pt idx="66">
                  <c:v>670.99955761150522</c:v>
                </c:pt>
                <c:pt idx="67">
                  <c:v>680.8738973027032</c:v>
                </c:pt>
                <c:pt idx="68">
                  <c:v>690.75240964960915</c:v>
                </c:pt>
                <c:pt idx="69">
                  <c:v>700.63634097288616</c:v>
                </c:pt>
                <c:pt idx="70">
                  <c:v>710.52942148539023</c:v>
                </c:pt>
                <c:pt idx="71">
                  <c:v>720.43947639668613</c:v>
                </c:pt>
                <c:pt idx="72">
                  <c:v>730.37399769778619</c:v>
                </c:pt>
                <c:pt idx="73">
                  <c:v>740.33651299265819</c:v>
                </c:pt>
                <c:pt idx="74">
                  <c:v>750.32412027690714</c:v>
                </c:pt>
                <c:pt idx="75">
                  <c:v>760.32804370198812</c:v>
                </c:pt>
                <c:pt idx="76">
                  <c:v>770.33188965079819</c:v>
                </c:pt>
                <c:pt idx="77">
                  <c:v>780.32813379494416</c:v>
                </c:pt>
                <c:pt idx="78">
                  <c:v>790.32505843543015</c:v>
                </c:pt>
                <c:pt idx="79">
                  <c:v>800.3276973927301</c:v>
                </c:pt>
                <c:pt idx="80">
                  <c:v>810.82139551085413</c:v>
                </c:pt>
                <c:pt idx="81">
                  <c:v>821.25081439101018</c:v>
                </c:pt>
                <c:pt idx="82">
                  <c:v>831.24905166250619</c:v>
                </c:pt>
                <c:pt idx="83">
                  <c:v>841.25022174556625</c:v>
                </c:pt>
                <c:pt idx="84">
                  <c:v>851.25366766129912</c:v>
                </c:pt>
                <c:pt idx="85">
                  <c:v>861.26174751564315</c:v>
                </c:pt>
                <c:pt idx="86">
                  <c:v>871.27515495112209</c:v>
                </c:pt>
                <c:pt idx="87">
                  <c:v>881.29491678536203</c:v>
                </c:pt>
                <c:pt idx="88">
                  <c:v>891.32030280991705</c:v>
                </c:pt>
                <c:pt idx="89">
                  <c:v>901.35015622327705</c:v>
                </c:pt>
                <c:pt idx="90">
                  <c:v>911.3825014810451</c:v>
                </c:pt>
                <c:pt idx="91">
                  <c:v>921.41552356488501</c:v>
                </c:pt>
                <c:pt idx="92">
                  <c:v>931.44837426189406</c:v>
                </c:pt>
                <c:pt idx="93">
                  <c:v>941.47998142411302</c:v>
                </c:pt>
                <c:pt idx="94">
                  <c:v>951.50991956301812</c:v>
                </c:pt>
                <c:pt idx="95">
                  <c:v>961.5353177995521</c:v>
                </c:pt>
                <c:pt idx="96">
                  <c:v>971.5584742744162</c:v>
                </c:pt>
                <c:pt idx="97">
                  <c:v>981.57939955016002</c:v>
                </c:pt>
                <c:pt idx="98">
                  <c:v>991.59839297507915</c:v>
                </c:pt>
                <c:pt idx="99">
                  <c:v>1001.615710088171</c:v>
                </c:pt>
                <c:pt idx="100">
                  <c:v>1011.631702558171</c:v>
                </c:pt>
                <c:pt idx="101">
                  <c:v>1021.6466054968911</c:v>
                </c:pt>
                <c:pt idx="102">
                  <c:v>1031.661009477157</c:v>
                </c:pt>
                <c:pt idx="103">
                  <c:v>1041.6749609226811</c:v>
                </c:pt>
                <c:pt idx="104">
                  <c:v>1051.688561782137</c:v>
                </c:pt>
                <c:pt idx="105">
                  <c:v>1061.701908925111</c:v>
                </c:pt>
                <c:pt idx="106">
                  <c:v>1071.7154199302929</c:v>
                </c:pt>
                <c:pt idx="107">
                  <c:v>1081.7293469252909</c:v>
                </c:pt>
                <c:pt idx="108">
                  <c:v>1091.7438961790908</c:v>
                </c:pt>
                <c:pt idx="109">
                  <c:v>1101.7598498932098</c:v>
                </c:pt>
                <c:pt idx="110">
                  <c:v>1111.7767728632016</c:v>
                </c:pt>
                <c:pt idx="111">
                  <c:v>1121.7948367470688</c:v>
                </c:pt>
                <c:pt idx="112">
                  <c:v>1131.8134327498867</c:v>
                </c:pt>
                <c:pt idx="113">
                  <c:v>1141.8322656025807</c:v>
                </c:pt>
                <c:pt idx="114">
                  <c:v>1151.8288699554996</c:v>
                </c:pt>
                <c:pt idx="115">
                  <c:v>1161.8060974940347</c:v>
                </c:pt>
                <c:pt idx="116">
                  <c:v>1171.7502631280527</c:v>
                </c:pt>
                <c:pt idx="117">
                  <c:v>1181.6530528435087</c:v>
                </c:pt>
                <c:pt idx="118">
                  <c:v>1191.5071456529286</c:v>
                </c:pt>
                <c:pt idx="119">
                  <c:v>1201.3051754778937</c:v>
                </c:pt>
                <c:pt idx="120">
                  <c:v>1211.0369314392187</c:v>
                </c:pt>
                <c:pt idx="121">
                  <c:v>1220.6876357162637</c:v>
                </c:pt>
                <c:pt idx="122">
                  <c:v>1230.2307278493988</c:v>
                </c:pt>
                <c:pt idx="123">
                  <c:v>1240.3946334058287</c:v>
                </c:pt>
                <c:pt idx="124">
                  <c:v>1250.5126174823367</c:v>
                </c:pt>
                <c:pt idx="125">
                  <c:v>1260.595637408127</c:v>
                </c:pt>
                <c:pt idx="126">
                  <c:v>1270.651752019179</c:v>
                </c:pt>
                <c:pt idx="127">
                  <c:v>1280.6875036821509</c:v>
                </c:pt>
                <c:pt idx="128">
                  <c:v>1290.7091927948909</c:v>
                </c:pt>
                <c:pt idx="129">
                  <c:v>1300.7236250614108</c:v>
                </c:pt>
                <c:pt idx="130">
                  <c:v>1310.7364840413509</c:v>
                </c:pt>
                <c:pt idx="131">
                  <c:v>1320.7522816685498</c:v>
                </c:pt>
                <c:pt idx="132">
                  <c:v>1330.7740020387428</c:v>
                </c:pt>
                <c:pt idx="133">
                  <c:v>1340.1932094934866</c:v>
                </c:pt>
                <c:pt idx="134">
                  <c:v>1349.5103483994706</c:v>
                </c:pt>
                <c:pt idx="135">
                  <c:v>1358.7103420626827</c:v>
                </c:pt>
                <c:pt idx="136">
                  <c:v>1367.7775578527946</c:v>
                </c:pt>
                <c:pt idx="137">
                  <c:v>1376.7158807535357</c:v>
                </c:pt>
                <c:pt idx="138">
                  <c:v>1385.6284443255356</c:v>
                </c:pt>
                <c:pt idx="139">
                  <c:v>1394.8766473432756</c:v>
                </c:pt>
                <c:pt idx="140">
                  <c:v>1404.9629929444757</c:v>
                </c:pt>
                <c:pt idx="141">
                  <c:v>1415.7807886396336</c:v>
                </c:pt>
                <c:pt idx="142">
                  <c:v>1426.7863540395945</c:v>
                </c:pt>
                <c:pt idx="143">
                  <c:v>1437.6877077889594</c:v>
                </c:pt>
                <c:pt idx="144">
                  <c:v>1448.4193077592054</c:v>
                </c:pt>
                <c:pt idx="145">
                  <c:v>1458.9903532136655</c:v>
                </c:pt>
                <c:pt idx="146">
                  <c:v>1469.4242483178223</c:v>
                </c:pt>
                <c:pt idx="147">
                  <c:v>1479.7437969128503</c:v>
                </c:pt>
                <c:pt idx="148">
                  <c:v>1489.9687656601302</c:v>
                </c:pt>
                <c:pt idx="149">
                  <c:v>1500.1165609739683</c:v>
                </c:pt>
                <c:pt idx="150">
                  <c:v>1510.0077163347041</c:v>
                </c:pt>
                <c:pt idx="151">
                  <c:v>1519.8964318080941</c:v>
                </c:pt>
                <c:pt idx="152">
                  <c:v>1529.7835601635061</c:v>
                </c:pt>
                <c:pt idx="153">
                  <c:v>1539.6695049060611</c:v>
                </c:pt>
                <c:pt idx="154">
                  <c:v>1549.5542270945712</c:v>
                </c:pt>
                <c:pt idx="155">
                  <c:v>1559.4367670202371</c:v>
                </c:pt>
                <c:pt idx="156">
                  <c:v>1569.315685616773</c:v>
                </c:pt>
                <c:pt idx="157">
                  <c:v>11554420366762.02</c:v>
                </c:pt>
                <c:pt idx="158">
                  <c:v>11554420366762.02</c:v>
                </c:pt>
                <c:pt idx="159">
                  <c:v>11554420366762.02</c:v>
                </c:pt>
                <c:pt idx="160">
                  <c:v>11554420366762.02</c:v>
                </c:pt>
                <c:pt idx="161">
                  <c:v>11554420366762.02</c:v>
                </c:pt>
                <c:pt idx="162">
                  <c:v>11554420366762.02</c:v>
                </c:pt>
                <c:pt idx="163">
                  <c:v>11554420366762.02</c:v>
                </c:pt>
                <c:pt idx="164">
                  <c:v>11554420366762.02</c:v>
                </c:pt>
                <c:pt idx="165">
                  <c:v>11554420366762.02</c:v>
                </c:pt>
              </c:numCache>
            </c:numRef>
          </c:xVal>
          <c:yVal>
            <c:numRef>
              <c:f>UltimoGiro!$B$4:$HW$4</c:f>
              <c:numCache>
                <c:formatCode>0.000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40.732292000000001</c:v>
                </c:pt>
                <c:pt idx="81" formatCode="General">
                  <c:v>43.150185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52.476875</c:v>
                </c:pt>
                <c:pt idx="124" formatCode="General">
                  <c:v>52.740414000000001</c:v>
                </c:pt>
                <c:pt idx="125" formatCode="General">
                  <c:v>52.935524000000001</c:v>
                </c:pt>
                <c:pt idx="126" formatCode="General">
                  <c:v>53.075665000000001</c:v>
                </c:pt>
                <c:pt idx="127" formatCode="General">
                  <c:v>53.171726</c:v>
                </c:pt>
                <c:pt idx="128" formatCode="General">
                  <c:v>53.233440000000002</c:v>
                </c:pt>
                <c:pt idx="129" formatCode="General">
                  <c:v>53.271194000000001</c:v>
                </c:pt>
                <c:pt idx="130" formatCode="General">
                  <c:v>53.296219000000001</c:v>
                </c:pt>
                <c:pt idx="131" formatCode="General">
                  <c:v>53.318741000000003</c:v>
                </c:pt>
                <c:pt idx="132" formatCode="General">
                  <c:v>53.346584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-107374176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E0-428F-A46C-7F8829AD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577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Tmot!$B$1</c:f>
              <c:strCache>
                <c:ptCount val="1"/>
                <c:pt idx="0">
                  <c:v> Twind(ｰC)</c:v>
                </c:pt>
              </c:strCache>
            </c:strRef>
          </c:tx>
          <c:marker>
            <c:symbol val="none"/>
          </c:marker>
          <c:xVal>
            <c:numRef>
              <c:f>Tmot!$A$2:$A$151</c:f>
              <c:numCache>
                <c:formatCode>General</c:formatCode>
                <c:ptCount val="150"/>
                <c:pt idx="0">
                  <c:v>0</c:v>
                </c:pt>
                <c:pt idx="1">
                  <c:v>11.956747999999999</c:v>
                </c:pt>
                <c:pt idx="2">
                  <c:v>16.904803999999999</c:v>
                </c:pt>
                <c:pt idx="3">
                  <c:v>20.605474000000001</c:v>
                </c:pt>
                <c:pt idx="4">
                  <c:v>23.631133999999999</c:v>
                </c:pt>
                <c:pt idx="5">
                  <c:v>26.21941</c:v>
                </c:pt>
                <c:pt idx="6">
                  <c:v>28.486673</c:v>
                </c:pt>
                <c:pt idx="7">
                  <c:v>30.591183000000001</c:v>
                </c:pt>
                <c:pt idx="8">
                  <c:v>32.625777999999997</c:v>
                </c:pt>
                <c:pt idx="9">
                  <c:v>34.594563000000001</c:v>
                </c:pt>
                <c:pt idx="10">
                  <c:v>36.501277999999999</c:v>
                </c:pt>
                <c:pt idx="11">
                  <c:v>38.349345999999997</c:v>
                </c:pt>
                <c:pt idx="12">
                  <c:v>40.142906000000004</c:v>
                </c:pt>
                <c:pt idx="13">
                  <c:v>41.892845000000001</c:v>
                </c:pt>
                <c:pt idx="14">
                  <c:v>43.608814000000002</c:v>
                </c:pt>
                <c:pt idx="15">
                  <c:v>45.296982</c:v>
                </c:pt>
                <c:pt idx="16">
                  <c:v>46.961886999999997</c:v>
                </c:pt>
                <c:pt idx="17">
                  <c:v>48.606833999999999</c:v>
                </c:pt>
                <c:pt idx="18">
                  <c:v>50.236083999999998</c:v>
                </c:pt>
                <c:pt idx="19">
                  <c:v>51.858947999999998</c:v>
                </c:pt>
                <c:pt idx="20">
                  <c:v>53.484997</c:v>
                </c:pt>
                <c:pt idx="21">
                  <c:v>55.111279000000003</c:v>
                </c:pt>
                <c:pt idx="22">
                  <c:v>56.73415</c:v>
                </c:pt>
                <c:pt idx="23">
                  <c:v>58.357922000000002</c:v>
                </c:pt>
                <c:pt idx="24">
                  <c:v>59.985657000000003</c:v>
                </c:pt>
                <c:pt idx="25">
                  <c:v>61.615509000000003</c:v>
                </c:pt>
                <c:pt idx="26">
                  <c:v>63.246830000000003</c:v>
                </c:pt>
                <c:pt idx="27">
                  <c:v>64.884788999999998</c:v>
                </c:pt>
                <c:pt idx="28">
                  <c:v>66.534683000000001</c:v>
                </c:pt>
                <c:pt idx="29">
                  <c:v>68.200210999999996</c:v>
                </c:pt>
                <c:pt idx="30">
                  <c:v>69.884636</c:v>
                </c:pt>
                <c:pt idx="31">
                  <c:v>71.589293999999995</c:v>
                </c:pt>
                <c:pt idx="32">
                  <c:v>73.315323000000006</c:v>
                </c:pt>
                <c:pt idx="33">
                  <c:v>75.060912999999999</c:v>
                </c:pt>
                <c:pt idx="34">
                  <c:v>76.823830000000001</c:v>
                </c:pt>
                <c:pt idx="35">
                  <c:v>78.602530999999999</c:v>
                </c:pt>
                <c:pt idx="36">
                  <c:v>80.396300999999994</c:v>
                </c:pt>
                <c:pt idx="37">
                  <c:v>82.210693000000006</c:v>
                </c:pt>
                <c:pt idx="38">
                  <c:v>84.052047999999999</c:v>
                </c:pt>
                <c:pt idx="39">
                  <c:v>85.926047999999994</c:v>
                </c:pt>
                <c:pt idx="40">
                  <c:v>87.838859999999997</c:v>
                </c:pt>
                <c:pt idx="41">
                  <c:v>89.797089</c:v>
                </c:pt>
                <c:pt idx="42">
                  <c:v>91.807998999999995</c:v>
                </c:pt>
                <c:pt idx="43">
                  <c:v>93.877930000000006</c:v>
                </c:pt>
                <c:pt idx="44">
                  <c:v>96.013976999999997</c:v>
                </c:pt>
                <c:pt idx="45">
                  <c:v>98.222960999999998</c:v>
                </c:pt>
                <c:pt idx="46">
                  <c:v>100.512726</c:v>
                </c:pt>
                <c:pt idx="47">
                  <c:v>102.88565800000001</c:v>
                </c:pt>
                <c:pt idx="48">
                  <c:v>105.339226</c:v>
                </c:pt>
                <c:pt idx="49">
                  <c:v>107.85488100000001</c:v>
                </c:pt>
                <c:pt idx="50">
                  <c:v>110.411987</c:v>
                </c:pt>
                <c:pt idx="51">
                  <c:v>112.999954</c:v>
                </c:pt>
                <c:pt idx="52">
                  <c:v>115.609444</c:v>
                </c:pt>
                <c:pt idx="53">
                  <c:v>118.249161</c:v>
                </c:pt>
                <c:pt idx="54">
                  <c:v>120.93322000000001</c:v>
                </c:pt>
                <c:pt idx="55">
                  <c:v>123.681229</c:v>
                </c:pt>
                <c:pt idx="56">
                  <c:v>126.508888</c:v>
                </c:pt>
                <c:pt idx="57">
                  <c:v>129.40791300000001</c:v>
                </c:pt>
                <c:pt idx="58">
                  <c:v>132.368179</c:v>
                </c:pt>
                <c:pt idx="59">
                  <c:v>135.372681</c:v>
                </c:pt>
                <c:pt idx="60">
                  <c:v>138.27903699999999</c:v>
                </c:pt>
                <c:pt idx="61">
                  <c:v>140.98097200000001</c:v>
                </c:pt>
                <c:pt idx="62">
                  <c:v>143.50671399999999</c:v>
                </c:pt>
                <c:pt idx="63">
                  <c:v>145.87915000000001</c:v>
                </c:pt>
                <c:pt idx="64">
                  <c:v>148.11601300000001</c:v>
                </c:pt>
                <c:pt idx="65">
                  <c:v>150.238876</c:v>
                </c:pt>
                <c:pt idx="66">
                  <c:v>152.26539600000001</c:v>
                </c:pt>
                <c:pt idx="67">
                  <c:v>154.20962499999999</c:v>
                </c:pt>
                <c:pt idx="68">
                  <c:v>156.08247399999999</c:v>
                </c:pt>
                <c:pt idx="69">
                  <c:v>157.891525</c:v>
                </c:pt>
                <c:pt idx="70">
                  <c:v>159.67659</c:v>
                </c:pt>
                <c:pt idx="71">
                  <c:v>161.47100800000001</c:v>
                </c:pt>
                <c:pt idx="72">
                  <c:v>163.27259799999999</c:v>
                </c:pt>
                <c:pt idx="73">
                  <c:v>165.07974200000001</c:v>
                </c:pt>
                <c:pt idx="74">
                  <c:v>166.89089999999999</c:v>
                </c:pt>
                <c:pt idx="75">
                  <c:v>168.70547500000001</c:v>
                </c:pt>
                <c:pt idx="76">
                  <c:v>170.52285800000001</c:v>
                </c:pt>
                <c:pt idx="77">
                  <c:v>172.34213299999999</c:v>
                </c:pt>
                <c:pt idx="78">
                  <c:v>174.16203300000001</c:v>
                </c:pt>
                <c:pt idx="79">
                  <c:v>175.981155</c:v>
                </c:pt>
                <c:pt idx="80">
                  <c:v>177.80162000000001</c:v>
                </c:pt>
                <c:pt idx="81">
                  <c:v>179.62159700000001</c:v>
                </c:pt>
                <c:pt idx="82">
                  <c:v>181.44154399999999</c:v>
                </c:pt>
                <c:pt idx="83">
                  <c:v>183.26052899999999</c:v>
                </c:pt>
                <c:pt idx="84">
                  <c:v>185.07963599999999</c:v>
                </c:pt>
                <c:pt idx="85">
                  <c:v>186.89851400000001</c:v>
                </c:pt>
                <c:pt idx="86">
                  <c:v>188.71637000000001</c:v>
                </c:pt>
                <c:pt idx="87">
                  <c:v>190.53501900000001</c:v>
                </c:pt>
                <c:pt idx="88">
                  <c:v>192.35295099999999</c:v>
                </c:pt>
                <c:pt idx="89">
                  <c:v>194.17091400000001</c:v>
                </c:pt>
                <c:pt idx="90">
                  <c:v>195.990005</c:v>
                </c:pt>
                <c:pt idx="91">
                  <c:v>197.810013</c:v>
                </c:pt>
                <c:pt idx="92">
                  <c:v>199.63136299999999</c:v>
                </c:pt>
                <c:pt idx="93">
                  <c:v>201.45256000000001</c:v>
                </c:pt>
                <c:pt idx="94">
                  <c:v>203.271896</c:v>
                </c:pt>
                <c:pt idx="95">
                  <c:v>205.08854700000001</c:v>
                </c:pt>
                <c:pt idx="96">
                  <c:v>206.901566</c:v>
                </c:pt>
                <c:pt idx="97">
                  <c:v>208.71017499999999</c:v>
                </c:pt>
                <c:pt idx="98">
                  <c:v>210.45980800000001</c:v>
                </c:pt>
                <c:pt idx="99">
                  <c:v>212.11265599999999</c:v>
                </c:pt>
                <c:pt idx="100">
                  <c:v>213.68975800000001</c:v>
                </c:pt>
                <c:pt idx="101">
                  <c:v>215.242142</c:v>
                </c:pt>
                <c:pt idx="102">
                  <c:v>216.80407700000001</c:v>
                </c:pt>
                <c:pt idx="103">
                  <c:v>218.37886</c:v>
                </c:pt>
                <c:pt idx="104">
                  <c:v>219.970337</c:v>
                </c:pt>
                <c:pt idx="105">
                  <c:v>221.585297</c:v>
                </c:pt>
                <c:pt idx="106">
                  <c:v>223.240891</c:v>
                </c:pt>
                <c:pt idx="107">
                  <c:v>224.95005800000001</c:v>
                </c:pt>
                <c:pt idx="108">
                  <c:v>226.72770700000001</c:v>
                </c:pt>
                <c:pt idx="109">
                  <c:v>228.57998699999999</c:v>
                </c:pt>
                <c:pt idx="110">
                  <c:v>230.51174900000001</c:v>
                </c:pt>
                <c:pt idx="111">
                  <c:v>232.52642800000001</c:v>
                </c:pt>
                <c:pt idx="112">
                  <c:v>234.62576300000001</c:v>
                </c:pt>
                <c:pt idx="113">
                  <c:v>236.78057899999999</c:v>
                </c:pt>
                <c:pt idx="114">
                  <c:v>238.94998200000001</c:v>
                </c:pt>
                <c:pt idx="115">
                  <c:v>241.19458</c:v>
                </c:pt>
                <c:pt idx="116">
                  <c:v>243.59788499999999</c:v>
                </c:pt>
                <c:pt idx="117">
                  <c:v>246.079544</c:v>
                </c:pt>
                <c:pt idx="118">
                  <c:v>248.51924099999999</c:v>
                </c:pt>
                <c:pt idx="119">
                  <c:v>250.82763700000001</c:v>
                </c:pt>
                <c:pt idx="120">
                  <c:v>252.959518</c:v>
                </c:pt>
                <c:pt idx="121">
                  <c:v>254.955521</c:v>
                </c:pt>
                <c:pt idx="122">
                  <c:v>256.85485799999998</c:v>
                </c:pt>
                <c:pt idx="123">
                  <c:v>258.70263699999998</c:v>
                </c:pt>
                <c:pt idx="124">
                  <c:v>260.53164700000002</c:v>
                </c:pt>
                <c:pt idx="125">
                  <c:v>262.35775799999999</c:v>
                </c:pt>
                <c:pt idx="126">
                  <c:v>264.19497699999999</c:v>
                </c:pt>
                <c:pt idx="127">
                  <c:v>266.05154399999998</c:v>
                </c:pt>
                <c:pt idx="128">
                  <c:v>267.93524200000002</c:v>
                </c:pt>
                <c:pt idx="129">
                  <c:v>269.84964000000002</c:v>
                </c:pt>
                <c:pt idx="130">
                  <c:v>271.795593</c:v>
                </c:pt>
                <c:pt idx="131">
                  <c:v>273.75973499999998</c:v>
                </c:pt>
                <c:pt idx="132">
                  <c:v>275.72851600000001</c:v>
                </c:pt>
                <c:pt idx="133">
                  <c:v>277.695831</c:v>
                </c:pt>
                <c:pt idx="134">
                  <c:v>279.656677</c:v>
                </c:pt>
                <c:pt idx="135">
                  <c:v>281.60742199999999</c:v>
                </c:pt>
                <c:pt idx="136">
                  <c:v>283.54681399999998</c:v>
                </c:pt>
                <c:pt idx="137">
                  <c:v>285.49945100000002</c:v>
                </c:pt>
                <c:pt idx="138">
                  <c:v>287.49426299999999</c:v>
                </c:pt>
                <c:pt idx="139">
                  <c:v>289.56182899999999</c:v>
                </c:pt>
                <c:pt idx="140">
                  <c:v>291.73736600000001</c:v>
                </c:pt>
                <c:pt idx="141">
                  <c:v>294.04534899999999</c:v>
                </c:pt>
                <c:pt idx="142">
                  <c:v>296.511841</c:v>
                </c:pt>
                <c:pt idx="143">
                  <c:v>299.14425699999998</c:v>
                </c:pt>
                <c:pt idx="144">
                  <c:v>301.944885</c:v>
                </c:pt>
                <c:pt idx="145">
                  <c:v>304.90808099999998</c:v>
                </c:pt>
                <c:pt idx="146">
                  <c:v>308.025238</c:v>
                </c:pt>
                <c:pt idx="147">
                  <c:v>311.30084199999999</c:v>
                </c:pt>
                <c:pt idx="148">
                  <c:v>314.73336799999998</c:v>
                </c:pt>
                <c:pt idx="149">
                  <c:v>318.32614100000001</c:v>
                </c:pt>
              </c:numCache>
            </c:numRef>
          </c:xVal>
          <c:yVal>
            <c:numRef>
              <c:f>Tmot!$B$2:$B$151</c:f>
              <c:numCache>
                <c:formatCode>General</c:formatCode>
                <c:ptCount val="150"/>
                <c:pt idx="0">
                  <c:v>38.297535000000003</c:v>
                </c:pt>
                <c:pt idx="1">
                  <c:v>38.686458999999999</c:v>
                </c:pt>
                <c:pt idx="2">
                  <c:v>39.108016999999997</c:v>
                </c:pt>
                <c:pt idx="3">
                  <c:v>39.560218999999996</c:v>
                </c:pt>
                <c:pt idx="4">
                  <c:v>40.03537</c:v>
                </c:pt>
                <c:pt idx="5">
                  <c:v>40.535750999999998</c:v>
                </c:pt>
                <c:pt idx="6">
                  <c:v>40.371490000000001</c:v>
                </c:pt>
                <c:pt idx="7">
                  <c:v>40.213295000000002</c:v>
                </c:pt>
                <c:pt idx="8">
                  <c:v>40.060870999999999</c:v>
                </c:pt>
                <c:pt idx="9">
                  <c:v>39.913939999999997</c:v>
                </c:pt>
                <c:pt idx="10">
                  <c:v>39.772239999999996</c:v>
                </c:pt>
                <c:pt idx="11">
                  <c:v>39.635517</c:v>
                </c:pt>
                <c:pt idx="12">
                  <c:v>39.503532</c:v>
                </c:pt>
                <c:pt idx="13">
                  <c:v>39.376057000000003</c:v>
                </c:pt>
                <c:pt idx="14">
                  <c:v>39.252876000000001</c:v>
                </c:pt>
                <c:pt idx="15">
                  <c:v>39.133789</c:v>
                </c:pt>
                <c:pt idx="16">
                  <c:v>39.018597</c:v>
                </c:pt>
                <c:pt idx="17">
                  <c:v>38.907111999999998</c:v>
                </c:pt>
                <c:pt idx="18">
                  <c:v>38.799160000000001</c:v>
                </c:pt>
                <c:pt idx="19">
                  <c:v>38.694575999999998</c:v>
                </c:pt>
                <c:pt idx="20">
                  <c:v>38.593197000000004</c:v>
                </c:pt>
                <c:pt idx="21">
                  <c:v>38.494869000000001</c:v>
                </c:pt>
                <c:pt idx="22">
                  <c:v>38.399451999999997</c:v>
                </c:pt>
                <c:pt idx="23">
                  <c:v>38.306807999999997</c:v>
                </c:pt>
                <c:pt idx="24">
                  <c:v>38.216808</c:v>
                </c:pt>
                <c:pt idx="25">
                  <c:v>38.129325999999999</c:v>
                </c:pt>
                <c:pt idx="26">
                  <c:v>38.044243000000002</c:v>
                </c:pt>
                <c:pt idx="27">
                  <c:v>37.961449000000002</c:v>
                </c:pt>
                <c:pt idx="28">
                  <c:v>37.880839999999999</c:v>
                </c:pt>
                <c:pt idx="29">
                  <c:v>37.802311000000003</c:v>
                </c:pt>
                <c:pt idx="30">
                  <c:v>37.725765000000003</c:v>
                </c:pt>
                <c:pt idx="31">
                  <c:v>37.651114999999997</c:v>
                </c:pt>
                <c:pt idx="32">
                  <c:v>37.578270000000003</c:v>
                </c:pt>
                <c:pt idx="33">
                  <c:v>37.507148999999998</c:v>
                </c:pt>
                <c:pt idx="34">
                  <c:v>37.437671999999999</c:v>
                </c:pt>
                <c:pt idx="35">
                  <c:v>37.369762000000001</c:v>
                </c:pt>
                <c:pt idx="36">
                  <c:v>37.303351999999997</c:v>
                </c:pt>
                <c:pt idx="37">
                  <c:v>37.238373000000003</c:v>
                </c:pt>
                <c:pt idx="38">
                  <c:v>37.174759000000002</c:v>
                </c:pt>
                <c:pt idx="39">
                  <c:v>37.112450000000003</c:v>
                </c:pt>
                <c:pt idx="40">
                  <c:v>37.051388000000003</c:v>
                </c:pt>
                <c:pt idx="41">
                  <c:v>36.991520000000001</c:v>
                </c:pt>
                <c:pt idx="42">
                  <c:v>36.932789</c:v>
                </c:pt>
                <c:pt idx="43">
                  <c:v>36.875149</c:v>
                </c:pt>
                <c:pt idx="44">
                  <c:v>36.818550000000002</c:v>
                </c:pt>
                <c:pt idx="45">
                  <c:v>36.762946999999997</c:v>
                </c:pt>
                <c:pt idx="46">
                  <c:v>36.708294000000002</c:v>
                </c:pt>
                <c:pt idx="47">
                  <c:v>36.654555999999999</c:v>
                </c:pt>
                <c:pt idx="48">
                  <c:v>36.601688000000003</c:v>
                </c:pt>
                <c:pt idx="49">
                  <c:v>36.549660000000003</c:v>
                </c:pt>
                <c:pt idx="50">
                  <c:v>36.498427999999997</c:v>
                </c:pt>
                <c:pt idx="51">
                  <c:v>36.447963999999999</c:v>
                </c:pt>
                <c:pt idx="52">
                  <c:v>36.398235</c:v>
                </c:pt>
                <c:pt idx="53">
                  <c:v>36.349212999999999</c:v>
                </c:pt>
                <c:pt idx="54">
                  <c:v>36.300865000000002</c:v>
                </c:pt>
                <c:pt idx="55">
                  <c:v>36.253166</c:v>
                </c:pt>
                <c:pt idx="56">
                  <c:v>36.206088999999999</c:v>
                </c:pt>
                <c:pt idx="57">
                  <c:v>36.159610999999998</c:v>
                </c:pt>
                <c:pt idx="58">
                  <c:v>36.113708000000003</c:v>
                </c:pt>
                <c:pt idx="59">
                  <c:v>36.344658000000003</c:v>
                </c:pt>
                <c:pt idx="60">
                  <c:v>36.588805999999998</c:v>
                </c:pt>
                <c:pt idx="61">
                  <c:v>36.84713</c:v>
                </c:pt>
                <c:pt idx="62">
                  <c:v>37.118766999999998</c:v>
                </c:pt>
                <c:pt idx="63">
                  <c:v>37.404713000000001</c:v>
                </c:pt>
                <c:pt idx="64">
                  <c:v>37.704433000000002</c:v>
                </c:pt>
                <c:pt idx="65">
                  <c:v>38.016280999999999</c:v>
                </c:pt>
                <c:pt idx="66">
                  <c:v>38.339554</c:v>
                </c:pt>
                <c:pt idx="67">
                  <c:v>38.672725999999997</c:v>
                </c:pt>
                <c:pt idx="68">
                  <c:v>39.015476</c:v>
                </c:pt>
                <c:pt idx="69">
                  <c:v>38.881233000000002</c:v>
                </c:pt>
                <c:pt idx="70">
                  <c:v>38.751728</c:v>
                </c:pt>
                <c:pt idx="71">
                  <c:v>38.626728</c:v>
                </c:pt>
                <c:pt idx="72">
                  <c:v>38.506019999999999</c:v>
                </c:pt>
                <c:pt idx="73">
                  <c:v>38.389397000000002</c:v>
                </c:pt>
                <c:pt idx="74">
                  <c:v>38.276665000000001</c:v>
                </c:pt>
                <c:pt idx="75">
                  <c:v>38.167636999999999</c:v>
                </c:pt>
                <c:pt idx="76">
                  <c:v>38.062137999999997</c:v>
                </c:pt>
                <c:pt idx="77">
                  <c:v>37.959994999999999</c:v>
                </c:pt>
                <c:pt idx="78">
                  <c:v>37.861052999999998</c:v>
                </c:pt>
                <c:pt idx="79">
                  <c:v>37.765163000000001</c:v>
                </c:pt>
                <c:pt idx="80">
                  <c:v>37.672176</c:v>
                </c:pt>
                <c:pt idx="81">
                  <c:v>37.581955000000001</c:v>
                </c:pt>
                <c:pt idx="82">
                  <c:v>37.494370000000004</c:v>
                </c:pt>
                <c:pt idx="83">
                  <c:v>37.409298</c:v>
                </c:pt>
                <c:pt idx="84">
                  <c:v>37.326622</c:v>
                </c:pt>
                <c:pt idx="85">
                  <c:v>37.246226999999998</c:v>
                </c:pt>
                <c:pt idx="86">
                  <c:v>37.168011</c:v>
                </c:pt>
                <c:pt idx="87">
                  <c:v>37.091866000000003</c:v>
                </c:pt>
                <c:pt idx="88">
                  <c:v>37.017699999999998</c:v>
                </c:pt>
                <c:pt idx="89">
                  <c:v>36.945422999999998</c:v>
                </c:pt>
                <c:pt idx="90">
                  <c:v>36.874943000000002</c:v>
                </c:pt>
                <c:pt idx="91">
                  <c:v>36.806179</c:v>
                </c:pt>
                <c:pt idx="92">
                  <c:v>36.739055999999998</c:v>
                </c:pt>
                <c:pt idx="93">
                  <c:v>36.673492000000003</c:v>
                </c:pt>
                <c:pt idx="94">
                  <c:v>36.609420999999998</c:v>
                </c:pt>
                <c:pt idx="95">
                  <c:v>36.546776000000001</c:v>
                </c:pt>
                <c:pt idx="96">
                  <c:v>36.485489000000001</c:v>
                </c:pt>
                <c:pt idx="97">
                  <c:v>37.305140999999999</c:v>
                </c:pt>
                <c:pt idx="98">
                  <c:v>38.179295000000003</c:v>
                </c:pt>
                <c:pt idx="99">
                  <c:v>39.103371000000003</c:v>
                </c:pt>
                <c:pt idx="100">
                  <c:v>39.413756999999997</c:v>
                </c:pt>
                <c:pt idx="101">
                  <c:v>39.947124000000002</c:v>
                </c:pt>
                <c:pt idx="102">
                  <c:v>40.522545000000001</c:v>
                </c:pt>
                <c:pt idx="103">
                  <c:v>41.438460999999997</c:v>
                </c:pt>
                <c:pt idx="104">
                  <c:v>42.334476000000002</c:v>
                </c:pt>
                <c:pt idx="105">
                  <c:v>43.188290000000002</c:v>
                </c:pt>
                <c:pt idx="106">
                  <c:v>43.996006000000001</c:v>
                </c:pt>
                <c:pt idx="107">
                  <c:v>44.746009999999998</c:v>
                </c:pt>
                <c:pt idx="108">
                  <c:v>45.435687999999999</c:v>
                </c:pt>
                <c:pt idx="109">
                  <c:v>46.069510999999999</c:v>
                </c:pt>
                <c:pt idx="110">
                  <c:v>46.647773999999998</c:v>
                </c:pt>
                <c:pt idx="111">
                  <c:v>47.176898999999999</c:v>
                </c:pt>
                <c:pt idx="112">
                  <c:v>47.658797999999997</c:v>
                </c:pt>
                <c:pt idx="113">
                  <c:v>48.125926999999997</c:v>
                </c:pt>
                <c:pt idx="114">
                  <c:v>47.753852999999999</c:v>
                </c:pt>
                <c:pt idx="115">
                  <c:v>47.397537</c:v>
                </c:pt>
                <c:pt idx="116">
                  <c:v>47.056213</c:v>
                </c:pt>
                <c:pt idx="117">
                  <c:v>46.729145000000003</c:v>
                </c:pt>
                <c:pt idx="118">
                  <c:v>46.415641999999998</c:v>
                </c:pt>
                <c:pt idx="119">
                  <c:v>46.11504</c:v>
                </c:pt>
                <c:pt idx="120">
                  <c:v>45.826709999999999</c:v>
                </c:pt>
                <c:pt idx="121">
                  <c:v>45.550055999999998</c:v>
                </c:pt>
                <c:pt idx="122">
                  <c:v>45.284511999999999</c:v>
                </c:pt>
                <c:pt idx="123">
                  <c:v>45.029533000000001</c:v>
                </c:pt>
                <c:pt idx="124">
                  <c:v>44.784610999999998</c:v>
                </c:pt>
                <c:pt idx="125">
                  <c:v>44.549255000000002</c:v>
                </c:pt>
                <c:pt idx="126">
                  <c:v>44.323002000000002</c:v>
                </c:pt>
                <c:pt idx="127">
                  <c:v>44.105412000000001</c:v>
                </c:pt>
                <c:pt idx="128">
                  <c:v>43.896065</c:v>
                </c:pt>
                <c:pt idx="129">
                  <c:v>43.694564999999997</c:v>
                </c:pt>
                <c:pt idx="130">
                  <c:v>43.500529999999998</c:v>
                </c:pt>
                <c:pt idx="131">
                  <c:v>43.313599000000004</c:v>
                </c:pt>
                <c:pt idx="132">
                  <c:v>43.133429999999997</c:v>
                </c:pt>
                <c:pt idx="133">
                  <c:v>42.959702</c:v>
                </c:pt>
                <c:pt idx="134">
                  <c:v>42.792099</c:v>
                </c:pt>
                <c:pt idx="135">
                  <c:v>42.630333</c:v>
                </c:pt>
                <c:pt idx="136">
                  <c:v>42.474120999999997</c:v>
                </c:pt>
                <c:pt idx="137">
                  <c:v>42.323196000000003</c:v>
                </c:pt>
                <c:pt idx="138">
                  <c:v>42.177306999999999</c:v>
                </c:pt>
                <c:pt idx="139">
                  <c:v>42.036212999999996</c:v>
                </c:pt>
                <c:pt idx="140">
                  <c:v>41.899684999999998</c:v>
                </c:pt>
                <c:pt idx="141">
                  <c:v>41.767505999999997</c:v>
                </c:pt>
                <c:pt idx="142">
                  <c:v>41.639465000000001</c:v>
                </c:pt>
                <c:pt idx="143">
                  <c:v>41.515372999999997</c:v>
                </c:pt>
                <c:pt idx="144">
                  <c:v>41.395038999999997</c:v>
                </c:pt>
                <c:pt idx="145">
                  <c:v>41.278286000000001</c:v>
                </c:pt>
                <c:pt idx="146">
                  <c:v>41.164948000000003</c:v>
                </c:pt>
                <c:pt idx="147">
                  <c:v>41.054859</c:v>
                </c:pt>
                <c:pt idx="148">
                  <c:v>40.947871999999997</c:v>
                </c:pt>
                <c:pt idx="149">
                  <c:v>40.843837999999998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7-4BA8-9551-4E52403476DB}"/>
            </c:ext>
          </c:extLst>
        </c:ser>
        <c:ser>
          <c:idx val="1"/>
          <c:order val="1"/>
          <c:tx>
            <c:strRef>
              <c:f>Tmot!$C$1</c:f>
              <c:strCache>
                <c:ptCount val="1"/>
                <c:pt idx="0">
                  <c:v> TMotCase(ｰC)</c:v>
                </c:pt>
              </c:strCache>
            </c:strRef>
          </c:tx>
          <c:marker>
            <c:symbol val="none"/>
          </c:marker>
          <c:xVal>
            <c:numRef>
              <c:f>Tmot!$A$2:$A$151</c:f>
              <c:numCache>
                <c:formatCode>General</c:formatCode>
                <c:ptCount val="150"/>
                <c:pt idx="0">
                  <c:v>0</c:v>
                </c:pt>
                <c:pt idx="1">
                  <c:v>11.956747999999999</c:v>
                </c:pt>
                <c:pt idx="2">
                  <c:v>16.904803999999999</c:v>
                </c:pt>
                <c:pt idx="3">
                  <c:v>20.605474000000001</c:v>
                </c:pt>
                <c:pt idx="4">
                  <c:v>23.631133999999999</c:v>
                </c:pt>
                <c:pt idx="5">
                  <c:v>26.21941</c:v>
                </c:pt>
                <c:pt idx="6">
                  <c:v>28.486673</c:v>
                </c:pt>
                <c:pt idx="7">
                  <c:v>30.591183000000001</c:v>
                </c:pt>
                <c:pt idx="8">
                  <c:v>32.625777999999997</c:v>
                </c:pt>
                <c:pt idx="9">
                  <c:v>34.594563000000001</c:v>
                </c:pt>
                <c:pt idx="10">
                  <c:v>36.501277999999999</c:v>
                </c:pt>
                <c:pt idx="11">
                  <c:v>38.349345999999997</c:v>
                </c:pt>
                <c:pt idx="12">
                  <c:v>40.142906000000004</c:v>
                </c:pt>
                <c:pt idx="13">
                  <c:v>41.892845000000001</c:v>
                </c:pt>
                <c:pt idx="14">
                  <c:v>43.608814000000002</c:v>
                </c:pt>
                <c:pt idx="15">
                  <c:v>45.296982</c:v>
                </c:pt>
                <c:pt idx="16">
                  <c:v>46.961886999999997</c:v>
                </c:pt>
                <c:pt idx="17">
                  <c:v>48.606833999999999</c:v>
                </c:pt>
                <c:pt idx="18">
                  <c:v>50.236083999999998</c:v>
                </c:pt>
                <c:pt idx="19">
                  <c:v>51.858947999999998</c:v>
                </c:pt>
                <c:pt idx="20">
                  <c:v>53.484997</c:v>
                </c:pt>
                <c:pt idx="21">
                  <c:v>55.111279000000003</c:v>
                </c:pt>
                <c:pt idx="22">
                  <c:v>56.73415</c:v>
                </c:pt>
                <c:pt idx="23">
                  <c:v>58.357922000000002</c:v>
                </c:pt>
                <c:pt idx="24">
                  <c:v>59.985657000000003</c:v>
                </c:pt>
                <c:pt idx="25">
                  <c:v>61.615509000000003</c:v>
                </c:pt>
                <c:pt idx="26">
                  <c:v>63.246830000000003</c:v>
                </c:pt>
                <c:pt idx="27">
                  <c:v>64.884788999999998</c:v>
                </c:pt>
                <c:pt idx="28">
                  <c:v>66.534683000000001</c:v>
                </c:pt>
                <c:pt idx="29">
                  <c:v>68.200210999999996</c:v>
                </c:pt>
                <c:pt idx="30">
                  <c:v>69.884636</c:v>
                </c:pt>
                <c:pt idx="31">
                  <c:v>71.589293999999995</c:v>
                </c:pt>
                <c:pt idx="32">
                  <c:v>73.315323000000006</c:v>
                </c:pt>
                <c:pt idx="33">
                  <c:v>75.060912999999999</c:v>
                </c:pt>
                <c:pt idx="34">
                  <c:v>76.823830000000001</c:v>
                </c:pt>
                <c:pt idx="35">
                  <c:v>78.602530999999999</c:v>
                </c:pt>
                <c:pt idx="36">
                  <c:v>80.396300999999994</c:v>
                </c:pt>
                <c:pt idx="37">
                  <c:v>82.210693000000006</c:v>
                </c:pt>
                <c:pt idx="38">
                  <c:v>84.052047999999999</c:v>
                </c:pt>
                <c:pt idx="39">
                  <c:v>85.926047999999994</c:v>
                </c:pt>
                <c:pt idx="40">
                  <c:v>87.838859999999997</c:v>
                </c:pt>
                <c:pt idx="41">
                  <c:v>89.797089</c:v>
                </c:pt>
                <c:pt idx="42">
                  <c:v>91.807998999999995</c:v>
                </c:pt>
                <c:pt idx="43">
                  <c:v>93.877930000000006</c:v>
                </c:pt>
                <c:pt idx="44">
                  <c:v>96.013976999999997</c:v>
                </c:pt>
                <c:pt idx="45">
                  <c:v>98.222960999999998</c:v>
                </c:pt>
                <c:pt idx="46">
                  <c:v>100.512726</c:v>
                </c:pt>
                <c:pt idx="47">
                  <c:v>102.88565800000001</c:v>
                </c:pt>
                <c:pt idx="48">
                  <c:v>105.339226</c:v>
                </c:pt>
                <c:pt idx="49">
                  <c:v>107.85488100000001</c:v>
                </c:pt>
                <c:pt idx="50">
                  <c:v>110.411987</c:v>
                </c:pt>
                <c:pt idx="51">
                  <c:v>112.999954</c:v>
                </c:pt>
                <c:pt idx="52">
                  <c:v>115.609444</c:v>
                </c:pt>
                <c:pt idx="53">
                  <c:v>118.249161</c:v>
                </c:pt>
                <c:pt idx="54">
                  <c:v>120.93322000000001</c:v>
                </c:pt>
                <c:pt idx="55">
                  <c:v>123.681229</c:v>
                </c:pt>
                <c:pt idx="56">
                  <c:v>126.508888</c:v>
                </c:pt>
                <c:pt idx="57">
                  <c:v>129.40791300000001</c:v>
                </c:pt>
                <c:pt idx="58">
                  <c:v>132.368179</c:v>
                </c:pt>
                <c:pt idx="59">
                  <c:v>135.372681</c:v>
                </c:pt>
                <c:pt idx="60">
                  <c:v>138.27903699999999</c:v>
                </c:pt>
                <c:pt idx="61">
                  <c:v>140.98097200000001</c:v>
                </c:pt>
                <c:pt idx="62">
                  <c:v>143.50671399999999</c:v>
                </c:pt>
                <c:pt idx="63">
                  <c:v>145.87915000000001</c:v>
                </c:pt>
                <c:pt idx="64">
                  <c:v>148.11601300000001</c:v>
                </c:pt>
                <c:pt idx="65">
                  <c:v>150.238876</c:v>
                </c:pt>
                <c:pt idx="66">
                  <c:v>152.26539600000001</c:v>
                </c:pt>
                <c:pt idx="67">
                  <c:v>154.20962499999999</c:v>
                </c:pt>
                <c:pt idx="68">
                  <c:v>156.08247399999999</c:v>
                </c:pt>
                <c:pt idx="69">
                  <c:v>157.891525</c:v>
                </c:pt>
                <c:pt idx="70">
                  <c:v>159.67659</c:v>
                </c:pt>
                <c:pt idx="71">
                  <c:v>161.47100800000001</c:v>
                </c:pt>
                <c:pt idx="72">
                  <c:v>163.27259799999999</c:v>
                </c:pt>
                <c:pt idx="73">
                  <c:v>165.07974200000001</c:v>
                </c:pt>
                <c:pt idx="74">
                  <c:v>166.89089999999999</c:v>
                </c:pt>
                <c:pt idx="75">
                  <c:v>168.70547500000001</c:v>
                </c:pt>
                <c:pt idx="76">
                  <c:v>170.52285800000001</c:v>
                </c:pt>
                <c:pt idx="77">
                  <c:v>172.34213299999999</c:v>
                </c:pt>
                <c:pt idx="78">
                  <c:v>174.16203300000001</c:v>
                </c:pt>
                <c:pt idx="79">
                  <c:v>175.981155</c:v>
                </c:pt>
                <c:pt idx="80">
                  <c:v>177.80162000000001</c:v>
                </c:pt>
                <c:pt idx="81">
                  <c:v>179.62159700000001</c:v>
                </c:pt>
                <c:pt idx="82">
                  <c:v>181.44154399999999</c:v>
                </c:pt>
                <c:pt idx="83">
                  <c:v>183.26052899999999</c:v>
                </c:pt>
                <c:pt idx="84">
                  <c:v>185.07963599999999</c:v>
                </c:pt>
                <c:pt idx="85">
                  <c:v>186.89851400000001</c:v>
                </c:pt>
                <c:pt idx="86">
                  <c:v>188.71637000000001</c:v>
                </c:pt>
                <c:pt idx="87">
                  <c:v>190.53501900000001</c:v>
                </c:pt>
                <c:pt idx="88">
                  <c:v>192.35295099999999</c:v>
                </c:pt>
                <c:pt idx="89">
                  <c:v>194.17091400000001</c:v>
                </c:pt>
                <c:pt idx="90">
                  <c:v>195.990005</c:v>
                </c:pt>
                <c:pt idx="91">
                  <c:v>197.810013</c:v>
                </c:pt>
                <c:pt idx="92">
                  <c:v>199.63136299999999</c:v>
                </c:pt>
                <c:pt idx="93">
                  <c:v>201.45256000000001</c:v>
                </c:pt>
                <c:pt idx="94">
                  <c:v>203.271896</c:v>
                </c:pt>
                <c:pt idx="95">
                  <c:v>205.08854700000001</c:v>
                </c:pt>
                <c:pt idx="96">
                  <c:v>206.901566</c:v>
                </c:pt>
                <c:pt idx="97">
                  <c:v>208.71017499999999</c:v>
                </c:pt>
                <c:pt idx="98">
                  <c:v>210.45980800000001</c:v>
                </c:pt>
                <c:pt idx="99">
                  <c:v>212.11265599999999</c:v>
                </c:pt>
                <c:pt idx="100">
                  <c:v>213.68975800000001</c:v>
                </c:pt>
                <c:pt idx="101">
                  <c:v>215.242142</c:v>
                </c:pt>
                <c:pt idx="102">
                  <c:v>216.80407700000001</c:v>
                </c:pt>
                <c:pt idx="103">
                  <c:v>218.37886</c:v>
                </c:pt>
                <c:pt idx="104">
                  <c:v>219.970337</c:v>
                </c:pt>
                <c:pt idx="105">
                  <c:v>221.585297</c:v>
                </c:pt>
                <c:pt idx="106">
                  <c:v>223.240891</c:v>
                </c:pt>
                <c:pt idx="107">
                  <c:v>224.95005800000001</c:v>
                </c:pt>
                <c:pt idx="108">
                  <c:v>226.72770700000001</c:v>
                </c:pt>
                <c:pt idx="109">
                  <c:v>228.57998699999999</c:v>
                </c:pt>
                <c:pt idx="110">
                  <c:v>230.51174900000001</c:v>
                </c:pt>
                <c:pt idx="111">
                  <c:v>232.52642800000001</c:v>
                </c:pt>
                <c:pt idx="112">
                  <c:v>234.62576300000001</c:v>
                </c:pt>
                <c:pt idx="113">
                  <c:v>236.78057899999999</c:v>
                </c:pt>
                <c:pt idx="114">
                  <c:v>238.94998200000001</c:v>
                </c:pt>
                <c:pt idx="115">
                  <c:v>241.19458</c:v>
                </c:pt>
                <c:pt idx="116">
                  <c:v>243.59788499999999</c:v>
                </c:pt>
                <c:pt idx="117">
                  <c:v>246.079544</c:v>
                </c:pt>
                <c:pt idx="118">
                  <c:v>248.51924099999999</c:v>
                </c:pt>
                <c:pt idx="119">
                  <c:v>250.82763700000001</c:v>
                </c:pt>
                <c:pt idx="120">
                  <c:v>252.959518</c:v>
                </c:pt>
                <c:pt idx="121">
                  <c:v>254.955521</c:v>
                </c:pt>
                <c:pt idx="122">
                  <c:v>256.85485799999998</c:v>
                </c:pt>
                <c:pt idx="123">
                  <c:v>258.70263699999998</c:v>
                </c:pt>
                <c:pt idx="124">
                  <c:v>260.53164700000002</c:v>
                </c:pt>
                <c:pt idx="125">
                  <c:v>262.35775799999999</c:v>
                </c:pt>
                <c:pt idx="126">
                  <c:v>264.19497699999999</c:v>
                </c:pt>
                <c:pt idx="127">
                  <c:v>266.05154399999998</c:v>
                </c:pt>
                <c:pt idx="128">
                  <c:v>267.93524200000002</c:v>
                </c:pt>
                <c:pt idx="129">
                  <c:v>269.84964000000002</c:v>
                </c:pt>
                <c:pt idx="130">
                  <c:v>271.795593</c:v>
                </c:pt>
                <c:pt idx="131">
                  <c:v>273.75973499999998</c:v>
                </c:pt>
                <c:pt idx="132">
                  <c:v>275.72851600000001</c:v>
                </c:pt>
                <c:pt idx="133">
                  <c:v>277.695831</c:v>
                </c:pt>
                <c:pt idx="134">
                  <c:v>279.656677</c:v>
                </c:pt>
                <c:pt idx="135">
                  <c:v>281.60742199999999</c:v>
                </c:pt>
                <c:pt idx="136">
                  <c:v>283.54681399999998</c:v>
                </c:pt>
                <c:pt idx="137">
                  <c:v>285.49945100000002</c:v>
                </c:pt>
                <c:pt idx="138">
                  <c:v>287.49426299999999</c:v>
                </c:pt>
                <c:pt idx="139">
                  <c:v>289.56182899999999</c:v>
                </c:pt>
                <c:pt idx="140">
                  <c:v>291.73736600000001</c:v>
                </c:pt>
                <c:pt idx="141">
                  <c:v>294.04534899999999</c:v>
                </c:pt>
                <c:pt idx="142">
                  <c:v>296.511841</c:v>
                </c:pt>
                <c:pt idx="143">
                  <c:v>299.14425699999998</c:v>
                </c:pt>
                <c:pt idx="144">
                  <c:v>301.944885</c:v>
                </c:pt>
                <c:pt idx="145">
                  <c:v>304.90808099999998</c:v>
                </c:pt>
                <c:pt idx="146">
                  <c:v>308.025238</c:v>
                </c:pt>
                <c:pt idx="147">
                  <c:v>311.30084199999999</c:v>
                </c:pt>
                <c:pt idx="148">
                  <c:v>314.73336799999998</c:v>
                </c:pt>
                <c:pt idx="149">
                  <c:v>318.32614100000001</c:v>
                </c:pt>
              </c:numCache>
            </c:numRef>
          </c:xVal>
          <c:yVal>
            <c:numRef>
              <c:f>Tmot!$C$2:$C$151</c:f>
              <c:numCache>
                <c:formatCode>General</c:formatCode>
                <c:ptCount val="150"/>
                <c:pt idx="0">
                  <c:v>34.995635999999998</c:v>
                </c:pt>
                <c:pt idx="1">
                  <c:v>34.996471</c:v>
                </c:pt>
                <c:pt idx="2">
                  <c:v>35.003956000000002</c:v>
                </c:pt>
                <c:pt idx="3">
                  <c:v>35.018493999999997</c:v>
                </c:pt>
                <c:pt idx="4">
                  <c:v>35.040455000000001</c:v>
                </c:pt>
                <c:pt idx="5">
                  <c:v>35.070061000000003</c:v>
                </c:pt>
                <c:pt idx="6">
                  <c:v>35.107571</c:v>
                </c:pt>
                <c:pt idx="7">
                  <c:v>35.141415000000002</c:v>
                </c:pt>
                <c:pt idx="8">
                  <c:v>35.171776000000001</c:v>
                </c:pt>
                <c:pt idx="9">
                  <c:v>35.198836999999997</c:v>
                </c:pt>
                <c:pt idx="10">
                  <c:v>35.222763</c:v>
                </c:pt>
                <c:pt idx="11">
                  <c:v>35.243716999999997</c:v>
                </c:pt>
                <c:pt idx="12">
                  <c:v>35.261851999999998</c:v>
                </c:pt>
                <c:pt idx="13">
                  <c:v>35.277312999999999</c:v>
                </c:pt>
                <c:pt idx="14">
                  <c:v>35.290236999999998</c:v>
                </c:pt>
                <c:pt idx="15">
                  <c:v>35.300755000000002</c:v>
                </c:pt>
                <c:pt idx="16">
                  <c:v>35.308990000000001</c:v>
                </c:pt>
                <c:pt idx="17">
                  <c:v>35.315066999999999</c:v>
                </c:pt>
                <c:pt idx="18">
                  <c:v>35.319096000000002</c:v>
                </c:pt>
                <c:pt idx="19">
                  <c:v>35.321182</c:v>
                </c:pt>
                <c:pt idx="20">
                  <c:v>35.321426000000002</c:v>
                </c:pt>
                <c:pt idx="21">
                  <c:v>35.319927</c:v>
                </c:pt>
                <c:pt idx="22">
                  <c:v>35.316775999999997</c:v>
                </c:pt>
                <c:pt idx="23">
                  <c:v>35.312061</c:v>
                </c:pt>
                <c:pt idx="24">
                  <c:v>35.305866000000002</c:v>
                </c:pt>
                <c:pt idx="25">
                  <c:v>35.298267000000003</c:v>
                </c:pt>
                <c:pt idx="26">
                  <c:v>35.289344999999997</c:v>
                </c:pt>
                <c:pt idx="27">
                  <c:v>35.279162999999997</c:v>
                </c:pt>
                <c:pt idx="28">
                  <c:v>35.267795999999997</c:v>
                </c:pt>
                <c:pt idx="29">
                  <c:v>35.255302</c:v>
                </c:pt>
                <c:pt idx="30">
                  <c:v>35.241748999999999</c:v>
                </c:pt>
                <c:pt idx="31">
                  <c:v>35.227192000000002</c:v>
                </c:pt>
                <c:pt idx="32">
                  <c:v>35.211685000000003</c:v>
                </c:pt>
                <c:pt idx="33">
                  <c:v>35.195281999999999</c:v>
                </c:pt>
                <c:pt idx="34">
                  <c:v>35.178032000000002</c:v>
                </c:pt>
                <c:pt idx="35">
                  <c:v>35.159984999999999</c:v>
                </c:pt>
                <c:pt idx="36">
                  <c:v>35.141182000000001</c:v>
                </c:pt>
                <c:pt idx="37">
                  <c:v>35.121670000000002</c:v>
                </c:pt>
                <c:pt idx="38">
                  <c:v>35.101486000000001</c:v>
                </c:pt>
                <c:pt idx="39">
                  <c:v>35.080669</c:v>
                </c:pt>
                <c:pt idx="40">
                  <c:v>35.059258</c:v>
                </c:pt>
                <c:pt idx="41">
                  <c:v>35.037284999999997</c:v>
                </c:pt>
                <c:pt idx="42">
                  <c:v>35.014786000000001</c:v>
                </c:pt>
                <c:pt idx="43">
                  <c:v>34.991790999999999</c:v>
                </c:pt>
                <c:pt idx="44">
                  <c:v>34.968330000000002</c:v>
                </c:pt>
                <c:pt idx="45">
                  <c:v>34.944434999999999</c:v>
                </c:pt>
                <c:pt idx="46">
                  <c:v>34.920127999999998</c:v>
                </c:pt>
                <c:pt idx="47">
                  <c:v>34.895434999999999</c:v>
                </c:pt>
                <c:pt idx="48">
                  <c:v>34.870384000000001</c:v>
                </c:pt>
                <c:pt idx="49">
                  <c:v>34.844994</c:v>
                </c:pt>
                <c:pt idx="50">
                  <c:v>34.819290000000002</c:v>
                </c:pt>
                <c:pt idx="51">
                  <c:v>34.793292999999998</c:v>
                </c:pt>
                <c:pt idx="52">
                  <c:v>34.767021</c:v>
                </c:pt>
                <c:pt idx="53">
                  <c:v>34.740493999999998</c:v>
                </c:pt>
                <c:pt idx="54">
                  <c:v>34.713729999999998</c:v>
                </c:pt>
                <c:pt idx="55">
                  <c:v>34.686745000000002</c:v>
                </c:pt>
                <c:pt idx="56">
                  <c:v>34.659554</c:v>
                </c:pt>
                <c:pt idx="57">
                  <c:v>34.632174999999997</c:v>
                </c:pt>
                <c:pt idx="58">
                  <c:v>34.604621999999999</c:v>
                </c:pt>
                <c:pt idx="59">
                  <c:v>34.576908000000003</c:v>
                </c:pt>
                <c:pt idx="60">
                  <c:v>34.553780000000003</c:v>
                </c:pt>
                <c:pt idx="61">
                  <c:v>34.535361999999999</c:v>
                </c:pt>
                <c:pt idx="62">
                  <c:v>34.521793000000002</c:v>
                </c:pt>
                <c:pt idx="63">
                  <c:v>34.513187000000002</c:v>
                </c:pt>
                <c:pt idx="64">
                  <c:v>34.509678000000001</c:v>
                </c:pt>
                <c:pt idx="65">
                  <c:v>34.511386999999999</c:v>
                </c:pt>
                <c:pt idx="66">
                  <c:v>34.518402000000002</c:v>
                </c:pt>
                <c:pt idx="67">
                  <c:v>34.530799999999999</c:v>
                </c:pt>
                <c:pt idx="68">
                  <c:v>34.548630000000003</c:v>
                </c:pt>
                <c:pt idx="69">
                  <c:v>34.571930000000002</c:v>
                </c:pt>
                <c:pt idx="70">
                  <c:v>34.592399999999998</c:v>
                </c:pt>
                <c:pt idx="71">
                  <c:v>34.610183999999997</c:v>
                </c:pt>
                <c:pt idx="72">
                  <c:v>34.625419999999998</c:v>
                </c:pt>
                <c:pt idx="73">
                  <c:v>34.638241000000001</c:v>
                </c:pt>
                <c:pt idx="74">
                  <c:v>34.648769000000001</c:v>
                </c:pt>
                <c:pt idx="75">
                  <c:v>34.657127000000003</c:v>
                </c:pt>
                <c:pt idx="76">
                  <c:v>34.663424999999997</c:v>
                </c:pt>
                <c:pt idx="77">
                  <c:v>34.667774000000001</c:v>
                </c:pt>
                <c:pt idx="78">
                  <c:v>34.670273000000002</c:v>
                </c:pt>
                <c:pt idx="79">
                  <c:v>34.671016999999999</c:v>
                </c:pt>
                <c:pt idx="80">
                  <c:v>34.670101000000003</c:v>
                </c:pt>
                <c:pt idx="81">
                  <c:v>34.667614</c:v>
                </c:pt>
                <c:pt idx="82">
                  <c:v>34.663634999999999</c:v>
                </c:pt>
                <c:pt idx="83">
                  <c:v>34.658245000000001</c:v>
                </c:pt>
                <c:pt idx="84">
                  <c:v>34.651519999999998</c:v>
                </c:pt>
                <c:pt idx="85">
                  <c:v>34.643532</c:v>
                </c:pt>
                <c:pt idx="86">
                  <c:v>34.634346000000001</c:v>
                </c:pt>
                <c:pt idx="87">
                  <c:v>34.624026999999998</c:v>
                </c:pt>
                <c:pt idx="88">
                  <c:v>34.612636999999999</c:v>
                </c:pt>
                <c:pt idx="89">
                  <c:v>34.600234999999998</c:v>
                </c:pt>
                <c:pt idx="90">
                  <c:v>34.586875999999997</c:v>
                </c:pt>
                <c:pt idx="91">
                  <c:v>34.572612999999997</c:v>
                </c:pt>
                <c:pt idx="92">
                  <c:v>34.557495000000003</c:v>
                </c:pt>
                <c:pt idx="93">
                  <c:v>34.541569000000003</c:v>
                </c:pt>
                <c:pt idx="94">
                  <c:v>34.524883000000003</c:v>
                </c:pt>
                <c:pt idx="95">
                  <c:v>34.507477000000002</c:v>
                </c:pt>
                <c:pt idx="96">
                  <c:v>34.489390999999998</c:v>
                </c:pt>
                <c:pt idx="97">
                  <c:v>34.470669000000001</c:v>
                </c:pt>
                <c:pt idx="98">
                  <c:v>34.466419000000002</c:v>
                </c:pt>
                <c:pt idx="99">
                  <c:v>34.477252999999997</c:v>
                </c:pt>
                <c:pt idx="100">
                  <c:v>34.503681</c:v>
                </c:pt>
                <c:pt idx="101">
                  <c:v>34.534827999999997</c:v>
                </c:pt>
                <c:pt idx="102">
                  <c:v>34.574409000000003</c:v>
                </c:pt>
                <c:pt idx="103">
                  <c:v>34.622954999999997</c:v>
                </c:pt>
                <c:pt idx="104">
                  <c:v>34.686100000000003</c:v>
                </c:pt>
                <c:pt idx="105">
                  <c:v>34.763168</c:v>
                </c:pt>
                <c:pt idx="106">
                  <c:v>34.853122999999997</c:v>
                </c:pt>
                <c:pt idx="107">
                  <c:v>34.954880000000003</c:v>
                </c:pt>
                <c:pt idx="108">
                  <c:v>35.067180999999998</c:v>
                </c:pt>
                <c:pt idx="109">
                  <c:v>35.188751000000003</c:v>
                </c:pt>
                <c:pt idx="110">
                  <c:v>35.318424</c:v>
                </c:pt>
                <c:pt idx="111">
                  <c:v>35.455063000000003</c:v>
                </c:pt>
                <c:pt idx="112">
                  <c:v>35.597667999999999</c:v>
                </c:pt>
                <c:pt idx="113">
                  <c:v>35.745292999999997</c:v>
                </c:pt>
                <c:pt idx="114">
                  <c:v>35.897571999999997</c:v>
                </c:pt>
                <c:pt idx="115">
                  <c:v>36.040011999999997</c:v>
                </c:pt>
                <c:pt idx="116">
                  <c:v>36.173110999999999</c:v>
                </c:pt>
                <c:pt idx="117">
                  <c:v>36.297333000000002</c:v>
                </c:pt>
                <c:pt idx="118">
                  <c:v>36.413128</c:v>
                </c:pt>
                <c:pt idx="119">
                  <c:v>36.520916</c:v>
                </c:pt>
                <c:pt idx="120">
                  <c:v>36.621101000000003</c:v>
                </c:pt>
                <c:pt idx="121">
                  <c:v>36.714069000000002</c:v>
                </c:pt>
                <c:pt idx="122">
                  <c:v>36.800182</c:v>
                </c:pt>
                <c:pt idx="123">
                  <c:v>36.879787</c:v>
                </c:pt>
                <c:pt idx="124">
                  <c:v>36.953212999999998</c:v>
                </c:pt>
                <c:pt idx="125">
                  <c:v>37.020771000000003</c:v>
                </c:pt>
                <c:pt idx="126">
                  <c:v>37.08276</c:v>
                </c:pt>
                <c:pt idx="127">
                  <c:v>37.139462000000002</c:v>
                </c:pt>
                <c:pt idx="128">
                  <c:v>37.191147000000001</c:v>
                </c:pt>
                <c:pt idx="129">
                  <c:v>37.238067999999998</c:v>
                </c:pt>
                <c:pt idx="130">
                  <c:v>37.280467999999999</c:v>
                </c:pt>
                <c:pt idx="131">
                  <c:v>37.318581000000002</c:v>
                </c:pt>
                <c:pt idx="132">
                  <c:v>37.352623000000001</c:v>
                </c:pt>
                <c:pt idx="133">
                  <c:v>37.382801000000001</c:v>
                </c:pt>
                <c:pt idx="134">
                  <c:v>37.409317000000001</c:v>
                </c:pt>
                <c:pt idx="135">
                  <c:v>37.432358000000001</c:v>
                </c:pt>
                <c:pt idx="136">
                  <c:v>37.452103000000001</c:v>
                </c:pt>
                <c:pt idx="137">
                  <c:v>37.468719</c:v>
                </c:pt>
                <c:pt idx="138">
                  <c:v>37.482371999999998</c:v>
                </c:pt>
                <c:pt idx="139">
                  <c:v>37.493214000000002</c:v>
                </c:pt>
                <c:pt idx="140">
                  <c:v>37.501389000000003</c:v>
                </c:pt>
                <c:pt idx="141">
                  <c:v>37.507038000000001</c:v>
                </c:pt>
                <c:pt idx="142">
                  <c:v>37.510295999999997</c:v>
                </c:pt>
                <c:pt idx="143">
                  <c:v>37.511284000000003</c:v>
                </c:pt>
                <c:pt idx="144">
                  <c:v>37.510120000000001</c:v>
                </c:pt>
                <c:pt idx="145">
                  <c:v>37.506920000000001</c:v>
                </c:pt>
                <c:pt idx="146">
                  <c:v>37.501792999999999</c:v>
                </c:pt>
                <c:pt idx="147">
                  <c:v>37.494838999999999</c:v>
                </c:pt>
                <c:pt idx="148">
                  <c:v>37.486156000000001</c:v>
                </c:pt>
                <c:pt idx="149">
                  <c:v>37.475838000000003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57-4BA8-9551-4E524034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75264"/>
        <c:axId val="159277056"/>
      </c:scatterChart>
      <c:valAx>
        <c:axId val="1592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159277056"/>
        <c:crosses val="autoZero"/>
        <c:crossBetween val="midCat"/>
      </c:valAx>
      <c:valAx>
        <c:axId val="159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25" right="0.25" top="0.75" bottom="0.75" header="0.3" footer="0.3"/>
  <pageSetup paperSize="9" orientation="landscape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afico2"/>
  <sheetViews>
    <sheetView zoomScale="91" workbookViewId="0" zoomToFit="1"/>
  </sheetViews>
  <pageMargins left="0.25" right="0.25" top="0.75" bottom="0.75" header="0.3" footer="0.3"/>
  <pageSetup paperSize="9" orientation="landscape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25" right="0.25" top="0.75" bottom="0.75" header="0.3" footer="0.3"/>
  <pageSetup paperSize="9" orientation="landscape" verticalDpi="300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" textlink="">
      <xdr:nvSpPr>
        <xdr:cNvPr id="2" name="CasellaDiTesto 1"/>
        <xdr:cNvSpPr txBox="1"/>
      </xdr:nvSpPr>
      <xdr:spPr>
        <a:xfrm>
          <a:off x="1478280" y="3025140"/>
          <a:ext cx="5867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106680</xdr:rowOff>
    </xdr:from>
    <xdr:to>
      <xdr:col>21</xdr:col>
      <xdr:colOff>342900</xdr:colOff>
      <xdr:row>25</xdr:row>
      <xdr:rowOff>60960</xdr:rowOff>
    </xdr:to>
    <xdr:graphicFrame macro="">
      <xdr:nvGraphicFramePr>
        <xdr:cNvPr id="2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123714" cy="607087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Res" textlink="">
      <xdr:nvSpPr>
        <xdr:cNvPr id="2" name="CasellaDiTesto 1"/>
        <xdr:cNvSpPr txBox="1"/>
      </xdr:nvSpPr>
      <xdr:spPr>
        <a:xfrm>
          <a:off x="1638300" y="3025140"/>
          <a:ext cx="10058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123714" cy="607087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Res" textlink="">
      <xdr:nvSpPr>
        <xdr:cNvPr id="2" name="CasellaDiTesto 1"/>
        <xdr:cNvSpPr txBox="1"/>
      </xdr:nvSpPr>
      <xdr:spPr>
        <a:xfrm>
          <a:off x="1638300" y="3025140"/>
          <a:ext cx="10058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0123714" cy="607087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queryTables/queryTable1.xml><?xml version="1.0" encoding="utf-8"?>
<queryTable xmlns="http://schemas.openxmlformats.org/spreadsheetml/2006/main" name="Re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unTime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yresDrag_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yresDrag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FK21"/>
  <sheetViews>
    <sheetView zoomScale="85" zoomScaleNormal="85" workbookViewId="0"/>
  </sheetViews>
  <sheetFormatPr defaultRowHeight="14.4" x14ac:dyDescent="0.3"/>
  <cols>
    <col min="1" max="1" width="10.44140625" bestFit="1" customWidth="1"/>
    <col min="2" max="9" width="7.6640625" customWidth="1"/>
    <col min="10" max="21" width="6.6640625" customWidth="1"/>
    <col min="22" max="24" width="10.33203125" customWidth="1"/>
    <col min="25" max="26" width="10.33203125" bestFit="1" customWidth="1"/>
    <col min="27" max="45" width="10.33203125" customWidth="1"/>
    <col min="46" max="47" width="9.21875" customWidth="1"/>
    <col min="48" max="49" width="10.33203125" customWidth="1"/>
    <col min="50" max="50" width="9.21875" customWidth="1"/>
    <col min="51" max="54" width="10.33203125" customWidth="1"/>
    <col min="55" max="56" width="9.21875" customWidth="1"/>
    <col min="57" max="59" width="10.33203125" customWidth="1"/>
    <col min="60" max="60" width="9.21875" customWidth="1"/>
    <col min="61" max="68" width="10.33203125" customWidth="1"/>
    <col min="69" max="69" width="11.33203125" customWidth="1"/>
    <col min="70" max="70" width="11.33203125" bestFit="1" customWidth="1"/>
    <col min="71" max="75" width="11.33203125" customWidth="1"/>
    <col min="76" max="76" width="11.33203125" bestFit="1" customWidth="1"/>
    <col min="77" max="77" width="10.33203125" customWidth="1"/>
    <col min="78" max="79" width="11.33203125" customWidth="1"/>
    <col min="80" max="80" width="11.33203125" bestFit="1" customWidth="1"/>
    <col min="81" max="81" width="11.33203125" customWidth="1"/>
    <col min="82" max="82" width="11.33203125" bestFit="1" customWidth="1"/>
    <col min="83" max="89" width="11.33203125" customWidth="1"/>
    <col min="90" max="90" width="10.33203125" customWidth="1"/>
    <col min="91" max="91" width="9.21875" customWidth="1"/>
    <col min="92" max="98" width="11.33203125" customWidth="1"/>
    <col min="99" max="99" width="11.33203125" bestFit="1" customWidth="1"/>
    <col min="100" max="100" width="11.33203125" customWidth="1"/>
    <col min="101" max="101" width="10.33203125" customWidth="1"/>
    <col min="102" max="105" width="11.33203125" customWidth="1"/>
    <col min="106" max="107" width="11.33203125" bestFit="1" customWidth="1"/>
    <col min="108" max="113" width="11.33203125" customWidth="1"/>
    <col min="114" max="114" width="11.33203125" bestFit="1" customWidth="1"/>
    <col min="115" max="117" width="11.33203125" customWidth="1"/>
    <col min="118" max="119" width="11.33203125" bestFit="1" customWidth="1"/>
    <col min="120" max="121" width="11.33203125" customWidth="1"/>
    <col min="122" max="122" width="11.33203125" bestFit="1" customWidth="1"/>
    <col min="123" max="124" width="11.33203125" customWidth="1"/>
    <col min="125" max="126" width="11.33203125" bestFit="1" customWidth="1"/>
    <col min="127" max="127" width="11.33203125" customWidth="1"/>
    <col min="128" max="128" width="11.33203125" bestFit="1" customWidth="1"/>
    <col min="129" max="138" width="11.33203125" customWidth="1"/>
    <col min="139" max="139" width="11.33203125" bestFit="1" customWidth="1"/>
    <col min="140" max="145" width="11.33203125" customWidth="1"/>
    <col min="146" max="146" width="10.33203125" customWidth="1"/>
    <col min="147" max="151" width="11.33203125" customWidth="1"/>
    <col min="152" max="153" width="11.33203125" bestFit="1" customWidth="1"/>
    <col min="154" max="154" width="8.21875" customWidth="1"/>
    <col min="155" max="159" width="11.33203125" bestFit="1" customWidth="1"/>
    <col min="160" max="160" width="7.6640625" customWidth="1"/>
    <col min="161" max="167" width="11.33203125" bestFit="1" customWidth="1"/>
  </cols>
  <sheetData>
    <row r="1" spans="1:167" x14ac:dyDescent="0.3">
      <c r="A1" s="2" t="s">
        <v>0</v>
      </c>
      <c r="B1" s="2">
        <v>11.063629000000001</v>
      </c>
      <c r="C1" s="2">
        <v>15.438515000000001</v>
      </c>
      <c r="D1" s="2">
        <v>18.606473999999999</v>
      </c>
      <c r="E1" s="2">
        <v>21.171458999999999</v>
      </c>
      <c r="F1" s="2">
        <v>23.359938</v>
      </c>
      <c r="G1" s="2">
        <v>25.285976000000002</v>
      </c>
      <c r="H1" s="2">
        <v>27.016781000000002</v>
      </c>
      <c r="I1" s="2">
        <v>28.596202999999999</v>
      </c>
      <c r="J1" s="2">
        <v>30.126432000000001</v>
      </c>
      <c r="K1" s="2">
        <v>31.688448000000001</v>
      </c>
      <c r="L1" s="2">
        <v>33.283076999999999</v>
      </c>
      <c r="M1" s="2">
        <v>34.908054</v>
      </c>
      <c r="N1" s="2">
        <v>36.557411000000002</v>
      </c>
      <c r="O1" s="2">
        <v>38.221465999999999</v>
      </c>
      <c r="P1" s="2">
        <v>39.887081000000002</v>
      </c>
      <c r="Q1" s="2">
        <v>41.539924999999997</v>
      </c>
      <c r="R1" s="2">
        <v>43.167126000000003</v>
      </c>
      <c r="S1" s="2">
        <v>44.758834999999998</v>
      </c>
      <c r="T1" s="2">
        <v>46.308529</v>
      </c>
      <c r="U1" s="2">
        <v>47.807526000000003</v>
      </c>
      <c r="V1">
        <v>49.251232000000002</v>
      </c>
      <c r="W1">
        <v>50.642375999999999</v>
      </c>
      <c r="X1">
        <v>51.984085</v>
      </c>
      <c r="Y1">
        <v>53.279738999999999</v>
      </c>
      <c r="Z1">
        <v>54.532902</v>
      </c>
      <c r="AA1">
        <v>55.747264999999999</v>
      </c>
      <c r="AB1">
        <v>56.926516999999997</v>
      </c>
      <c r="AC1">
        <v>58.074187999999999</v>
      </c>
      <c r="AD1">
        <v>59.193592000000002</v>
      </c>
      <c r="AE1">
        <v>60.287951999999997</v>
      </c>
      <c r="AF1">
        <v>61.360554</v>
      </c>
      <c r="AG1">
        <v>62.414833000000002</v>
      </c>
      <c r="AH1">
        <v>63.454365000000003</v>
      </c>
      <c r="AI1">
        <v>64.482680999999999</v>
      </c>
      <c r="AJ1">
        <v>65.503013999999993</v>
      </c>
      <c r="AK1">
        <v>66.518105000000006</v>
      </c>
      <c r="AL1">
        <v>67.529961</v>
      </c>
      <c r="AM1">
        <v>68.539803000000006</v>
      </c>
      <c r="AN1">
        <v>69.548018999999996</v>
      </c>
      <c r="AO1">
        <v>70.554732999999999</v>
      </c>
      <c r="AP1">
        <v>71.560340999999994</v>
      </c>
      <c r="AQ1">
        <v>72.565285000000003</v>
      </c>
      <c r="AR1">
        <v>73.570426999999995</v>
      </c>
      <c r="AS1">
        <v>74.576096000000007</v>
      </c>
      <c r="AT1">
        <v>75.582840000000004</v>
      </c>
      <c r="AU1">
        <v>76.590950000000007</v>
      </c>
      <c r="AV1">
        <v>77.600655000000003</v>
      </c>
      <c r="AW1">
        <v>78.612228000000002</v>
      </c>
      <c r="AX1">
        <v>79.62603</v>
      </c>
      <c r="AY1">
        <v>80.642487000000003</v>
      </c>
      <c r="AZ1">
        <v>81.662079000000006</v>
      </c>
      <c r="BA1">
        <v>82.685303000000005</v>
      </c>
      <c r="BB1">
        <v>83.712601000000006</v>
      </c>
      <c r="BC1">
        <v>84.744370000000004</v>
      </c>
      <c r="BD1">
        <v>85.780929999999998</v>
      </c>
      <c r="BE1">
        <v>86.822586000000001</v>
      </c>
      <c r="BF1">
        <v>87.869698</v>
      </c>
      <c r="BG1">
        <v>88.923644999999993</v>
      </c>
      <c r="BH1">
        <v>89.986289999999997</v>
      </c>
      <c r="BI1">
        <v>91.059607999999997</v>
      </c>
      <c r="BJ1">
        <v>92.146675000000002</v>
      </c>
      <c r="BK1">
        <v>93.251403999999994</v>
      </c>
      <c r="BL1">
        <v>94.377837999999997</v>
      </c>
      <c r="BM1">
        <v>95.529624999999996</v>
      </c>
      <c r="BN1">
        <v>96.709686000000005</v>
      </c>
      <c r="BO1">
        <v>97.920105000000007</v>
      </c>
      <c r="BP1">
        <v>99.162193000000002</v>
      </c>
      <c r="BQ1">
        <v>100.436562</v>
      </c>
      <c r="BR1">
        <v>101.743332</v>
      </c>
      <c r="BS1">
        <v>103.082161</v>
      </c>
      <c r="BT1">
        <v>104.452003</v>
      </c>
      <c r="BU1">
        <v>105.850067</v>
      </c>
      <c r="BV1">
        <v>107.27119399999999</v>
      </c>
      <c r="BW1">
        <v>108.708366</v>
      </c>
      <c r="BX1">
        <v>110.154274</v>
      </c>
      <c r="BY1">
        <v>111.60302</v>
      </c>
      <c r="BZ1">
        <v>113.052727</v>
      </c>
      <c r="CA1">
        <v>114.504639</v>
      </c>
      <c r="CB1">
        <v>115.95961800000001</v>
      </c>
      <c r="CC1">
        <v>117.416611</v>
      </c>
      <c r="CD1">
        <v>118.873375</v>
      </c>
      <c r="CE1">
        <v>120.327484</v>
      </c>
      <c r="CF1">
        <v>121.777733</v>
      </c>
      <c r="CG1">
        <v>123.22386899999999</v>
      </c>
      <c r="CH1">
        <v>124.66572600000001</v>
      </c>
      <c r="CI1">
        <v>126.042137</v>
      </c>
      <c r="CJ1">
        <v>127.358322</v>
      </c>
      <c r="CK1">
        <v>128.669037</v>
      </c>
      <c r="CL1">
        <v>129.97261</v>
      </c>
      <c r="CM1">
        <v>131.26769999999999</v>
      </c>
      <c r="CN1">
        <v>132.553436</v>
      </c>
      <c r="CO1">
        <v>133.82946799999999</v>
      </c>
      <c r="CP1">
        <v>135.09582499999999</v>
      </c>
      <c r="CQ1">
        <v>136.35282900000001</v>
      </c>
      <c r="CR1">
        <v>137.60093699999999</v>
      </c>
      <c r="CS1">
        <v>138.84106399999999</v>
      </c>
      <c r="CT1">
        <v>140.07424900000001</v>
      </c>
      <c r="CU1">
        <v>141.301117</v>
      </c>
      <c r="CV1">
        <v>142.52224699999999</v>
      </c>
      <c r="CW1">
        <v>143.73819</v>
      </c>
      <c r="CX1">
        <v>144.94940199999999</v>
      </c>
      <c r="CY1">
        <v>146.15614299999999</v>
      </c>
      <c r="CZ1">
        <v>147.358688</v>
      </c>
      <c r="DA1">
        <v>148.55715900000001</v>
      </c>
      <c r="DB1">
        <v>149.751724</v>
      </c>
      <c r="DC1">
        <v>150.94244399999999</v>
      </c>
      <c r="DD1">
        <v>152.12936400000001</v>
      </c>
      <c r="DE1">
        <v>153.312408</v>
      </c>
      <c r="DF1">
        <v>154.491409</v>
      </c>
      <c r="DG1">
        <v>155.66613799999999</v>
      </c>
      <c r="DH1">
        <v>156.836288</v>
      </c>
      <c r="DI1">
        <v>158.00161700000001</v>
      </c>
      <c r="DJ1">
        <v>159.161911</v>
      </c>
      <c r="DK1">
        <v>160.31712300000001</v>
      </c>
      <c r="DL1">
        <v>161.469482</v>
      </c>
      <c r="DM1">
        <v>162.62423699999999</v>
      </c>
      <c r="DN1">
        <v>163.788162</v>
      </c>
      <c r="DO1">
        <v>164.97061199999999</v>
      </c>
      <c r="DP1">
        <v>166.18344099999999</v>
      </c>
      <c r="DQ1">
        <v>167.44146699999999</v>
      </c>
      <c r="DR1">
        <v>168.76376300000001</v>
      </c>
      <c r="DS1">
        <v>170.176254</v>
      </c>
      <c r="DT1">
        <v>171.71739199999999</v>
      </c>
      <c r="DU1">
        <v>173.323196</v>
      </c>
      <c r="DV1">
        <v>174.903839</v>
      </c>
      <c r="DW1">
        <v>176.47224399999999</v>
      </c>
      <c r="DX1">
        <v>178.038895</v>
      </c>
      <c r="DY1">
        <v>179.61247299999999</v>
      </c>
      <c r="DZ1">
        <v>181.20017999999999</v>
      </c>
      <c r="EA1">
        <v>182.807526</v>
      </c>
      <c r="EB1">
        <v>184.437973</v>
      </c>
      <c r="EC1">
        <v>186.093231</v>
      </c>
      <c r="ED1">
        <v>187.77336099999999</v>
      </c>
      <c r="EE1">
        <v>189.46757500000001</v>
      </c>
      <c r="EF1">
        <v>191.155136</v>
      </c>
      <c r="EG1">
        <v>192.812164</v>
      </c>
      <c r="EH1">
        <v>194.53590399999999</v>
      </c>
      <c r="EI1">
        <v>196.45121800000001</v>
      </c>
      <c r="EJ1">
        <v>198.553436</v>
      </c>
      <c r="EK1">
        <v>200.79710399999999</v>
      </c>
      <c r="EL1">
        <v>203.09170499999999</v>
      </c>
      <c r="EM1">
        <v>205.33029199999999</v>
      </c>
      <c r="EN1">
        <v>207.43487500000001</v>
      </c>
      <c r="EO1">
        <v>209.376846</v>
      </c>
      <c r="EP1">
        <v>211.16478000000001</v>
      </c>
      <c r="EQ1">
        <v>212.82382200000001</v>
      </c>
      <c r="ER1">
        <v>214.38253800000001</v>
      </c>
      <c r="ES1">
        <v>215.86747700000001</v>
      </c>
      <c r="ET1">
        <v>217.30145300000001</v>
      </c>
      <c r="EU1">
        <v>218.70335399999999</v>
      </c>
      <c r="EV1">
        <v>220.10580400000001</v>
      </c>
      <c r="EW1">
        <v>221.533447</v>
      </c>
      <c r="EX1">
        <v>222.98699999999999</v>
      </c>
      <c r="EY1">
        <v>224.467072</v>
      </c>
      <c r="EZ1">
        <v>225.974243</v>
      </c>
      <c r="FA1">
        <v>227.509308</v>
      </c>
      <c r="FB1">
        <v>229.07345599999999</v>
      </c>
      <c r="FC1">
        <v>230.668533</v>
      </c>
    </row>
    <row r="2" spans="1:167" x14ac:dyDescent="0.3">
      <c r="A2" s="2" t="s">
        <v>1</v>
      </c>
      <c r="B2" s="2">
        <v>558.074524</v>
      </c>
      <c r="C2" s="2">
        <v>232.99392700000001</v>
      </c>
      <c r="D2" s="2">
        <v>274.59371900000002</v>
      </c>
      <c r="E2" s="2">
        <v>302.30859400000003</v>
      </c>
      <c r="F2" s="2">
        <v>324.792419</v>
      </c>
      <c r="G2" s="2">
        <v>344.53524800000002</v>
      </c>
      <c r="H2" s="2">
        <v>362.56918300000001</v>
      </c>
      <c r="I2" s="2">
        <v>379.39755200000002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465.80300899999997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579.41394000000003</v>
      </c>
      <c r="DV2">
        <v>509.07595800000001</v>
      </c>
      <c r="DW2">
        <v>512.86273200000005</v>
      </c>
      <c r="DX2">
        <v>515.30743399999994</v>
      </c>
      <c r="DY2">
        <v>516.58703600000001</v>
      </c>
      <c r="DZ2">
        <v>516.83886700000005</v>
      </c>
      <c r="EA2">
        <v>516.17517099999998</v>
      </c>
      <c r="EB2">
        <v>514.79894999999999</v>
      </c>
      <c r="EC2">
        <v>512.97033699999997</v>
      </c>
      <c r="ED2">
        <v>510.924103</v>
      </c>
      <c r="EE2">
        <v>505.96417200000002</v>
      </c>
      <c r="EF2">
        <v>502.882385</v>
      </c>
      <c r="EG2">
        <v>500.28543100000002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</row>
    <row r="3" spans="1:167" x14ac:dyDescent="0.3">
      <c r="A3" s="2" t="s">
        <v>26</v>
      </c>
      <c r="B3" s="2">
        <v>10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30</v>
      </c>
      <c r="DV3">
        <v>30</v>
      </c>
      <c r="DW3">
        <v>30</v>
      </c>
      <c r="DX3">
        <v>30</v>
      </c>
      <c r="DY3">
        <v>30</v>
      </c>
      <c r="DZ3">
        <v>30</v>
      </c>
      <c r="EA3">
        <v>30</v>
      </c>
      <c r="EB3">
        <v>30</v>
      </c>
      <c r="EC3">
        <v>30</v>
      </c>
      <c r="ED3">
        <v>30</v>
      </c>
      <c r="EE3">
        <v>30</v>
      </c>
      <c r="EF3">
        <v>30</v>
      </c>
      <c r="EG3">
        <v>30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67" x14ac:dyDescent="0.3">
      <c r="A4" s="2" t="s">
        <v>6</v>
      </c>
      <c r="B4" s="2">
        <v>20.386265000000002</v>
      </c>
      <c r="C4" s="2">
        <v>25.155867000000001</v>
      </c>
      <c r="D4" s="2">
        <v>27.678488000000002</v>
      </c>
      <c r="E4" s="2">
        <v>29.751175</v>
      </c>
      <c r="F4" s="2">
        <v>31.59421</v>
      </c>
      <c r="G4" s="2">
        <v>33.290565000000001</v>
      </c>
      <c r="H4" s="2">
        <v>34.879696000000003</v>
      </c>
      <c r="I4" s="2">
        <v>36.381000999999998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38.713673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46.706778999999997</v>
      </c>
      <c r="DV4">
        <v>47.014149000000003</v>
      </c>
      <c r="DW4">
        <v>47.189776999999999</v>
      </c>
      <c r="DX4">
        <v>47.254364000000002</v>
      </c>
      <c r="DY4">
        <v>47.224918000000002</v>
      </c>
      <c r="DZ4">
        <v>47.117142000000001</v>
      </c>
      <c r="EA4">
        <v>46.949317999999998</v>
      </c>
      <c r="EB4">
        <v>46.743053000000003</v>
      </c>
      <c r="EC4">
        <v>46.519337</v>
      </c>
      <c r="ED4">
        <v>46.295422000000002</v>
      </c>
      <c r="EE4">
        <v>46.083523</v>
      </c>
      <c r="EF4">
        <v>46.053719000000001</v>
      </c>
      <c r="EG4">
        <v>46.197392000000001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</row>
    <row r="5" spans="1:167" x14ac:dyDescent="0.3">
      <c r="A5" s="2" t="s">
        <v>2</v>
      </c>
      <c r="B5" s="2">
        <v>1.807725</v>
      </c>
      <c r="C5" s="2">
        <v>2.7638219999999998</v>
      </c>
      <c r="D5" s="2">
        <v>3.549391</v>
      </c>
      <c r="E5" s="2">
        <v>4.2479209999999998</v>
      </c>
      <c r="F5" s="2">
        <v>4.8908550000000002</v>
      </c>
      <c r="G5" s="2">
        <v>5.49315</v>
      </c>
      <c r="H5" s="2">
        <v>6.0621600000000004</v>
      </c>
      <c r="I5" s="2">
        <v>6.6007030000000002</v>
      </c>
      <c r="J5" s="2">
        <v>6.4692400000000001</v>
      </c>
      <c r="K5" s="2">
        <v>6.3347129999999998</v>
      </c>
      <c r="L5" s="2">
        <v>6.2073960000000001</v>
      </c>
      <c r="M5" s="2">
        <v>6.1004430000000003</v>
      </c>
      <c r="N5" s="2">
        <v>6.0254700000000003</v>
      </c>
      <c r="O5" s="2">
        <v>5.9933969999999999</v>
      </c>
      <c r="P5" s="2">
        <v>6.0139760000000004</v>
      </c>
      <c r="Q5" s="2">
        <v>6.086411</v>
      </c>
      <c r="R5" s="2">
        <v>6.2046400000000004</v>
      </c>
      <c r="S5" s="2">
        <v>6.360474</v>
      </c>
      <c r="T5" s="2">
        <v>6.5452979999999998</v>
      </c>
      <c r="U5" s="2">
        <v>6.7969590000000002</v>
      </c>
      <c r="V5">
        <v>7.0562829999999996</v>
      </c>
      <c r="W5">
        <v>7.3203769999999997</v>
      </c>
      <c r="X5">
        <v>7.5860050000000001</v>
      </c>
      <c r="Y5">
        <v>7.8501789999999998</v>
      </c>
      <c r="Z5">
        <v>8.1094109999999997</v>
      </c>
      <c r="AA5">
        <v>8.3601550000000007</v>
      </c>
      <c r="AB5">
        <v>8.5997889999999995</v>
      </c>
      <c r="AC5">
        <v>8.8268710000000006</v>
      </c>
      <c r="AD5">
        <v>9.0397920000000003</v>
      </c>
      <c r="AE5">
        <v>9.2357010000000006</v>
      </c>
      <c r="AF5">
        <v>9.410558</v>
      </c>
      <c r="AG5">
        <v>9.5597239999999992</v>
      </c>
      <c r="AH5">
        <v>9.6796690000000005</v>
      </c>
      <c r="AI5">
        <v>9.7697109999999991</v>
      </c>
      <c r="AJ5">
        <v>9.8318270000000005</v>
      </c>
      <c r="AK5">
        <v>9.8709790000000002</v>
      </c>
      <c r="AL5">
        <v>9.8946109999999994</v>
      </c>
      <c r="AM5">
        <v>9.9104539999999997</v>
      </c>
      <c r="AN5">
        <v>9.9266729999999992</v>
      </c>
      <c r="AO5">
        <v>9.9397300000000008</v>
      </c>
      <c r="AP5">
        <v>9.9478620000000006</v>
      </c>
      <c r="AQ5">
        <v>9.9501729999999995</v>
      </c>
      <c r="AR5">
        <v>9.9468309999999995</v>
      </c>
      <c r="AS5">
        <v>9.9386709999999994</v>
      </c>
      <c r="AT5">
        <v>9.9267920000000007</v>
      </c>
      <c r="AU5">
        <v>9.9122749999999993</v>
      </c>
      <c r="AV5">
        <v>9.895384</v>
      </c>
      <c r="AW5">
        <v>9.8755740000000003</v>
      </c>
      <c r="AX5">
        <v>9.8520400000000006</v>
      </c>
      <c r="AY5">
        <v>9.8241309999999995</v>
      </c>
      <c r="AZ5">
        <v>9.7915960000000002</v>
      </c>
      <c r="BA5">
        <v>9.7546769999999992</v>
      </c>
      <c r="BB5">
        <v>9.7139900000000008</v>
      </c>
      <c r="BC5">
        <v>9.6703220000000005</v>
      </c>
      <c r="BD5">
        <v>9.6243479999999995</v>
      </c>
      <c r="BE5">
        <v>9.5759849999999993</v>
      </c>
      <c r="BF5">
        <v>9.5241070000000008</v>
      </c>
      <c r="BG5">
        <v>9.4522840000000006</v>
      </c>
      <c r="BH5">
        <v>9.3686389999999999</v>
      </c>
      <c r="BI5">
        <v>9.2650950000000005</v>
      </c>
      <c r="BJ5">
        <v>9.1330179999999999</v>
      </c>
      <c r="BK5">
        <v>8.9710429999999999</v>
      </c>
      <c r="BL5">
        <v>8.7840779999999992</v>
      </c>
      <c r="BM5">
        <v>8.5802130000000005</v>
      </c>
      <c r="BN5">
        <v>8.368055</v>
      </c>
      <c r="BO5">
        <v>8.1550720000000005</v>
      </c>
      <c r="BP5">
        <v>7.9468709999999998</v>
      </c>
      <c r="BQ5">
        <v>7.7471290000000002</v>
      </c>
      <c r="BR5">
        <v>7.5578630000000002</v>
      </c>
      <c r="BS5">
        <v>7.3804970000000001</v>
      </c>
      <c r="BT5">
        <v>7.219773</v>
      </c>
      <c r="BU5">
        <v>7.0857950000000001</v>
      </c>
      <c r="BV5">
        <v>6.9875829999999999</v>
      </c>
      <c r="BW5">
        <v>6.9286380000000003</v>
      </c>
      <c r="BX5">
        <v>6.9036970000000002</v>
      </c>
      <c r="BY5">
        <v>6.901014</v>
      </c>
      <c r="BZ5">
        <v>6.8946829999999997</v>
      </c>
      <c r="CA5">
        <v>6.8802199999999996</v>
      </c>
      <c r="CB5">
        <v>6.865742</v>
      </c>
      <c r="CC5">
        <v>6.8605479999999996</v>
      </c>
      <c r="CD5">
        <v>6.8685349999999996</v>
      </c>
      <c r="CE5">
        <v>6.885618</v>
      </c>
      <c r="CF5">
        <v>6.9052280000000001</v>
      </c>
      <c r="CG5">
        <v>6.9248750000000001</v>
      </c>
      <c r="CH5">
        <v>6.9462650000000004</v>
      </c>
      <c r="CI5">
        <v>7.5842879999999999</v>
      </c>
      <c r="CJ5">
        <v>7.6110030000000002</v>
      </c>
      <c r="CK5">
        <v>7.6479239999999997</v>
      </c>
      <c r="CL5">
        <v>7.694509</v>
      </c>
      <c r="CM5">
        <v>7.7484510000000002</v>
      </c>
      <c r="CN5">
        <v>7.8068020000000002</v>
      </c>
      <c r="CO5">
        <v>7.8668389999999997</v>
      </c>
      <c r="CP5">
        <v>7.9264869999999998</v>
      </c>
      <c r="CQ5">
        <v>7.9844030000000004</v>
      </c>
      <c r="CR5">
        <v>8.0398689999999995</v>
      </c>
      <c r="CS5">
        <v>8.0872379999999993</v>
      </c>
      <c r="CT5">
        <v>8.130884</v>
      </c>
      <c r="CU5">
        <v>8.1708569999999998</v>
      </c>
      <c r="CV5">
        <v>8.2072990000000008</v>
      </c>
      <c r="CW5">
        <v>8.240729</v>
      </c>
      <c r="CX5">
        <v>8.2718629999999997</v>
      </c>
      <c r="CY5">
        <v>8.3013910000000006</v>
      </c>
      <c r="CZ5">
        <v>8.3298550000000002</v>
      </c>
      <c r="DA5">
        <v>8.3575990000000004</v>
      </c>
      <c r="DB5">
        <v>8.3847850000000008</v>
      </c>
      <c r="DC5">
        <v>8.4116339999999994</v>
      </c>
      <c r="DD5">
        <v>8.4387100000000004</v>
      </c>
      <c r="DE5">
        <v>8.4668209999999995</v>
      </c>
      <c r="DF5">
        <v>8.4966760000000008</v>
      </c>
      <c r="DG5">
        <v>8.5286989999999996</v>
      </c>
      <c r="DH5">
        <v>8.5630319999999998</v>
      </c>
      <c r="DI5">
        <v>8.5995159999999995</v>
      </c>
      <c r="DJ5">
        <v>8.6373280000000001</v>
      </c>
      <c r="DK5">
        <v>8.6753649999999993</v>
      </c>
      <c r="DL5">
        <v>8.6789249999999996</v>
      </c>
      <c r="DM5">
        <v>8.6405720000000006</v>
      </c>
      <c r="DN5">
        <v>8.54251</v>
      </c>
      <c r="DO5">
        <v>8.3715100000000007</v>
      </c>
      <c r="DP5">
        <v>8.1189420000000005</v>
      </c>
      <c r="DQ5">
        <v>7.7789190000000001</v>
      </c>
      <c r="DR5">
        <v>7.3462440000000004</v>
      </c>
      <c r="DS5">
        <v>6.8130949999999997</v>
      </c>
      <c r="DT5">
        <v>6.164307</v>
      </c>
      <c r="DU5">
        <v>6.2905119999999997</v>
      </c>
      <c r="DV5">
        <v>6.362622</v>
      </c>
      <c r="DW5">
        <v>6.3891429999999998</v>
      </c>
      <c r="DX5">
        <v>6.3770530000000001</v>
      </c>
      <c r="DY5">
        <v>6.3327980000000004</v>
      </c>
      <c r="DZ5">
        <v>6.26389</v>
      </c>
      <c r="EA5">
        <v>6.1792009999999999</v>
      </c>
      <c r="EB5">
        <v>6.0873429999999997</v>
      </c>
      <c r="EC5">
        <v>5.9954029999999996</v>
      </c>
      <c r="ED5">
        <v>5.9084009999999996</v>
      </c>
      <c r="EE5">
        <v>5.8961639999999997</v>
      </c>
      <c r="EF5">
        <v>5.9551550000000004</v>
      </c>
      <c r="EG5">
        <v>6.1144910000000001</v>
      </c>
      <c r="EH5">
        <v>5.4882580000000001</v>
      </c>
      <c r="EI5">
        <v>4.9538840000000004</v>
      </c>
      <c r="EJ5">
        <v>4.5598840000000003</v>
      </c>
      <c r="EK5">
        <v>4.3540999999999999</v>
      </c>
      <c r="EL5">
        <v>4.3621970000000001</v>
      </c>
      <c r="EM5">
        <v>4.5720320000000001</v>
      </c>
      <c r="EN5">
        <v>4.9310689999999999</v>
      </c>
      <c r="EO5">
        <v>5.3677809999999999</v>
      </c>
      <c r="EP5">
        <v>5.8182850000000004</v>
      </c>
      <c r="EQ5">
        <v>6.2368560000000004</v>
      </c>
      <c r="ER5">
        <v>6.5941669999999997</v>
      </c>
      <c r="ES5">
        <v>6.8744440000000004</v>
      </c>
      <c r="ET5">
        <v>7.0728499999999999</v>
      </c>
      <c r="EU5">
        <v>7.1934639999999996</v>
      </c>
      <c r="EV5">
        <v>7.0673810000000001</v>
      </c>
      <c r="EW5">
        <v>6.9417869999999997</v>
      </c>
      <c r="EX5">
        <v>6.8175800000000004</v>
      </c>
      <c r="EY5">
        <v>6.6952860000000003</v>
      </c>
      <c r="EZ5">
        <v>6.5745740000000001</v>
      </c>
      <c r="FA5">
        <v>6.4541950000000003</v>
      </c>
      <c r="FB5">
        <v>6.3322349999999998</v>
      </c>
      <c r="FC5">
        <v>6.206404</v>
      </c>
    </row>
    <row r="6" spans="1:167" x14ac:dyDescent="0.3">
      <c r="A6" t="s">
        <v>3</v>
      </c>
      <c r="B6" s="5">
        <f t="shared" ref="B6:AG6" si="0">B7/B1</f>
        <v>1.807725</v>
      </c>
      <c r="C6" s="5">
        <f t="shared" si="0"/>
        <v>2.0786587899365321</v>
      </c>
      <c r="D6" s="5">
        <f t="shared" si="0"/>
        <v>2.3290672951407125</v>
      </c>
      <c r="E6" s="5">
        <f t="shared" si="0"/>
        <v>2.5615421080555194</v>
      </c>
      <c r="F6" s="5">
        <f t="shared" si="0"/>
        <v>2.7797641062667204</v>
      </c>
      <c r="G6" s="5">
        <f t="shared" si="0"/>
        <v>2.9864432686606994</v>
      </c>
      <c r="H6" s="5">
        <f t="shared" si="0"/>
        <v>3.1834862064254064</v>
      </c>
      <c r="I6" s="5">
        <f t="shared" si="0"/>
        <v>3.3722255080222361</v>
      </c>
      <c r="J6" s="5">
        <f t="shared" si="0"/>
        <v>3.5295339270558825</v>
      </c>
      <c r="K6" s="5">
        <f t="shared" si="0"/>
        <v>3.6678093829824041</v>
      </c>
      <c r="L6" s="5">
        <f t="shared" si="0"/>
        <v>3.7894837842857498</v>
      </c>
      <c r="M6" s="5">
        <f t="shared" si="0"/>
        <v>3.8970594048996543</v>
      </c>
      <c r="N6" s="5">
        <f t="shared" si="0"/>
        <v>3.9930866895972201</v>
      </c>
      <c r="O6" s="5">
        <f t="shared" si="0"/>
        <v>4.0801745677434242</v>
      </c>
      <c r="P6" s="5">
        <f t="shared" si="0"/>
        <v>4.1609267459383652</v>
      </c>
      <c r="Q6" s="5">
        <f t="shared" si="0"/>
        <v>4.2375403916399454</v>
      </c>
      <c r="R6" s="5">
        <f t="shared" si="0"/>
        <v>4.3116909489372537</v>
      </c>
      <c r="S6" s="5">
        <f t="shared" si="0"/>
        <v>4.384549557107551</v>
      </c>
      <c r="T6" s="5">
        <f t="shared" si="0"/>
        <v>4.4568580274858647</v>
      </c>
      <c r="U6" s="5">
        <f t="shared" si="0"/>
        <v>4.5302315029820823</v>
      </c>
      <c r="V6" s="5">
        <f t="shared" si="0"/>
        <v>4.6042778883101443</v>
      </c>
      <c r="W6" s="5">
        <f t="shared" si="0"/>
        <v>4.6788890199567446</v>
      </c>
      <c r="X6" s="5">
        <f t="shared" si="0"/>
        <v>4.753921670324023</v>
      </c>
      <c r="Y6" s="5">
        <f t="shared" si="0"/>
        <v>4.829216299568059</v>
      </c>
      <c r="Z6" s="5">
        <f t="shared" si="0"/>
        <v>4.9045949880408894</v>
      </c>
      <c r="AA6" s="5">
        <f t="shared" si="0"/>
        <v>4.9798687117437961</v>
      </c>
      <c r="AB6" s="5">
        <f t="shared" si="0"/>
        <v>5.0548565814525066</v>
      </c>
      <c r="AC6" s="5">
        <f t="shared" si="0"/>
        <v>5.1293997082500571</v>
      </c>
      <c r="AD6" s="5">
        <f t="shared" si="0"/>
        <v>5.2033487393031832</v>
      </c>
      <c r="AE6" s="5">
        <f t="shared" si="0"/>
        <v>5.2765448734166158</v>
      </c>
      <c r="AF6" s="5">
        <f t="shared" si="0"/>
        <v>5.3488087377161389</v>
      </c>
      <c r="AG6" s="5">
        <f t="shared" si="0"/>
        <v>5.419937335173179</v>
      </c>
      <c r="AH6" s="5">
        <f t="shared" ref="AH6:BM6" si="1">AH7/AH1</f>
        <v>5.4897217759598895</v>
      </c>
      <c r="AI6" s="5">
        <f t="shared" si="1"/>
        <v>5.557975473397005</v>
      </c>
      <c r="AJ6" s="5">
        <f t="shared" si="1"/>
        <v>5.624548772599594</v>
      </c>
      <c r="AK6" s="5">
        <f t="shared" si="1"/>
        <v>5.6893508758158857</v>
      </c>
      <c r="AL6" s="5">
        <f t="shared" si="1"/>
        <v>5.7523616879828943</v>
      </c>
      <c r="AM6" s="5">
        <f t="shared" si="1"/>
        <v>5.8136255970220256</v>
      </c>
      <c r="AN6" s="5">
        <f t="shared" si="1"/>
        <v>5.8732511659464377</v>
      </c>
      <c r="AO6" s="5">
        <f t="shared" si="1"/>
        <v>5.9312739377560248</v>
      </c>
      <c r="AP6" s="5">
        <f t="shared" si="1"/>
        <v>5.9877173955659462</v>
      </c>
      <c r="AQ6" s="5">
        <f t="shared" si="1"/>
        <v>6.0425927534583925</v>
      </c>
      <c r="AR6" s="5">
        <f t="shared" si="1"/>
        <v>6.0959336677309892</v>
      </c>
      <c r="AS6" s="5">
        <f t="shared" si="1"/>
        <v>6.1477535137337309</v>
      </c>
      <c r="AT6" s="5">
        <f t="shared" si="1"/>
        <v>6.1980893349574053</v>
      </c>
      <c r="AU6" s="5">
        <f t="shared" si="1"/>
        <v>6.2469764124879248</v>
      </c>
      <c r="AV6" s="5">
        <f t="shared" si="1"/>
        <v>6.2944478595156443</v>
      </c>
      <c r="AW6" s="5">
        <f t="shared" si="1"/>
        <v>6.3405293738737951</v>
      </c>
      <c r="AX6" s="5">
        <f t="shared" si="1"/>
        <v>6.3852380764901122</v>
      </c>
      <c r="AY6" s="5">
        <f t="shared" si="1"/>
        <v>6.428583550003995</v>
      </c>
      <c r="AZ6" s="5">
        <f t="shared" si="1"/>
        <v>6.4705724465873935</v>
      </c>
      <c r="BA6" s="5">
        <f t="shared" si="1"/>
        <v>6.5112129773182428</v>
      </c>
      <c r="BB6" s="5">
        <f t="shared" si="1"/>
        <v>6.5505165754688601</v>
      </c>
      <c r="BC6" s="5">
        <f t="shared" si="1"/>
        <v>6.5885004382678058</v>
      </c>
      <c r="BD6" s="5">
        <f t="shared" si="1"/>
        <v>6.6251850271221011</v>
      </c>
      <c r="BE6" s="5">
        <f t="shared" si="1"/>
        <v>6.6605873186012801</v>
      </c>
      <c r="BF6" s="5">
        <f t="shared" si="1"/>
        <v>6.6947108661822536</v>
      </c>
      <c r="BG6" s="5">
        <f t="shared" si="1"/>
        <v>6.7273943659608317</v>
      </c>
      <c r="BH6" s="5">
        <f t="shared" si="1"/>
        <v>6.7585847328949349</v>
      </c>
      <c r="BI6" s="5">
        <f t="shared" si="1"/>
        <v>6.7881289253855135</v>
      </c>
      <c r="BJ6" s="5">
        <f t="shared" si="1"/>
        <v>6.8157919043445903</v>
      </c>
      <c r="BK6" s="5">
        <f t="shared" si="1"/>
        <v>6.841324692973191</v>
      </c>
      <c r="BL6" s="5">
        <f t="shared" si="1"/>
        <v>6.8645121639411899</v>
      </c>
      <c r="BM6" s="5">
        <f t="shared" si="1"/>
        <v>6.8851981230754555</v>
      </c>
      <c r="BN6" s="5">
        <f t="shared" ref="BN6:CS6" si="2">BN7/BN1</f>
        <v>6.9032920869938215</v>
      </c>
      <c r="BO6" s="5">
        <f t="shared" si="2"/>
        <v>6.9187657038830288</v>
      </c>
      <c r="BP6" s="5">
        <f t="shared" si="2"/>
        <v>6.931643568040827</v>
      </c>
      <c r="BQ6" s="5">
        <f t="shared" si="2"/>
        <v>6.9419906899827382</v>
      </c>
      <c r="BR6" s="5">
        <f t="shared" si="2"/>
        <v>6.9499008246592915</v>
      </c>
      <c r="BS6" s="5">
        <f t="shared" si="2"/>
        <v>6.9554933989829451</v>
      </c>
      <c r="BT6" s="5">
        <f t="shared" si="2"/>
        <v>6.9589593095142765</v>
      </c>
      <c r="BU6" s="5">
        <f t="shared" si="2"/>
        <v>6.9606345508987078</v>
      </c>
      <c r="BV6" s="5">
        <f t="shared" si="2"/>
        <v>6.9609915635057078</v>
      </c>
      <c r="BW6" s="5">
        <f t="shared" si="2"/>
        <v>6.9605638352886299</v>
      </c>
      <c r="BX6" s="5">
        <f t="shared" si="2"/>
        <v>6.9598173893352167</v>
      </c>
      <c r="BY6" s="5">
        <f t="shared" si="2"/>
        <v>6.9590540482080154</v>
      </c>
      <c r="BZ6" s="5">
        <f t="shared" si="2"/>
        <v>6.9582286001037472</v>
      </c>
      <c r="CA6" s="5">
        <f t="shared" si="2"/>
        <v>6.9572394557024113</v>
      </c>
      <c r="CB6" s="5">
        <f t="shared" si="2"/>
        <v>6.9560914105562084</v>
      </c>
      <c r="CC6" s="5">
        <f t="shared" si="2"/>
        <v>6.9549058365629639</v>
      </c>
      <c r="CD6" s="5">
        <f t="shared" si="2"/>
        <v>6.953847383184697</v>
      </c>
      <c r="CE6" s="5">
        <f t="shared" si="2"/>
        <v>6.9530228586716323</v>
      </c>
      <c r="CF6" s="5">
        <f t="shared" si="2"/>
        <v>6.9524536704934148</v>
      </c>
      <c r="CG6" s="5">
        <f t="shared" si="2"/>
        <v>6.9521300115419775</v>
      </c>
      <c r="CH6" s="5">
        <f t="shared" si="2"/>
        <v>6.9520621780786982</v>
      </c>
      <c r="CI6" s="5">
        <f t="shared" si="2"/>
        <v>6.9589662388673252</v>
      </c>
      <c r="CJ6" s="5">
        <f t="shared" si="2"/>
        <v>6.9657047149321363</v>
      </c>
      <c r="CK6" s="5">
        <f t="shared" si="2"/>
        <v>6.9726542893680419</v>
      </c>
      <c r="CL6" s="5">
        <f t="shared" si="2"/>
        <v>6.9798942017672969</v>
      </c>
      <c r="CM6" s="5">
        <f t="shared" si="2"/>
        <v>6.9874767999527094</v>
      </c>
      <c r="CN6" s="5">
        <f t="shared" si="2"/>
        <v>6.9954240545633555</v>
      </c>
      <c r="CO6" s="5">
        <f t="shared" si="2"/>
        <v>7.0037327878511206</v>
      </c>
      <c r="CP6" s="5">
        <f t="shared" si="2"/>
        <v>7.0123824722942496</v>
      </c>
      <c r="CQ6" s="5">
        <f t="shared" si="2"/>
        <v>7.0213432962123825</v>
      </c>
      <c r="CR6" s="5">
        <f t="shared" si="2"/>
        <v>7.0305818239929225</v>
      </c>
      <c r="CS6" s="5">
        <f t="shared" si="2"/>
        <v>7.0400198664267029</v>
      </c>
      <c r="CT6" s="5">
        <f t="shared" ref="CT6:DY6" si="3">CT7/CT1</f>
        <v>7.0496236108419996</v>
      </c>
      <c r="CU6" s="5">
        <f t="shared" si="3"/>
        <v>7.0593588867895312</v>
      </c>
      <c r="CV6" s="5">
        <f t="shared" si="3"/>
        <v>7.0691944327478033</v>
      </c>
      <c r="CW6" s="5">
        <f t="shared" si="3"/>
        <v>7.0791049461354305</v>
      </c>
      <c r="CX6" s="5">
        <f t="shared" si="3"/>
        <v>7.0890717541939932</v>
      </c>
      <c r="CY6" s="5">
        <f t="shared" si="3"/>
        <v>7.0990812913162413</v>
      </c>
      <c r="CZ6" s="5">
        <f t="shared" si="3"/>
        <v>7.1091252241823462</v>
      </c>
      <c r="DA6" s="5">
        <f t="shared" si="3"/>
        <v>7.119197169719337</v>
      </c>
      <c r="DB6" s="5">
        <f t="shared" si="3"/>
        <v>7.1292927257910597</v>
      </c>
      <c r="DC6" s="5">
        <f t="shared" si="3"/>
        <v>7.1394085643952492</v>
      </c>
      <c r="DD6" s="5">
        <f t="shared" si="3"/>
        <v>7.1495457714366717</v>
      </c>
      <c r="DE6" s="5">
        <f t="shared" si="3"/>
        <v>7.1597106013798593</v>
      </c>
      <c r="DF6" s="5">
        <f t="shared" si="3"/>
        <v>7.1699136511943538</v>
      </c>
      <c r="DG6" s="5">
        <f t="shared" si="3"/>
        <v>7.1801676767295488</v>
      </c>
      <c r="DH6" s="5">
        <f t="shared" si="3"/>
        <v>7.1904851785558792</v>
      </c>
      <c r="DI6" s="5">
        <f t="shared" si="3"/>
        <v>7.2008773790238196</v>
      </c>
      <c r="DJ6" s="5">
        <f t="shared" si="3"/>
        <v>7.2113491371620766</v>
      </c>
      <c r="DK6" s="5">
        <f t="shared" si="3"/>
        <v>7.2218985323938059</v>
      </c>
      <c r="DL6" s="5">
        <f t="shared" si="3"/>
        <v>7.2322968909095291</v>
      </c>
      <c r="DM6" s="5">
        <f t="shared" si="3"/>
        <v>7.2422967086095058</v>
      </c>
      <c r="DN6" s="5">
        <f t="shared" si="3"/>
        <v>7.2515363919706362</v>
      </c>
      <c r="DO6" s="5">
        <f t="shared" si="3"/>
        <v>7.2595639598917296</v>
      </c>
      <c r="DP6" s="5">
        <f t="shared" si="3"/>
        <v>7.2658358158765051</v>
      </c>
      <c r="DQ6" s="5">
        <f t="shared" si="3"/>
        <v>7.2696907270723692</v>
      </c>
      <c r="DR6" s="5">
        <f t="shared" si="3"/>
        <v>7.2702905364436443</v>
      </c>
      <c r="DS6" s="5">
        <f t="shared" si="3"/>
        <v>7.2664957380197306</v>
      </c>
      <c r="DT6" s="5">
        <f t="shared" si="3"/>
        <v>7.2566037583690362</v>
      </c>
      <c r="DU6" s="5">
        <f t="shared" si="3"/>
        <v>7.247653115605929</v>
      </c>
      <c r="DV6" s="5">
        <f t="shared" si="3"/>
        <v>7.2396549021552534</v>
      </c>
      <c r="DW6" s="5">
        <f t="shared" si="3"/>
        <v>7.2320959393990485</v>
      </c>
      <c r="DX6" s="5">
        <f t="shared" si="3"/>
        <v>7.224571999891042</v>
      </c>
      <c r="DY6" s="5">
        <f t="shared" si="3"/>
        <v>7.2167592020170295</v>
      </c>
      <c r="DZ6" s="5">
        <f t="shared" ref="DZ6:EU6" si="4">DZ7/DZ1</f>
        <v>7.2084099989305486</v>
      </c>
      <c r="EA6" s="5">
        <f t="shared" si="4"/>
        <v>7.1993606178476544</v>
      </c>
      <c r="EB6" s="5">
        <f t="shared" si="4"/>
        <v>7.1895302897461475</v>
      </c>
      <c r="EC6" s="5">
        <f t="shared" si="4"/>
        <v>7.1789087924528321</v>
      </c>
      <c r="ED6" s="5">
        <f t="shared" si="4"/>
        <v>7.1675407355252378</v>
      </c>
      <c r="EE6" s="5">
        <f t="shared" si="4"/>
        <v>7.1561721186808986</v>
      </c>
      <c r="EF6" s="5">
        <f t="shared" si="4"/>
        <v>7.1455692665042339</v>
      </c>
      <c r="EG6" s="5">
        <f t="shared" si="4"/>
        <v>7.1367081784777078</v>
      </c>
      <c r="EH6" s="5">
        <f t="shared" si="4"/>
        <v>7.1221016228125427</v>
      </c>
      <c r="EI6" s="5">
        <f t="shared" si="4"/>
        <v>7.1009624432732243</v>
      </c>
      <c r="EJ6" s="5">
        <f t="shared" si="4"/>
        <v>7.0740583465702045</v>
      </c>
      <c r="EK6" s="5">
        <f t="shared" si="4"/>
        <v>7.0436660581259822</v>
      </c>
      <c r="EL6" s="5">
        <f t="shared" si="4"/>
        <v>7.0133698843741055</v>
      </c>
      <c r="EM6" s="5">
        <f t="shared" si="4"/>
        <v>6.9867535132710659</v>
      </c>
      <c r="EN6" s="5">
        <f t="shared" si="4"/>
        <v>6.9658970460063712</v>
      </c>
      <c r="EO6" s="5">
        <f t="shared" si="4"/>
        <v>6.9510745139295489</v>
      </c>
      <c r="EP6" s="5">
        <f t="shared" si="4"/>
        <v>6.9414831754175204</v>
      </c>
      <c r="EQ6" s="5">
        <f t="shared" si="4"/>
        <v>6.9359903406992389</v>
      </c>
      <c r="ER6" s="5">
        <f t="shared" si="4"/>
        <v>6.9335050379535392</v>
      </c>
      <c r="ES6" s="5">
        <f t="shared" si="4"/>
        <v>6.9330987607326424</v>
      </c>
      <c r="ET6" s="5">
        <f t="shared" si="4"/>
        <v>6.9340209815476106</v>
      </c>
      <c r="EU6" s="5">
        <f t="shared" si="4"/>
        <v>6.9356840261253883</v>
      </c>
      <c r="EV6" s="5">
        <f t="shared" ref="EV6:FK6" si="5">EV7/EV1</f>
        <v>6.9365231608399389</v>
      </c>
      <c r="EW6" s="5">
        <f t="shared" si="5"/>
        <v>6.9365570829552299</v>
      </c>
      <c r="EX6" s="5">
        <f t="shared" si="5"/>
        <v>6.935781524308938</v>
      </c>
      <c r="EY6" s="5">
        <f t="shared" si="5"/>
        <v>6.9341957652553559</v>
      </c>
      <c r="EZ6" s="5">
        <f t="shared" si="5"/>
        <v>6.9317972109406432</v>
      </c>
      <c r="FA6" s="5">
        <f t="shared" si="5"/>
        <v>6.9285747034995948</v>
      </c>
      <c r="FB6" s="5">
        <f t="shared" si="5"/>
        <v>6.9245028063412022</v>
      </c>
      <c r="FC6" s="5">
        <f t="shared" si="5"/>
        <v>6.9195371403492905</v>
      </c>
      <c r="FD6" s="5" t="e">
        <f t="shared" si="5"/>
        <v>#DIV/0!</v>
      </c>
      <c r="FE6" s="5" t="e">
        <f t="shared" si="5"/>
        <v>#DIV/0!</v>
      </c>
      <c r="FF6" s="5" t="e">
        <f t="shared" si="5"/>
        <v>#DIV/0!</v>
      </c>
      <c r="FG6" s="5" t="e">
        <f t="shared" si="5"/>
        <v>#DIV/0!</v>
      </c>
      <c r="FH6" s="5" t="e">
        <f t="shared" si="5"/>
        <v>#DIV/0!</v>
      </c>
      <c r="FI6" s="5" t="e">
        <f t="shared" si="5"/>
        <v>#DIV/0!</v>
      </c>
      <c r="FJ6" s="5" t="e">
        <f t="shared" si="5"/>
        <v>#DIV/0!</v>
      </c>
      <c r="FK6" s="5" t="e">
        <f t="shared" si="5"/>
        <v>#DIV/0!</v>
      </c>
    </row>
    <row r="7" spans="1:167" x14ac:dyDescent="0.3">
      <c r="A7" s="1">
        <f>0</f>
        <v>0</v>
      </c>
      <c r="B7" s="1">
        <f>A7+B5*B1</f>
        <v>19.999998734025002</v>
      </c>
      <c r="C7" s="1">
        <f t="shared" ref="C7:AH7" si="6">B7+C5*(C1-B1)</f>
        <v>32.091404908317003</v>
      </c>
      <c r="D7" s="1">
        <f t="shared" si="6"/>
        <v>43.335730071285994</v>
      </c>
      <c r="E7" s="1">
        <f t="shared" si="6"/>
        <v>54.231583717470997</v>
      </c>
      <c r="F7" s="1">
        <f t="shared" si="6"/>
        <v>64.935117177015997</v>
      </c>
      <c r="G7" s="1">
        <f t="shared" si="6"/>
        <v>75.515132816716005</v>
      </c>
      <c r="H7" s="1">
        <f t="shared" si="6"/>
        <v>86.007549655516002</v>
      </c>
      <c r="I7" s="1">
        <f t="shared" si="6"/>
        <v>96.43284518918199</v>
      </c>
      <c r="J7" s="1">
        <f t="shared" si="6"/>
        <v>106.33226384514201</v>
      </c>
      <c r="K7" s="1">
        <f t="shared" si="6"/>
        <v>116.22718690655</v>
      </c>
      <c r="L7" s="1">
        <f t="shared" si="6"/>
        <v>126.12568058263399</v>
      </c>
      <c r="M7" s="1">
        <f t="shared" si="6"/>
        <v>136.038760147445</v>
      </c>
      <c r="N7" s="1">
        <f t="shared" si="6"/>
        <v>145.97691127023501</v>
      </c>
      <c r="O7" s="1">
        <f t="shared" si="6"/>
        <v>155.95025351506999</v>
      </c>
      <c r="P7" s="1">
        <f t="shared" si="6"/>
        <v>165.96722215030999</v>
      </c>
      <c r="Q7" s="1">
        <f t="shared" si="6"/>
        <v>176.02711005319395</v>
      </c>
      <c r="R7" s="1">
        <f t="shared" si="6"/>
        <v>186.12330646583399</v>
      </c>
      <c r="S7" s="1">
        <f t="shared" si="6"/>
        <v>196.24733017589995</v>
      </c>
      <c r="T7" s="1">
        <f t="shared" si="6"/>
        <v>206.39053921471196</v>
      </c>
      <c r="U7" s="1">
        <f t="shared" si="6"/>
        <v>216.57916036483499</v>
      </c>
      <c r="V7" s="1">
        <f t="shared" si="6"/>
        <v>226.76635846963299</v>
      </c>
      <c r="W7" s="1">
        <f t="shared" si="6"/>
        <v>236.95005701092097</v>
      </c>
      <c r="X7" s="1">
        <f t="shared" si="6"/>
        <v>247.128268193466</v>
      </c>
      <c r="Y7" s="1">
        <f t="shared" si="6"/>
        <v>257.29938401553198</v>
      </c>
      <c r="Z7" s="1">
        <f t="shared" si="6"/>
        <v>267.46179783252501</v>
      </c>
      <c r="AA7" s="1">
        <f t="shared" si="6"/>
        <v>277.61406073878999</v>
      </c>
      <c r="AB7" s="1">
        <f t="shared" si="6"/>
        <v>287.75537911661797</v>
      </c>
      <c r="AC7" s="1">
        <f t="shared" si="6"/>
        <v>297.88572298405899</v>
      </c>
      <c r="AD7" s="1">
        <f t="shared" si="6"/>
        <v>308.004902308027</v>
      </c>
      <c r="AE7" s="1">
        <f t="shared" si="6"/>
        <v>318.11208405438697</v>
      </c>
      <c r="AF7" s="1">
        <f t="shared" si="6"/>
        <v>328.205867386303</v>
      </c>
      <c r="AG7" s="1">
        <f t="shared" si="6"/>
        <v>338.28448364529902</v>
      </c>
      <c r="AH7" s="1">
        <f t="shared" si="6"/>
        <v>348.34680932020706</v>
      </c>
      <c r="AI7" s="1">
        <f t="shared" ref="AI7:BN7" si="7">AH7+AI5*(AI1-AH1)</f>
        <v>358.39315945688304</v>
      </c>
      <c r="AJ7" s="1">
        <f t="shared" si="7"/>
        <v>368.42489699527397</v>
      </c>
      <c r="AK7" s="1">
        <f t="shared" si="7"/>
        <v>378.44483893936308</v>
      </c>
      <c r="AL7" s="1">
        <f t="shared" si="7"/>
        <v>388.456760447379</v>
      </c>
      <c r="AM7" s="1">
        <f t="shared" si="7"/>
        <v>398.46475313564707</v>
      </c>
      <c r="AN7" s="1">
        <f t="shared" si="7"/>
        <v>408.47298368101497</v>
      </c>
      <c r="AO7" s="1">
        <f t="shared" si="7"/>
        <v>418.47944902823497</v>
      </c>
      <c r="AP7" s="1">
        <f t="shared" si="7"/>
        <v>428.48309863833094</v>
      </c>
      <c r="AQ7" s="1">
        <f t="shared" si="7"/>
        <v>438.48246529364303</v>
      </c>
      <c r="AR7" s="1">
        <f t="shared" si="7"/>
        <v>448.48044289864498</v>
      </c>
      <c r="AS7" s="1">
        <f t="shared" si="7"/>
        <v>458.47545622454408</v>
      </c>
      <c r="AT7" s="1">
        <f t="shared" si="7"/>
        <v>468.46919450979203</v>
      </c>
      <c r="AU7" s="1">
        <f t="shared" si="7"/>
        <v>478.46185806004206</v>
      </c>
      <c r="AV7" s="1">
        <f t="shared" si="7"/>
        <v>488.45327676176203</v>
      </c>
      <c r="AW7" s="1">
        <f t="shared" si="7"/>
        <v>498.44314077966402</v>
      </c>
      <c r="AX7" s="1">
        <f t="shared" si="7"/>
        <v>508.431158635744</v>
      </c>
      <c r="AY7" s="1">
        <f t="shared" si="7"/>
        <v>518.41696535961103</v>
      </c>
      <c r="AZ7" s="1">
        <f t="shared" si="7"/>
        <v>528.40039830844307</v>
      </c>
      <c r="BA7" s="1">
        <f t="shared" si="7"/>
        <v>538.38161792709104</v>
      </c>
      <c r="BB7" s="1">
        <f t="shared" si="7"/>
        <v>548.36078042611109</v>
      </c>
      <c r="BC7" s="1">
        <f t="shared" si="7"/>
        <v>558.33831888572911</v>
      </c>
      <c r="BD7" s="1">
        <f t="shared" si="7"/>
        <v>568.31453304860906</v>
      </c>
      <c r="BE7" s="1">
        <f t="shared" si="7"/>
        <v>578.28941527976906</v>
      </c>
      <c r="BF7" s="1">
        <f t="shared" si="7"/>
        <v>588.26222200875304</v>
      </c>
      <c r="BG7" s="1">
        <f t="shared" si="7"/>
        <v>598.22442837370102</v>
      </c>
      <c r="BH7" s="1">
        <f t="shared" si="7"/>
        <v>608.1799657638561</v>
      </c>
      <c r="BI7" s="1">
        <f t="shared" si="7"/>
        <v>618.12435899906609</v>
      </c>
      <c r="BJ7" s="1">
        <f t="shared" si="7"/>
        <v>628.05256147727209</v>
      </c>
      <c r="BK7" s="1">
        <f t="shared" si="7"/>
        <v>637.96313283961899</v>
      </c>
      <c r="BL7" s="1">
        <f t="shared" si="7"/>
        <v>647.85781695747107</v>
      </c>
      <c r="BM7" s="1">
        <f t="shared" si="7"/>
        <v>657.74039474810206</v>
      </c>
      <c r="BN7" s="1">
        <f t="shared" si="7"/>
        <v>667.61521009945716</v>
      </c>
      <c r="BO7" s="1">
        <f t="shared" ref="BO7:CT7" si="8">BN7+BO5*(BO1-BN1)</f>
        <v>677.48626419462516</v>
      </c>
      <c r="BP7" s="1">
        <f t="shared" si="8"/>
        <v>687.3569773012731</v>
      </c>
      <c r="BQ7" s="1">
        <f t="shared" si="8"/>
        <v>697.22967833787402</v>
      </c>
      <c r="BR7" s="1">
        <f t="shared" si="8"/>
        <v>707.10606697038406</v>
      </c>
      <c r="BS7" s="1">
        <f t="shared" si="8"/>
        <v>716.98729038839713</v>
      </c>
      <c r="BT7" s="1">
        <f t="shared" si="8"/>
        <v>726.87723867426314</v>
      </c>
      <c r="BU7" s="1">
        <f t="shared" si="8"/>
        <v>736.78363357514309</v>
      </c>
      <c r="BV7" s="1">
        <f t="shared" si="8"/>
        <v>746.71387644118408</v>
      </c>
      <c r="BW7" s="1">
        <f t="shared" si="8"/>
        <v>756.67152097292012</v>
      </c>
      <c r="BX7" s="1">
        <f t="shared" si="8"/>
        <v>766.6536316947961</v>
      </c>
      <c r="BY7" s="1">
        <f t="shared" si="8"/>
        <v>776.65144812324013</v>
      </c>
      <c r="BZ7" s="1">
        <f t="shared" si="8"/>
        <v>786.64671833112118</v>
      </c>
      <c r="CA7" s="1">
        <f t="shared" si="8"/>
        <v>796.63619231176108</v>
      </c>
      <c r="CB7" s="1">
        <f t="shared" si="8"/>
        <v>806.62570274117911</v>
      </c>
      <c r="CC7" s="1">
        <f t="shared" si="8"/>
        <v>816.62147315334312</v>
      </c>
      <c r="CD7" s="1">
        <f t="shared" si="8"/>
        <v>826.62730767408311</v>
      </c>
      <c r="CE7" s="1">
        <f t="shared" si="8"/>
        <v>836.6397467784451</v>
      </c>
      <c r="CF7" s="1">
        <f t="shared" si="8"/>
        <v>846.65404678021707</v>
      </c>
      <c r="CG7" s="1">
        <f t="shared" si="8"/>
        <v>856.66835781321709</v>
      </c>
      <c r="CH7" s="1">
        <f t="shared" si="8"/>
        <v>866.6838786273222</v>
      </c>
      <c r="CI7" s="1">
        <f t="shared" si="8"/>
        <v>877.12297605769015</v>
      </c>
      <c r="CJ7" s="1">
        <f t="shared" si="8"/>
        <v>887.1404640412452</v>
      </c>
      <c r="CK7" s="1">
        <f t="shared" si="8"/>
        <v>897.16471274690525</v>
      </c>
      <c r="CL7" s="1">
        <f t="shared" si="8"/>
        <v>907.19506692756227</v>
      </c>
      <c r="CM7" s="1">
        <f t="shared" si="8"/>
        <v>917.23000833315223</v>
      </c>
      <c r="CN7" s="1">
        <f t="shared" si="8"/>
        <v>927.26749470942434</v>
      </c>
      <c r="CO7" s="1">
        <f t="shared" si="8"/>
        <v>937.30583301227227</v>
      </c>
      <c r="CP7" s="1">
        <f t="shared" si="8"/>
        <v>947.34359531013126</v>
      </c>
      <c r="CQ7" s="1">
        <f t="shared" si="8"/>
        <v>957.38002181874344</v>
      </c>
      <c r="CR7" s="1">
        <f t="shared" si="8"/>
        <v>967.41464663659519</v>
      </c>
      <c r="CS7" s="1">
        <f t="shared" si="8"/>
        <v>977.4438488358212</v>
      </c>
      <c r="CT7" s="1">
        <f t="shared" si="8"/>
        <v>987.47073302136141</v>
      </c>
      <c r="CU7" s="1">
        <f t="shared" ref="CU7:DZ7" si="9">CT7+CU5*(CU1-CT1)</f>
        <v>997.49529600723736</v>
      </c>
      <c r="CV7" s="1">
        <f t="shared" si="9"/>
        <v>1007.5174750351073</v>
      </c>
      <c r="CW7" s="1">
        <f t="shared" si="9"/>
        <v>1017.5377317775543</v>
      </c>
      <c r="CX7" s="1">
        <f t="shared" si="9"/>
        <v>1027.5567115055103</v>
      </c>
      <c r="CY7" s="1">
        <f t="shared" si="9"/>
        <v>1037.5743403822412</v>
      </c>
      <c r="CZ7" s="1">
        <f t="shared" si="9"/>
        <v>1047.5913658632164</v>
      </c>
      <c r="DA7" s="1">
        <f t="shared" si="9"/>
        <v>1057.6077058943456</v>
      </c>
      <c r="DB7" s="1">
        <f t="shared" si="9"/>
        <v>1067.6238765878704</v>
      </c>
      <c r="DC7" s="1">
        <f t="shared" si="9"/>
        <v>1077.6397774243503</v>
      </c>
      <c r="DD7" s="1">
        <f t="shared" si="9"/>
        <v>1087.6558510975503</v>
      </c>
      <c r="DE7" s="1">
        <f t="shared" si="9"/>
        <v>1097.6724728806744</v>
      </c>
      <c r="DF7" s="1">
        <f t="shared" si="9"/>
        <v>1107.6900623813503</v>
      </c>
      <c r="DG7" s="1">
        <f t="shared" si="9"/>
        <v>1117.7089724289212</v>
      </c>
      <c r="DH7" s="1">
        <f t="shared" si="9"/>
        <v>1127.7290043237213</v>
      </c>
      <c r="DI7" s="1">
        <f t="shared" si="9"/>
        <v>1137.7502697044854</v>
      </c>
      <c r="DJ7" s="1">
        <f t="shared" si="9"/>
        <v>1147.7721095589172</v>
      </c>
      <c r="DK7" s="1">
        <f t="shared" si="9"/>
        <v>1157.7939953112973</v>
      </c>
      <c r="DL7" s="1">
        <f t="shared" si="9"/>
        <v>1167.7952326453722</v>
      </c>
      <c r="DM7" s="1">
        <f t="shared" si="9"/>
        <v>1177.7729763652321</v>
      </c>
      <c r="DN7" s="1">
        <f t="shared" si="9"/>
        <v>1187.7158173169821</v>
      </c>
      <c r="DO7" s="1">
        <f t="shared" si="9"/>
        <v>1197.614709316482</v>
      </c>
      <c r="DP7" s="1">
        <f t="shared" si="9"/>
        <v>1207.4615976233999</v>
      </c>
      <c r="DQ7" s="1">
        <f t="shared" si="9"/>
        <v>1217.247679977294</v>
      </c>
      <c r="DR7" s="1">
        <f t="shared" si="9"/>
        <v>1226.9615890335181</v>
      </c>
      <c r="DS7" s="1">
        <f t="shared" si="9"/>
        <v>1236.5850244031631</v>
      </c>
      <c r="DT7" s="1">
        <f t="shared" si="9"/>
        <v>1246.085072164529</v>
      </c>
      <c r="DU7" s="1">
        <f t="shared" si="9"/>
        <v>1256.186401496177</v>
      </c>
      <c r="DV7" s="1">
        <f t="shared" si="9"/>
        <v>1266.2434354221232</v>
      </c>
      <c r="DW7" s="1">
        <f t="shared" si="9"/>
        <v>1276.264199249038</v>
      </c>
      <c r="DX7" s="1">
        <f t="shared" si="9"/>
        <v>1286.2548157085412</v>
      </c>
      <c r="DY7" s="1">
        <f t="shared" si="9"/>
        <v>1296.2199673197852</v>
      </c>
      <c r="DZ7" s="1">
        <f t="shared" si="9"/>
        <v>1306.1651893200151</v>
      </c>
      <c r="EA7" s="1">
        <f t="shared" ref="EA7:EU7" si="10">DZ7+EA5*(EA1-DZ1)</f>
        <v>1316.0973033305611</v>
      </c>
      <c r="EB7" s="1">
        <f t="shared" si="10"/>
        <v>1326.0223934628821</v>
      </c>
      <c r="EC7" s="1">
        <f t="shared" si="10"/>
        <v>1335.946332241856</v>
      </c>
      <c r="ED7" s="1">
        <f t="shared" si="10"/>
        <v>1345.8732140139859</v>
      </c>
      <c r="EE7" s="1">
        <f t="shared" si="10"/>
        <v>1355.8625776090821</v>
      </c>
      <c r="EF7" s="1">
        <f t="shared" si="10"/>
        <v>1365.912264936037</v>
      </c>
      <c r="EG7" s="1">
        <f t="shared" si="10"/>
        <v>1376.044147728785</v>
      </c>
      <c r="EH7" s="1">
        <f t="shared" si="10"/>
        <v>1385.5044775737049</v>
      </c>
      <c r="EI7" s="1">
        <f t="shared" si="10"/>
        <v>1394.9927209532809</v>
      </c>
      <c r="EJ7" s="1">
        <f t="shared" si="10"/>
        <v>1404.5785911759929</v>
      </c>
      <c r="EK7" s="1">
        <f t="shared" si="10"/>
        <v>1414.3477460147928</v>
      </c>
      <c r="EL7" s="1">
        <f t="shared" si="10"/>
        <v>1424.3572476131899</v>
      </c>
      <c r="EM7" s="1">
        <f t="shared" si="10"/>
        <v>1434.5921390119738</v>
      </c>
      <c r="EN7" s="1">
        <f t="shared" si="10"/>
        <v>1444.9699830012009</v>
      </c>
      <c r="EO7" s="1">
        <f t="shared" si="10"/>
        <v>1455.394058037552</v>
      </c>
      <c r="EP7" s="1">
        <f t="shared" si="10"/>
        <v>1465.7967676107421</v>
      </c>
      <c r="EQ7" s="1">
        <f t="shared" si="10"/>
        <v>1476.1439736626942</v>
      </c>
      <c r="ER7" s="1">
        <f t="shared" si="10"/>
        <v>1486.4224072722661</v>
      </c>
      <c r="ES7" s="1">
        <f t="shared" si="10"/>
        <v>1496.6305372711822</v>
      </c>
      <c r="ET7" s="1">
        <f t="shared" si="10"/>
        <v>1506.7728344227821</v>
      </c>
      <c r="EU7" s="1">
        <f t="shared" si="10"/>
        <v>1516.857358797846</v>
      </c>
      <c r="EV7" s="1">
        <f t="shared" ref="EV7" si="11">EU7+EV5*(EV1-EU1)</f>
        <v>1526.7690072812961</v>
      </c>
      <c r="EW7" s="1">
        <f t="shared" ref="EW7" si="12">EV7+EW5*(EW1-EV1)</f>
        <v>1536.679400899337</v>
      </c>
      <c r="EX7" s="1">
        <f t="shared" ref="EX7" si="13">EW7+EX5*(EX1-EW1)</f>
        <v>1546.5891147610771</v>
      </c>
      <c r="EY7" s="1">
        <f t="shared" ref="EY7" si="14">EX7+EY5*(EY1-EX1)</f>
        <v>1556.4986201016691</v>
      </c>
      <c r="EZ7" s="1">
        <f t="shared" ref="EZ7" si="15">EY7+EZ5*(EZ1-EY1)</f>
        <v>1566.4076273718231</v>
      </c>
      <c r="FA7" s="1">
        <f t="shared" ref="FA7" si="16">EZ7+FA5*(FA1-EZ1)</f>
        <v>1576.315236219498</v>
      </c>
      <c r="FB7" s="1">
        <f t="shared" ref="FB7" si="17">FA7+FB5*(FB1-FA1)</f>
        <v>1586.2197889302779</v>
      </c>
      <c r="FC7" s="1">
        <f t="shared" ref="FC7" si="18">FB7+FC5*(FC1-FB1)</f>
        <v>1596.1194812033859</v>
      </c>
      <c r="FD7" s="1">
        <f t="shared" ref="FD7" si="19">FC7+FD5*(FD1-FC1)</f>
        <v>1596.1194812033859</v>
      </c>
      <c r="FE7" s="1">
        <f t="shared" ref="FE7" si="20">FD7+FE5*(FE1-FD1)</f>
        <v>1596.1194812033859</v>
      </c>
      <c r="FF7" s="1">
        <f t="shared" ref="FF7" si="21">FE7+FF5*(FF1-FE1)</f>
        <v>1596.1194812033859</v>
      </c>
      <c r="FG7" s="1">
        <f t="shared" ref="FG7" si="22">FF7+FG5*(FG1-FF1)</f>
        <v>1596.1194812033859</v>
      </c>
      <c r="FH7" s="1">
        <f t="shared" ref="FH7" si="23">FG7+FH5*(FH1-FG1)</f>
        <v>1596.1194812033859</v>
      </c>
      <c r="FI7" s="1">
        <f t="shared" ref="FI7" si="24">FH7+FI5*(FI1-FH1)</f>
        <v>1596.1194812033859</v>
      </c>
      <c r="FJ7" s="1">
        <f t="shared" ref="FJ7" si="25">FI7+FJ5*(FJ1-FI1)</f>
        <v>1596.1194812033859</v>
      </c>
      <c r="FK7" s="1">
        <f t="shared" ref="FK7" si="26">FJ7+FK5*(FK1-FJ1)</f>
        <v>1596.1194812033859</v>
      </c>
    </row>
    <row r="8" spans="1:167" x14ac:dyDescent="0.3">
      <c r="A8" t="s">
        <v>4</v>
      </c>
      <c r="B8">
        <f>MAX(7:7)/MAX(1:1)*3.6</f>
        <v>24.910333705257447</v>
      </c>
    </row>
    <row r="9" spans="1:167" x14ac:dyDescent="0.3">
      <c r="A9" t="s">
        <v>5</v>
      </c>
      <c r="B9">
        <f>SUM(2:2)</f>
        <v>9959.1546910000015</v>
      </c>
    </row>
    <row r="11" spans="1:167" x14ac:dyDescent="0.3">
      <c r="A11" t="s">
        <v>11</v>
      </c>
      <c r="B11">
        <f t="shared" ref="B11:AG11" si="27">IF(B5,B5*3.6,"")</f>
        <v>6.5078100000000001</v>
      </c>
      <c r="C11">
        <f t="shared" si="27"/>
        <v>9.949759199999999</v>
      </c>
      <c r="D11">
        <f t="shared" si="27"/>
        <v>12.777807600000001</v>
      </c>
      <c r="E11">
        <f t="shared" si="27"/>
        <v>15.2925156</v>
      </c>
      <c r="F11">
        <f t="shared" si="27"/>
        <v>17.607078000000001</v>
      </c>
      <c r="G11">
        <f t="shared" si="27"/>
        <v>19.77534</v>
      </c>
      <c r="H11">
        <f t="shared" si="27"/>
        <v>21.823776000000002</v>
      </c>
      <c r="I11">
        <f t="shared" si="27"/>
        <v>23.7625308</v>
      </c>
      <c r="J11">
        <f t="shared" si="27"/>
        <v>23.289263999999999</v>
      </c>
      <c r="K11">
        <f t="shared" si="27"/>
        <v>22.804966799999999</v>
      </c>
      <c r="L11">
        <f t="shared" si="27"/>
        <v>22.346625599999999</v>
      </c>
      <c r="M11">
        <f t="shared" si="27"/>
        <v>21.9615948</v>
      </c>
      <c r="N11">
        <f t="shared" si="27"/>
        <v>21.691692000000003</v>
      </c>
      <c r="O11">
        <f t="shared" si="27"/>
        <v>21.5762292</v>
      </c>
      <c r="P11">
        <f t="shared" si="27"/>
        <v>21.6503136</v>
      </c>
      <c r="Q11">
        <f t="shared" si="27"/>
        <v>21.911079600000001</v>
      </c>
      <c r="R11">
        <f t="shared" si="27"/>
        <v>22.336704000000001</v>
      </c>
      <c r="S11">
        <f t="shared" si="27"/>
        <v>22.897706400000001</v>
      </c>
      <c r="T11">
        <f t="shared" si="27"/>
        <v>23.5630728</v>
      </c>
      <c r="U11">
        <f t="shared" si="27"/>
        <v>24.469052400000002</v>
      </c>
      <c r="V11">
        <f t="shared" si="27"/>
        <v>25.402618799999999</v>
      </c>
      <c r="W11">
        <f t="shared" si="27"/>
        <v>26.353357199999998</v>
      </c>
      <c r="X11">
        <f t="shared" si="27"/>
        <v>27.309618</v>
      </c>
      <c r="Y11">
        <f t="shared" si="27"/>
        <v>28.2606444</v>
      </c>
      <c r="Z11">
        <f t="shared" si="27"/>
        <v>29.193879599999999</v>
      </c>
      <c r="AA11">
        <f t="shared" si="27"/>
        <v>30.096558000000002</v>
      </c>
      <c r="AB11">
        <f t="shared" si="27"/>
        <v>30.959240399999999</v>
      </c>
      <c r="AC11">
        <f t="shared" si="27"/>
        <v>31.776735600000002</v>
      </c>
      <c r="AD11">
        <f t="shared" si="27"/>
        <v>32.5432512</v>
      </c>
      <c r="AE11">
        <f t="shared" si="27"/>
        <v>33.248523600000006</v>
      </c>
      <c r="AF11">
        <f t="shared" si="27"/>
        <v>33.878008800000003</v>
      </c>
      <c r="AG11">
        <f t="shared" si="27"/>
        <v>34.415006399999996</v>
      </c>
      <c r="AH11">
        <f t="shared" ref="AH11:BM11" si="28">IF(AH5,AH5*3.6,"")</f>
        <v>34.8468084</v>
      </c>
      <c r="AI11">
        <f t="shared" si="28"/>
        <v>35.170959599999996</v>
      </c>
      <c r="AJ11">
        <f t="shared" si="28"/>
        <v>35.394577200000001</v>
      </c>
      <c r="AK11">
        <f t="shared" si="28"/>
        <v>35.5355244</v>
      </c>
      <c r="AL11">
        <f t="shared" si="28"/>
        <v>35.620599599999998</v>
      </c>
      <c r="AM11">
        <f t="shared" si="28"/>
        <v>35.677634400000002</v>
      </c>
      <c r="AN11">
        <f t="shared" si="28"/>
        <v>35.736022800000001</v>
      </c>
      <c r="AO11">
        <f t="shared" si="28"/>
        <v>35.783028000000002</v>
      </c>
      <c r="AP11">
        <f t="shared" si="28"/>
        <v>35.812303200000002</v>
      </c>
      <c r="AQ11">
        <f t="shared" si="28"/>
        <v>35.820622800000002</v>
      </c>
      <c r="AR11">
        <f t="shared" si="28"/>
        <v>35.8085916</v>
      </c>
      <c r="AS11">
        <f t="shared" si="28"/>
        <v>35.779215600000001</v>
      </c>
      <c r="AT11">
        <f t="shared" si="28"/>
        <v>35.736451200000005</v>
      </c>
      <c r="AU11">
        <f t="shared" si="28"/>
        <v>35.684190000000001</v>
      </c>
      <c r="AV11">
        <f t="shared" si="28"/>
        <v>35.623382400000004</v>
      </c>
      <c r="AW11">
        <f t="shared" si="28"/>
        <v>35.552066400000001</v>
      </c>
      <c r="AX11">
        <f t="shared" si="28"/>
        <v>35.467344000000004</v>
      </c>
      <c r="AY11">
        <f t="shared" si="28"/>
        <v>35.366871599999996</v>
      </c>
      <c r="AZ11">
        <f t="shared" si="28"/>
        <v>35.249745600000004</v>
      </c>
      <c r="BA11">
        <f t="shared" si="28"/>
        <v>35.116837199999999</v>
      </c>
      <c r="BB11">
        <f t="shared" si="28"/>
        <v>34.970364000000004</v>
      </c>
      <c r="BC11">
        <f t="shared" si="28"/>
        <v>34.813159200000001</v>
      </c>
      <c r="BD11">
        <f t="shared" si="28"/>
        <v>34.647652799999996</v>
      </c>
      <c r="BE11">
        <f t="shared" si="28"/>
        <v>34.473545999999999</v>
      </c>
      <c r="BF11">
        <f t="shared" si="28"/>
        <v>34.286785200000004</v>
      </c>
      <c r="BG11">
        <f t="shared" si="28"/>
        <v>34.028222400000004</v>
      </c>
      <c r="BH11">
        <f t="shared" si="28"/>
        <v>33.727100399999998</v>
      </c>
      <c r="BI11">
        <f t="shared" si="28"/>
        <v>33.354342000000003</v>
      </c>
      <c r="BJ11">
        <f t="shared" si="28"/>
        <v>32.878864800000002</v>
      </c>
      <c r="BK11">
        <f t="shared" si="28"/>
        <v>32.295754799999997</v>
      </c>
      <c r="BL11">
        <f t="shared" si="28"/>
        <v>31.622680799999998</v>
      </c>
      <c r="BM11">
        <f t="shared" si="28"/>
        <v>30.888766800000003</v>
      </c>
      <c r="BN11">
        <f t="shared" ref="BN11:CS11" si="29">IF(BN5,BN5*3.6,"")</f>
        <v>30.124998000000001</v>
      </c>
      <c r="BO11">
        <f t="shared" si="29"/>
        <v>29.358259200000003</v>
      </c>
      <c r="BP11">
        <f t="shared" si="29"/>
        <v>28.608735599999999</v>
      </c>
      <c r="BQ11">
        <f t="shared" si="29"/>
        <v>27.889664400000001</v>
      </c>
      <c r="BR11">
        <f t="shared" si="29"/>
        <v>27.208306800000003</v>
      </c>
      <c r="BS11">
        <f t="shared" si="29"/>
        <v>26.569789200000002</v>
      </c>
      <c r="BT11">
        <f t="shared" si="29"/>
        <v>25.991182800000001</v>
      </c>
      <c r="BU11">
        <f t="shared" si="29"/>
        <v>25.508862000000001</v>
      </c>
      <c r="BV11">
        <f t="shared" si="29"/>
        <v>25.155298800000001</v>
      </c>
      <c r="BW11">
        <f t="shared" si="29"/>
        <v>24.943096800000003</v>
      </c>
      <c r="BX11">
        <f t="shared" si="29"/>
        <v>24.853309200000002</v>
      </c>
      <c r="BY11">
        <f t="shared" si="29"/>
        <v>24.843650400000001</v>
      </c>
      <c r="BZ11">
        <f t="shared" si="29"/>
        <v>24.8208588</v>
      </c>
      <c r="CA11">
        <f t="shared" si="29"/>
        <v>24.768791999999998</v>
      </c>
      <c r="CB11">
        <f t="shared" si="29"/>
        <v>24.7166712</v>
      </c>
      <c r="CC11">
        <f t="shared" si="29"/>
        <v>24.697972799999999</v>
      </c>
      <c r="CD11">
        <f t="shared" si="29"/>
        <v>24.726725999999999</v>
      </c>
      <c r="CE11">
        <f t="shared" si="29"/>
        <v>24.788224800000002</v>
      </c>
      <c r="CF11">
        <f t="shared" si="29"/>
        <v>24.8588208</v>
      </c>
      <c r="CG11">
        <f t="shared" si="29"/>
        <v>24.929550000000003</v>
      </c>
      <c r="CH11">
        <f t="shared" si="29"/>
        <v>25.006554000000001</v>
      </c>
      <c r="CI11">
        <f t="shared" si="29"/>
        <v>27.3034368</v>
      </c>
      <c r="CJ11">
        <f t="shared" si="29"/>
        <v>27.399610800000001</v>
      </c>
      <c r="CK11">
        <f t="shared" si="29"/>
        <v>27.532526399999998</v>
      </c>
      <c r="CL11">
        <f t="shared" si="29"/>
        <v>27.700232400000001</v>
      </c>
      <c r="CM11">
        <f t="shared" si="29"/>
        <v>27.8944236</v>
      </c>
      <c r="CN11">
        <f t="shared" si="29"/>
        <v>28.104487200000001</v>
      </c>
      <c r="CO11">
        <f t="shared" si="29"/>
        <v>28.320620399999999</v>
      </c>
      <c r="CP11">
        <f t="shared" si="29"/>
        <v>28.535353199999999</v>
      </c>
      <c r="CQ11">
        <f t="shared" si="29"/>
        <v>28.743850800000001</v>
      </c>
      <c r="CR11">
        <f t="shared" si="29"/>
        <v>28.943528399999998</v>
      </c>
      <c r="CS11">
        <f t="shared" si="29"/>
        <v>29.114056799999997</v>
      </c>
      <c r="CT11">
        <f t="shared" ref="CT11:DY11" si="30">IF(CT5,CT5*3.6,"")</f>
        <v>29.271182400000001</v>
      </c>
      <c r="CU11">
        <f t="shared" si="30"/>
        <v>29.4150852</v>
      </c>
      <c r="CV11">
        <f t="shared" si="30"/>
        <v>29.546276400000004</v>
      </c>
      <c r="CW11">
        <f t="shared" si="30"/>
        <v>29.6666244</v>
      </c>
      <c r="CX11">
        <f t="shared" si="30"/>
        <v>29.778706799999998</v>
      </c>
      <c r="CY11">
        <f t="shared" si="30"/>
        <v>29.885007600000002</v>
      </c>
      <c r="CZ11">
        <f t="shared" si="30"/>
        <v>29.987478000000003</v>
      </c>
      <c r="DA11">
        <f t="shared" si="30"/>
        <v>30.087356400000001</v>
      </c>
      <c r="DB11">
        <f t="shared" si="30"/>
        <v>30.185226000000004</v>
      </c>
      <c r="DC11">
        <f t="shared" si="30"/>
        <v>30.281882399999997</v>
      </c>
      <c r="DD11">
        <f t="shared" si="30"/>
        <v>30.379356000000001</v>
      </c>
      <c r="DE11">
        <f t="shared" si="30"/>
        <v>30.480555599999999</v>
      </c>
      <c r="DF11">
        <f t="shared" si="30"/>
        <v>30.588033600000003</v>
      </c>
      <c r="DG11">
        <f t="shared" si="30"/>
        <v>30.703316399999999</v>
      </c>
      <c r="DH11">
        <f t="shared" si="30"/>
        <v>30.826915199999998</v>
      </c>
      <c r="DI11">
        <f t="shared" si="30"/>
        <v>30.9582576</v>
      </c>
      <c r="DJ11">
        <f t="shared" si="30"/>
        <v>31.0943808</v>
      </c>
      <c r="DK11">
        <f t="shared" si="30"/>
        <v>31.231313999999998</v>
      </c>
      <c r="DL11">
        <f t="shared" si="30"/>
        <v>31.244129999999998</v>
      </c>
      <c r="DM11">
        <f t="shared" si="30"/>
        <v>31.106059200000004</v>
      </c>
      <c r="DN11">
        <f t="shared" si="30"/>
        <v>30.753036000000002</v>
      </c>
      <c r="DO11">
        <f t="shared" si="30"/>
        <v>30.137436000000005</v>
      </c>
      <c r="DP11">
        <f t="shared" si="30"/>
        <v>29.228191200000001</v>
      </c>
      <c r="DQ11">
        <f t="shared" si="30"/>
        <v>28.0041084</v>
      </c>
      <c r="DR11">
        <f t="shared" si="30"/>
        <v>26.446478400000004</v>
      </c>
      <c r="DS11">
        <f t="shared" si="30"/>
        <v>24.527141999999998</v>
      </c>
      <c r="DT11">
        <f t="shared" si="30"/>
        <v>22.191505200000002</v>
      </c>
      <c r="DU11">
        <f t="shared" si="30"/>
        <v>22.645843199999998</v>
      </c>
      <c r="DV11">
        <f t="shared" si="30"/>
        <v>22.9054392</v>
      </c>
      <c r="DW11">
        <f t="shared" si="30"/>
        <v>23.0009148</v>
      </c>
      <c r="DX11">
        <f t="shared" si="30"/>
        <v>22.957390800000002</v>
      </c>
      <c r="DY11">
        <f t="shared" si="30"/>
        <v>22.798072800000003</v>
      </c>
      <c r="DZ11">
        <f t="shared" ref="DZ11:EU11" si="31">IF(DZ5,DZ5*3.6,"")</f>
        <v>22.550004000000001</v>
      </c>
      <c r="EA11">
        <f t="shared" si="31"/>
        <v>22.245123599999999</v>
      </c>
      <c r="EB11">
        <f t="shared" si="31"/>
        <v>21.914434799999999</v>
      </c>
      <c r="EC11">
        <f t="shared" si="31"/>
        <v>21.583450799999998</v>
      </c>
      <c r="ED11">
        <f t="shared" si="31"/>
        <v>21.270243600000001</v>
      </c>
      <c r="EE11">
        <f t="shared" si="31"/>
        <v>21.2261904</v>
      </c>
      <c r="EF11">
        <f t="shared" si="31"/>
        <v>21.438558</v>
      </c>
      <c r="EG11">
        <f t="shared" si="31"/>
        <v>22.012167600000001</v>
      </c>
      <c r="EH11">
        <f t="shared" si="31"/>
        <v>19.757728800000002</v>
      </c>
      <c r="EI11">
        <f t="shared" si="31"/>
        <v>17.833982400000004</v>
      </c>
      <c r="EJ11">
        <f t="shared" si="31"/>
        <v>16.415582400000002</v>
      </c>
      <c r="EK11">
        <f t="shared" si="31"/>
        <v>15.674759999999999</v>
      </c>
      <c r="EL11">
        <f t="shared" si="31"/>
        <v>15.7039092</v>
      </c>
      <c r="EM11">
        <f t="shared" si="31"/>
        <v>16.459315200000002</v>
      </c>
      <c r="EN11">
        <f t="shared" si="31"/>
        <v>17.7518484</v>
      </c>
      <c r="EO11">
        <f t="shared" si="31"/>
        <v>19.324011599999999</v>
      </c>
      <c r="EP11">
        <f t="shared" si="31"/>
        <v>20.945826</v>
      </c>
      <c r="EQ11">
        <f t="shared" si="31"/>
        <v>22.452681600000002</v>
      </c>
      <c r="ER11">
        <f t="shared" si="31"/>
        <v>23.739001200000001</v>
      </c>
      <c r="ES11">
        <f t="shared" si="31"/>
        <v>24.747998400000004</v>
      </c>
      <c r="ET11">
        <f t="shared" si="31"/>
        <v>25.462260000000001</v>
      </c>
      <c r="EU11">
        <f t="shared" si="31"/>
        <v>25.896470399999998</v>
      </c>
      <c r="EV11">
        <f t="shared" ref="EV11:FK11" si="32">IF(EV5,EV5*3.6,"")</f>
        <v>25.442571600000001</v>
      </c>
      <c r="EW11">
        <f t="shared" si="32"/>
        <v>24.990433199999998</v>
      </c>
      <c r="EX11">
        <f t="shared" si="32"/>
        <v>24.543288</v>
      </c>
      <c r="EY11">
        <f t="shared" si="32"/>
        <v>24.103029600000003</v>
      </c>
      <c r="EZ11">
        <f t="shared" si="32"/>
        <v>23.6684664</v>
      </c>
      <c r="FA11">
        <f t="shared" si="32"/>
        <v>23.235102000000001</v>
      </c>
      <c r="FB11">
        <f t="shared" si="32"/>
        <v>22.796046</v>
      </c>
      <c r="FC11">
        <f t="shared" si="32"/>
        <v>22.3430544</v>
      </c>
      <c r="FD11" t="str">
        <f t="shared" si="32"/>
        <v/>
      </c>
      <c r="FE11" t="str">
        <f t="shared" si="32"/>
        <v/>
      </c>
      <c r="FF11" t="str">
        <f t="shared" si="32"/>
        <v/>
      </c>
      <c r="FG11" t="str">
        <f t="shared" si="32"/>
        <v/>
      </c>
      <c r="FH11" t="str">
        <f t="shared" si="32"/>
        <v/>
      </c>
      <c r="FI11" t="str">
        <f t="shared" si="32"/>
        <v/>
      </c>
      <c r="FJ11" t="str">
        <f t="shared" si="32"/>
        <v/>
      </c>
      <c r="FK11" t="str">
        <f t="shared" si="32"/>
        <v/>
      </c>
    </row>
    <row r="13" spans="1:167" x14ac:dyDescent="0.3">
      <c r="A13" t="s">
        <v>7</v>
      </c>
      <c r="B13">
        <f t="shared" ref="B13:AG13" si="33">B5*B4/10</f>
        <v>3.6852760897125001</v>
      </c>
      <c r="C13">
        <f t="shared" si="33"/>
        <v>6.9526338643673995</v>
      </c>
      <c r="D13">
        <f t="shared" si="33"/>
        <v>9.8241776200807998</v>
      </c>
      <c r="E13">
        <f t="shared" si="33"/>
        <v>12.6380641057175</v>
      </c>
      <c r="F13">
        <f t="shared" si="33"/>
        <v>15.452269994955</v>
      </c>
      <c r="G13">
        <f t="shared" si="33"/>
        <v>18.287006712975</v>
      </c>
      <c r="H13">
        <f t="shared" si="33"/>
        <v>21.144629790336005</v>
      </c>
      <c r="I13">
        <f t="shared" si="33"/>
        <v>24.014018244370298</v>
      </c>
      <c r="J13">
        <f t="shared" si="33"/>
        <v>0</v>
      </c>
      <c r="K13">
        <f t="shared" si="33"/>
        <v>0</v>
      </c>
      <c r="L13">
        <f t="shared" si="33"/>
        <v>0</v>
      </c>
      <c r="M13">
        <f t="shared" si="33"/>
        <v>0</v>
      </c>
      <c r="N13">
        <f t="shared" si="33"/>
        <v>0</v>
      </c>
      <c r="O13">
        <f t="shared" si="33"/>
        <v>0</v>
      </c>
      <c r="P13">
        <f t="shared" si="33"/>
        <v>0</v>
      </c>
      <c r="Q13">
        <f t="shared" si="33"/>
        <v>0</v>
      </c>
      <c r="R13">
        <f t="shared" si="33"/>
        <v>0</v>
      </c>
      <c r="S13">
        <f t="shared" si="33"/>
        <v>0</v>
      </c>
      <c r="T13">
        <f t="shared" si="33"/>
        <v>0</v>
      </c>
      <c r="U13">
        <f t="shared" si="33"/>
        <v>0</v>
      </c>
      <c r="V13">
        <f t="shared" si="33"/>
        <v>0</v>
      </c>
      <c r="W13">
        <f t="shared" si="33"/>
        <v>0</v>
      </c>
      <c r="X13">
        <f t="shared" si="33"/>
        <v>0</v>
      </c>
      <c r="Y13">
        <f t="shared" si="33"/>
        <v>0</v>
      </c>
      <c r="Z13">
        <f t="shared" si="33"/>
        <v>0</v>
      </c>
      <c r="AA13">
        <f t="shared" si="33"/>
        <v>0</v>
      </c>
      <c r="AB13">
        <f t="shared" si="33"/>
        <v>0</v>
      </c>
      <c r="AC13">
        <f t="shared" si="33"/>
        <v>0</v>
      </c>
      <c r="AD13">
        <f t="shared" si="33"/>
        <v>0</v>
      </c>
      <c r="AE13">
        <f t="shared" si="33"/>
        <v>0</v>
      </c>
      <c r="AF13">
        <f t="shared" si="33"/>
        <v>0</v>
      </c>
      <c r="AG13">
        <f t="shared" si="33"/>
        <v>0</v>
      </c>
      <c r="AH13">
        <f t="shared" ref="AH13:BM13" si="34">AH5*AH4/10</f>
        <v>0</v>
      </c>
      <c r="AI13">
        <f t="shared" si="34"/>
        <v>0</v>
      </c>
      <c r="AJ13">
        <f t="shared" si="34"/>
        <v>0</v>
      </c>
      <c r="AK13">
        <f t="shared" si="34"/>
        <v>0</v>
      </c>
      <c r="AL13">
        <f t="shared" si="34"/>
        <v>0</v>
      </c>
      <c r="AM13">
        <f t="shared" si="34"/>
        <v>0</v>
      </c>
      <c r="AN13">
        <f t="shared" si="34"/>
        <v>0</v>
      </c>
      <c r="AO13">
        <f t="shared" si="34"/>
        <v>0</v>
      </c>
      <c r="AP13">
        <f t="shared" si="34"/>
        <v>0</v>
      </c>
      <c r="AQ13">
        <f t="shared" si="34"/>
        <v>0</v>
      </c>
      <c r="AR13">
        <f t="shared" si="34"/>
        <v>0</v>
      </c>
      <c r="AS13">
        <f t="shared" si="34"/>
        <v>0</v>
      </c>
      <c r="AT13">
        <f t="shared" si="34"/>
        <v>0</v>
      </c>
      <c r="AU13">
        <f t="shared" si="34"/>
        <v>0</v>
      </c>
      <c r="AV13">
        <f t="shared" si="34"/>
        <v>0</v>
      </c>
      <c r="AW13">
        <f t="shared" si="34"/>
        <v>0</v>
      </c>
      <c r="AX13">
        <f t="shared" si="34"/>
        <v>0</v>
      </c>
      <c r="AY13">
        <f t="shared" si="34"/>
        <v>0</v>
      </c>
      <c r="AZ13">
        <f t="shared" si="34"/>
        <v>0</v>
      </c>
      <c r="BA13">
        <f t="shared" si="34"/>
        <v>0</v>
      </c>
      <c r="BB13">
        <f t="shared" si="34"/>
        <v>0</v>
      </c>
      <c r="BC13">
        <f t="shared" si="34"/>
        <v>0</v>
      </c>
      <c r="BD13">
        <f t="shared" si="34"/>
        <v>0</v>
      </c>
      <c r="BE13">
        <f t="shared" si="34"/>
        <v>0</v>
      </c>
      <c r="BF13">
        <f t="shared" si="34"/>
        <v>0</v>
      </c>
      <c r="BG13">
        <f t="shared" si="34"/>
        <v>0</v>
      </c>
      <c r="BH13">
        <f t="shared" si="34"/>
        <v>0</v>
      </c>
      <c r="BI13">
        <f t="shared" si="34"/>
        <v>0</v>
      </c>
      <c r="BJ13">
        <f t="shared" si="34"/>
        <v>0</v>
      </c>
      <c r="BK13">
        <f t="shared" si="34"/>
        <v>0</v>
      </c>
      <c r="BL13">
        <f t="shared" si="34"/>
        <v>0</v>
      </c>
      <c r="BM13">
        <f t="shared" si="34"/>
        <v>0</v>
      </c>
      <c r="BN13">
        <f t="shared" ref="BN13:CS13" si="35">BN5*BN4/10</f>
        <v>0</v>
      </c>
      <c r="BO13">
        <f t="shared" si="35"/>
        <v>0</v>
      </c>
      <c r="BP13">
        <f t="shared" si="35"/>
        <v>0</v>
      </c>
      <c r="BQ13">
        <f t="shared" si="35"/>
        <v>0</v>
      </c>
      <c r="BR13">
        <f t="shared" si="35"/>
        <v>0</v>
      </c>
      <c r="BS13">
        <f t="shared" si="35"/>
        <v>0</v>
      </c>
      <c r="BT13">
        <f t="shared" si="35"/>
        <v>0</v>
      </c>
      <c r="BU13">
        <f t="shared" si="35"/>
        <v>0</v>
      </c>
      <c r="BV13">
        <f t="shared" si="35"/>
        <v>0</v>
      </c>
      <c r="BW13">
        <f t="shared" si="35"/>
        <v>0</v>
      </c>
      <c r="BX13">
        <f t="shared" si="35"/>
        <v>0</v>
      </c>
      <c r="BY13">
        <f t="shared" si="35"/>
        <v>0</v>
      </c>
      <c r="BZ13">
        <f t="shared" si="35"/>
        <v>0</v>
      </c>
      <c r="CA13">
        <f t="shared" si="35"/>
        <v>0</v>
      </c>
      <c r="CB13">
        <f t="shared" si="35"/>
        <v>0</v>
      </c>
      <c r="CC13">
        <f t="shared" si="35"/>
        <v>0</v>
      </c>
      <c r="CD13">
        <f t="shared" si="35"/>
        <v>0</v>
      </c>
      <c r="CE13">
        <f t="shared" si="35"/>
        <v>0</v>
      </c>
      <c r="CF13">
        <f t="shared" si="35"/>
        <v>0</v>
      </c>
      <c r="CG13">
        <f t="shared" si="35"/>
        <v>0</v>
      </c>
      <c r="CH13">
        <f t="shared" si="35"/>
        <v>0</v>
      </c>
      <c r="CI13">
        <f t="shared" si="35"/>
        <v>29.361564556982398</v>
      </c>
      <c r="CJ13">
        <f t="shared" si="35"/>
        <v>0</v>
      </c>
      <c r="CK13">
        <f t="shared" si="35"/>
        <v>0</v>
      </c>
      <c r="CL13">
        <f t="shared" si="35"/>
        <v>0</v>
      </c>
      <c r="CM13">
        <f t="shared" si="35"/>
        <v>0</v>
      </c>
      <c r="CN13">
        <f t="shared" si="35"/>
        <v>0</v>
      </c>
      <c r="CO13">
        <f t="shared" si="35"/>
        <v>0</v>
      </c>
      <c r="CP13">
        <f t="shared" si="35"/>
        <v>0</v>
      </c>
      <c r="CQ13">
        <f t="shared" si="35"/>
        <v>0</v>
      </c>
      <c r="CR13">
        <f t="shared" si="35"/>
        <v>0</v>
      </c>
      <c r="CS13">
        <f t="shared" si="35"/>
        <v>0</v>
      </c>
      <c r="CT13">
        <f t="shared" ref="CT13:DY13" si="36">CT5*CT4/10</f>
        <v>0</v>
      </c>
      <c r="CU13">
        <f t="shared" si="36"/>
        <v>0</v>
      </c>
      <c r="CV13">
        <f t="shared" si="36"/>
        <v>0</v>
      </c>
      <c r="CW13">
        <f t="shared" si="36"/>
        <v>0</v>
      </c>
      <c r="CX13">
        <f t="shared" si="36"/>
        <v>0</v>
      </c>
      <c r="CY13">
        <f t="shared" si="36"/>
        <v>0</v>
      </c>
      <c r="CZ13">
        <f t="shared" si="36"/>
        <v>0</v>
      </c>
      <c r="DA13">
        <f t="shared" si="36"/>
        <v>0</v>
      </c>
      <c r="DB13">
        <f t="shared" si="36"/>
        <v>0</v>
      </c>
      <c r="DC13">
        <f t="shared" si="36"/>
        <v>0</v>
      </c>
      <c r="DD13">
        <f t="shared" si="36"/>
        <v>0</v>
      </c>
      <c r="DE13">
        <f t="shared" si="36"/>
        <v>0</v>
      </c>
      <c r="DF13">
        <f t="shared" si="36"/>
        <v>0</v>
      </c>
      <c r="DG13">
        <f t="shared" si="36"/>
        <v>0</v>
      </c>
      <c r="DH13">
        <f t="shared" si="36"/>
        <v>0</v>
      </c>
      <c r="DI13">
        <f t="shared" si="36"/>
        <v>0</v>
      </c>
      <c r="DJ13">
        <f t="shared" si="36"/>
        <v>0</v>
      </c>
      <c r="DK13">
        <f t="shared" si="36"/>
        <v>0</v>
      </c>
      <c r="DL13">
        <f t="shared" si="36"/>
        <v>0</v>
      </c>
      <c r="DM13">
        <f t="shared" si="36"/>
        <v>0</v>
      </c>
      <c r="DN13">
        <f t="shared" si="36"/>
        <v>0</v>
      </c>
      <c r="DO13">
        <f t="shared" si="36"/>
        <v>0</v>
      </c>
      <c r="DP13">
        <f t="shared" si="36"/>
        <v>0</v>
      </c>
      <c r="DQ13">
        <f t="shared" si="36"/>
        <v>0</v>
      </c>
      <c r="DR13">
        <f t="shared" si="36"/>
        <v>0</v>
      </c>
      <c r="DS13">
        <f t="shared" si="36"/>
        <v>0</v>
      </c>
      <c r="DT13">
        <f t="shared" si="36"/>
        <v>0</v>
      </c>
      <c r="DU13">
        <f t="shared" si="36"/>
        <v>29.380955378084799</v>
      </c>
      <c r="DV13">
        <f t="shared" si="36"/>
        <v>29.913325873867802</v>
      </c>
      <c r="DW13">
        <f t="shared" si="36"/>
        <v>30.150223339111097</v>
      </c>
      <c r="DX13">
        <f t="shared" si="36"/>
        <v>30.134358370929203</v>
      </c>
      <c r="DY13">
        <f t="shared" si="36"/>
        <v>29.906586626056402</v>
      </c>
      <c r="DZ13">
        <f t="shared" ref="DZ13:EU13" si="37">DZ5*DZ4/10</f>
        <v>29.513659460237999</v>
      </c>
      <c r="EA13">
        <f t="shared" si="37"/>
        <v>29.010927273491795</v>
      </c>
      <c r="EB13">
        <f t="shared" si="37"/>
        <v>28.454099647817902</v>
      </c>
      <c r="EC13">
        <f t="shared" si="37"/>
        <v>27.8902172607811</v>
      </c>
      <c r="ED13">
        <f t="shared" si="37"/>
        <v>27.353191764022199</v>
      </c>
      <c r="EE13">
        <f t="shared" si="37"/>
        <v>27.171600930577199</v>
      </c>
      <c r="EF13">
        <f t="shared" si="37"/>
        <v>27.425703497144504</v>
      </c>
      <c r="EG13">
        <f t="shared" si="37"/>
        <v>28.247353760747199</v>
      </c>
      <c r="EH13">
        <f t="shared" si="37"/>
        <v>0</v>
      </c>
      <c r="EI13">
        <f t="shared" si="37"/>
        <v>0</v>
      </c>
      <c r="EJ13">
        <f t="shared" si="37"/>
        <v>0</v>
      </c>
      <c r="EK13">
        <f t="shared" si="37"/>
        <v>0</v>
      </c>
      <c r="EL13">
        <f t="shared" si="37"/>
        <v>0</v>
      </c>
      <c r="EM13">
        <f t="shared" si="37"/>
        <v>0</v>
      </c>
      <c r="EN13">
        <f t="shared" si="37"/>
        <v>0</v>
      </c>
      <c r="EO13">
        <f t="shared" si="37"/>
        <v>0</v>
      </c>
      <c r="EP13">
        <f t="shared" si="37"/>
        <v>0</v>
      </c>
      <c r="EQ13">
        <f t="shared" si="37"/>
        <v>0</v>
      </c>
      <c r="ER13">
        <f t="shared" si="37"/>
        <v>0</v>
      </c>
      <c r="ES13">
        <f t="shared" si="37"/>
        <v>0</v>
      </c>
      <c r="ET13">
        <f t="shared" si="37"/>
        <v>0</v>
      </c>
      <c r="EU13">
        <f t="shared" si="37"/>
        <v>0</v>
      </c>
      <c r="EV13">
        <f t="shared" ref="EV13:FK13" si="38">EV5*EV4/10</f>
        <v>0</v>
      </c>
      <c r="EW13">
        <f t="shared" si="38"/>
        <v>0</v>
      </c>
      <c r="EX13">
        <f t="shared" si="38"/>
        <v>0</v>
      </c>
      <c r="EY13">
        <f t="shared" si="38"/>
        <v>0</v>
      </c>
      <c r="EZ13">
        <f t="shared" si="38"/>
        <v>0</v>
      </c>
      <c r="FA13">
        <f t="shared" si="38"/>
        <v>0</v>
      </c>
      <c r="FB13">
        <f t="shared" si="38"/>
        <v>0</v>
      </c>
      <c r="FC13">
        <f t="shared" si="38"/>
        <v>0</v>
      </c>
      <c r="FD13">
        <f t="shared" si="38"/>
        <v>0</v>
      </c>
      <c r="FE13">
        <f t="shared" si="38"/>
        <v>0</v>
      </c>
      <c r="FF13">
        <f t="shared" si="38"/>
        <v>0</v>
      </c>
      <c r="FG13">
        <f t="shared" si="38"/>
        <v>0</v>
      </c>
      <c r="FH13">
        <f t="shared" si="38"/>
        <v>0</v>
      </c>
      <c r="FI13">
        <f t="shared" si="38"/>
        <v>0</v>
      </c>
      <c r="FJ13">
        <f t="shared" si="38"/>
        <v>0</v>
      </c>
      <c r="FK13">
        <f t="shared" si="38"/>
        <v>0</v>
      </c>
    </row>
    <row r="14" spans="1:167" x14ac:dyDescent="0.3">
      <c r="A14" t="s">
        <v>8</v>
      </c>
      <c r="B14">
        <f t="shared" ref="B14:AG14" si="39">B5*((((B5/(0.466/2)*30)-($B$16/60*2*3.14))/($B$15/60*2*3.14*1000))*30/(0.466/2))/10</f>
        <v>2.6895332339182207</v>
      </c>
      <c r="C14">
        <f t="shared" si="39"/>
        <v>4.0283068541814746</v>
      </c>
      <c r="D14">
        <f t="shared" si="39"/>
        <v>5.0849576023977985</v>
      </c>
      <c r="E14">
        <f t="shared" si="39"/>
        <v>5.9916944212525873</v>
      </c>
      <c r="F14">
        <f t="shared" si="39"/>
        <v>6.7989429913982686</v>
      </c>
      <c r="G14">
        <f t="shared" si="39"/>
        <v>7.5314084089626245</v>
      </c>
      <c r="H14">
        <f t="shared" si="39"/>
        <v>8.2022825167792135</v>
      </c>
      <c r="I14">
        <f t="shared" si="39"/>
        <v>8.8183408486339339</v>
      </c>
      <c r="J14">
        <f t="shared" si="39"/>
        <v>8.6696509434056193</v>
      </c>
      <c r="K14">
        <f t="shared" si="39"/>
        <v>8.5163620173774355</v>
      </c>
      <c r="L14">
        <f t="shared" si="39"/>
        <v>8.3702325980735175</v>
      </c>
      <c r="M14">
        <f t="shared" si="39"/>
        <v>8.2466824627870654</v>
      </c>
      <c r="N14">
        <f t="shared" si="39"/>
        <v>8.1596429665294465</v>
      </c>
      <c r="O14">
        <f t="shared" si="39"/>
        <v>8.1222992334872082</v>
      </c>
      <c r="P14">
        <f t="shared" si="39"/>
        <v>8.1462675869570038</v>
      </c>
      <c r="Q14">
        <f t="shared" si="39"/>
        <v>8.2304191770454409</v>
      </c>
      <c r="R14">
        <f t="shared" si="39"/>
        <v>8.3670580144043889</v>
      </c>
      <c r="S14">
        <f t="shared" si="39"/>
        <v>8.5458045559636382</v>
      </c>
      <c r="T14">
        <f t="shared" si="39"/>
        <v>8.7558090692854726</v>
      </c>
      <c r="U14">
        <f t="shared" si="39"/>
        <v>9.0382768229861732</v>
      </c>
      <c r="V14">
        <f t="shared" si="39"/>
        <v>9.3251480127334521</v>
      </c>
      <c r="W14">
        <f t="shared" si="39"/>
        <v>9.6129170610443957</v>
      </c>
      <c r="X14">
        <f t="shared" si="39"/>
        <v>9.8979003035058106</v>
      </c>
      <c r="Y14">
        <f t="shared" si="39"/>
        <v>10.176890004695197</v>
      </c>
      <c r="Z14">
        <f t="shared" si="39"/>
        <v>10.446362412825451</v>
      </c>
      <c r="AA14">
        <f t="shared" si="39"/>
        <v>10.702960797481612</v>
      </c>
      <c r="AB14">
        <f t="shared" si="39"/>
        <v>10.944467311147747</v>
      </c>
      <c r="AC14">
        <f t="shared" si="39"/>
        <v>11.169966461949622</v>
      </c>
      <c r="AD14">
        <f t="shared" si="39"/>
        <v>11.378435576600804</v>
      </c>
      <c r="AE14">
        <f t="shared" si="39"/>
        <v>11.567711219675793</v>
      </c>
      <c r="AF14">
        <f t="shared" si="39"/>
        <v>11.734593978934363</v>
      </c>
      <c r="AG14">
        <f t="shared" si="39"/>
        <v>11.875426279440365</v>
      </c>
      <c r="AH14">
        <f t="shared" ref="AH14:BM14" si="40">AH5*((((AH5/(0.466/2)*30)-($B$16/60*2*3.14))/($B$15/60*2*3.14*1000))*30/(0.466/2))/10</f>
        <v>11.987647611064133</v>
      </c>
      <c r="AI14">
        <f t="shared" si="40"/>
        <v>12.071292550074872</v>
      </c>
      <c r="AJ14">
        <f t="shared" si="40"/>
        <v>12.128696101024698</v>
      </c>
      <c r="AK14">
        <f t="shared" si="40"/>
        <v>12.164752225986229</v>
      </c>
      <c r="AL14">
        <f t="shared" si="40"/>
        <v>12.186468567033652</v>
      </c>
      <c r="AM14">
        <f t="shared" si="40"/>
        <v>12.20100748933417</v>
      </c>
      <c r="AN14">
        <f t="shared" si="40"/>
        <v>12.21587498933452</v>
      </c>
      <c r="AO14">
        <f t="shared" si="40"/>
        <v>12.227831864112598</v>
      </c>
      <c r="AP14">
        <f t="shared" si="40"/>
        <v>12.235273239331203</v>
      </c>
      <c r="AQ14">
        <f t="shared" si="40"/>
        <v>12.23738720898395</v>
      </c>
      <c r="AR14">
        <f t="shared" si="40"/>
        <v>12.234330030783415</v>
      </c>
      <c r="AS14">
        <f t="shared" si="40"/>
        <v>12.226862493272899</v>
      </c>
      <c r="AT14">
        <f t="shared" si="40"/>
        <v>12.215984011690995</v>
      </c>
      <c r="AU14">
        <f t="shared" si="40"/>
        <v>12.202677579237847</v>
      </c>
      <c r="AV14">
        <f t="shared" si="40"/>
        <v>12.187178308449822</v>
      </c>
      <c r="AW14">
        <f t="shared" si="40"/>
        <v>12.168977516750878</v>
      </c>
      <c r="AX14">
        <f t="shared" si="40"/>
        <v>12.147322920487934</v>
      </c>
      <c r="AY14">
        <f t="shared" si="40"/>
        <v>12.121597227478665</v>
      </c>
      <c r="AZ14">
        <f t="shared" si="40"/>
        <v>12.091545128672845</v>
      </c>
      <c r="BA14">
        <f t="shared" si="40"/>
        <v>12.05736236701728</v>
      </c>
      <c r="BB14">
        <f t="shared" si="40"/>
        <v>12.019590845545888</v>
      </c>
      <c r="BC14">
        <f t="shared" si="40"/>
        <v>11.978935243350879</v>
      </c>
      <c r="BD14">
        <f t="shared" si="40"/>
        <v>11.936002168730845</v>
      </c>
      <c r="BE14">
        <f t="shared" si="40"/>
        <v>11.890693586698509</v>
      </c>
      <c r="BF14">
        <f t="shared" si="40"/>
        <v>11.841927265216338</v>
      </c>
      <c r="BG14">
        <f t="shared" si="40"/>
        <v>11.774130816631267</v>
      </c>
      <c r="BH14">
        <f t="shared" si="40"/>
        <v>11.694763195382077</v>
      </c>
      <c r="BI14">
        <f t="shared" si="40"/>
        <v>11.595900170421176</v>
      </c>
      <c r="BJ14">
        <f t="shared" si="40"/>
        <v>11.468808243172337</v>
      </c>
      <c r="BK14">
        <f t="shared" si="40"/>
        <v>11.311438001922568</v>
      </c>
      <c r="BL14">
        <f t="shared" si="40"/>
        <v>11.127721564075312</v>
      </c>
      <c r="BM14">
        <f t="shared" si="40"/>
        <v>10.924874805693751</v>
      </c>
      <c r="BN14">
        <f t="shared" ref="BN14:CS14" si="41">BN5*((((BN5/(0.466/2)*30)-($B$16/60*2*3.14))/($B$15/60*2*3.14*1000))*30/(0.466/2))/10</f>
        <v>10.710980520667494</v>
      </c>
      <c r="BO14">
        <f t="shared" si="41"/>
        <v>10.493386146742647</v>
      </c>
      <c r="BP14">
        <f t="shared" si="41"/>
        <v>10.27789947147531</v>
      </c>
      <c r="BQ14">
        <f t="shared" si="41"/>
        <v>10.068586608978267</v>
      </c>
      <c r="BR14">
        <f t="shared" si="41"/>
        <v>9.8679194212024246</v>
      </c>
      <c r="BS14">
        <f t="shared" si="41"/>
        <v>9.6778091445050656</v>
      </c>
      <c r="BT14">
        <f t="shared" si="41"/>
        <v>9.5038153104841427</v>
      </c>
      <c r="BU14">
        <f t="shared" si="41"/>
        <v>9.3575249576726538</v>
      </c>
      <c r="BV14">
        <f t="shared" si="41"/>
        <v>9.2495650690366311</v>
      </c>
      <c r="BW14">
        <f t="shared" si="41"/>
        <v>9.184476119913807</v>
      </c>
      <c r="BX14">
        <f t="shared" si="41"/>
        <v>9.1568691962925453</v>
      </c>
      <c r="BY14">
        <f t="shared" si="41"/>
        <v>9.1538970647684987</v>
      </c>
      <c r="BZ14">
        <f t="shared" si="41"/>
        <v>9.1468820014386267</v>
      </c>
      <c r="CA14">
        <f t="shared" si="41"/>
        <v>9.1308467502398365</v>
      </c>
      <c r="CB14">
        <f t="shared" si="41"/>
        <v>9.1147815952519871</v>
      </c>
      <c r="CC14">
        <f t="shared" si="41"/>
        <v>9.1090149647795435</v>
      </c>
      <c r="CD14">
        <f t="shared" si="41"/>
        <v>9.11788181253117</v>
      </c>
      <c r="CE14">
        <f t="shared" si="41"/>
        <v>9.1368331088596637</v>
      </c>
      <c r="CF14">
        <f t="shared" si="41"/>
        <v>9.1585649790105759</v>
      </c>
      <c r="CG14">
        <f t="shared" si="41"/>
        <v>9.1803134203186048</v>
      </c>
      <c r="CH14">
        <f t="shared" si="41"/>
        <v>9.2039634867369102</v>
      </c>
      <c r="CI14">
        <f t="shared" si="41"/>
        <v>9.8960725468667299</v>
      </c>
      <c r="CJ14">
        <f t="shared" si="41"/>
        <v>9.9244896671373617</v>
      </c>
      <c r="CK14">
        <f t="shared" si="41"/>
        <v>9.9636886261108693</v>
      </c>
      <c r="CL14">
        <f t="shared" si="41"/>
        <v>10.013024606531724</v>
      </c>
      <c r="CM14">
        <f t="shared" si="41"/>
        <v>10.069980263485093</v>
      </c>
      <c r="CN14">
        <f t="shared" si="41"/>
        <v>10.13138367993222</v>
      </c>
      <c r="CO14">
        <f t="shared" si="41"/>
        <v>10.194336139603573</v>
      </c>
      <c r="CP14">
        <f t="shared" si="41"/>
        <v>10.256654563563552</v>
      </c>
      <c r="CQ14">
        <f t="shared" si="41"/>
        <v>10.316947758774557</v>
      </c>
      <c r="CR14">
        <f t="shared" si="41"/>
        <v>10.374491176791924</v>
      </c>
      <c r="CS14">
        <f t="shared" si="41"/>
        <v>10.423480022937644</v>
      </c>
      <c r="CT14">
        <f t="shared" ref="CT14:DY14" si="42">CT5*((((CT5/(0.466/2)*30)-($B$16/60*2*3.14))/($B$15/60*2*3.14*1000))*30/(0.466/2))/10</f>
        <v>10.4684927187449</v>
      </c>
      <c r="CU14">
        <f t="shared" si="42"/>
        <v>10.509611518728416</v>
      </c>
      <c r="CV14">
        <f t="shared" si="42"/>
        <v>10.547009891797735</v>
      </c>
      <c r="CW14">
        <f t="shared" si="42"/>
        <v>10.581243225628038</v>
      </c>
      <c r="CX14">
        <f t="shared" si="42"/>
        <v>10.613061709557044</v>
      </c>
      <c r="CY14">
        <f t="shared" si="42"/>
        <v>10.643182143635169</v>
      </c>
      <c r="CZ14">
        <f t="shared" si="42"/>
        <v>10.672164940467024</v>
      </c>
      <c r="DA14">
        <f t="shared" si="42"/>
        <v>10.700365215125952</v>
      </c>
      <c r="DB14">
        <f t="shared" si="42"/>
        <v>10.727951007965888</v>
      </c>
      <c r="DC14">
        <f t="shared" si="42"/>
        <v>10.755148887529838</v>
      </c>
      <c r="DD14">
        <f t="shared" si="42"/>
        <v>10.782530465144845</v>
      </c>
      <c r="DE14">
        <f t="shared" si="42"/>
        <v>10.810909580271675</v>
      </c>
      <c r="DF14">
        <f t="shared" si="42"/>
        <v>10.840994508739261</v>
      </c>
      <c r="DG14">
        <f t="shared" si="42"/>
        <v>10.873201364299993</v>
      </c>
      <c r="DH14">
        <f t="shared" si="42"/>
        <v>10.90765931447603</v>
      </c>
      <c r="DI14">
        <f t="shared" si="42"/>
        <v>10.944194247900553</v>
      </c>
      <c r="DJ14">
        <f t="shared" si="42"/>
        <v>10.981970044018055</v>
      </c>
      <c r="DK14">
        <f t="shared" si="42"/>
        <v>11.019879232661676</v>
      </c>
      <c r="DL14">
        <f t="shared" si="42"/>
        <v>11.023422579415595</v>
      </c>
      <c r="DM14">
        <f t="shared" si="42"/>
        <v>10.985206718980891</v>
      </c>
      <c r="DN14">
        <f t="shared" si="42"/>
        <v>10.887071605873988</v>
      </c>
      <c r="DO14">
        <f t="shared" si="42"/>
        <v>10.71448663785722</v>
      </c>
      <c r="DP14">
        <f t="shared" si="42"/>
        <v>10.456188769973076</v>
      </c>
      <c r="DQ14">
        <f t="shared" si="42"/>
        <v>10.102068995423354</v>
      </c>
      <c r="DR14">
        <f t="shared" si="42"/>
        <v>9.6408653463840288</v>
      </c>
      <c r="DS14">
        <f t="shared" si="42"/>
        <v>9.056251206049911</v>
      </c>
      <c r="DT14">
        <f t="shared" si="42"/>
        <v>8.3205441506259028</v>
      </c>
      <c r="DU14">
        <f t="shared" si="42"/>
        <v>8.4657462344943859</v>
      </c>
      <c r="DV14">
        <f t="shared" si="42"/>
        <v>8.5482576304593643</v>
      </c>
      <c r="DW14">
        <f t="shared" si="42"/>
        <v>8.5785212492494178</v>
      </c>
      <c r="DX14">
        <f t="shared" si="42"/>
        <v>8.5647306465388233</v>
      </c>
      <c r="DY14">
        <f t="shared" si="42"/>
        <v>8.5141716632960822</v>
      </c>
      <c r="DZ14">
        <f t="shared" ref="DZ14:EU14" si="43">DZ5*((((DZ5/(0.466/2)*30)-($B$16/60*2*3.14))/($B$15/60*2*3.14*1000))*30/(0.466/2))/10</f>
        <v>8.4352009223030588</v>
      </c>
      <c r="EA14">
        <f t="shared" si="43"/>
        <v>8.3377325961907012</v>
      </c>
      <c r="EB14">
        <f t="shared" si="43"/>
        <v>8.2314997649375137</v>
      </c>
      <c r="EC14">
        <f t="shared" si="43"/>
        <v>8.1246368011501495</v>
      </c>
      <c r="ED14">
        <f t="shared" si="43"/>
        <v>8.023020167183077</v>
      </c>
      <c r="EE14">
        <f t="shared" si="43"/>
        <v>8.0086891216913862</v>
      </c>
      <c r="EF14">
        <f t="shared" si="43"/>
        <v>8.0776875340095113</v>
      </c>
      <c r="EG14">
        <f t="shared" si="43"/>
        <v>8.2629517969597384</v>
      </c>
      <c r="EH14">
        <f t="shared" si="43"/>
        <v>7.5255517078916654</v>
      </c>
      <c r="EI14">
        <f t="shared" si="43"/>
        <v>6.8766707748642322</v>
      </c>
      <c r="EJ14">
        <f t="shared" si="43"/>
        <v>6.3866565046733115</v>
      </c>
      <c r="EK14">
        <f t="shared" si="43"/>
        <v>6.1268149495862723</v>
      </c>
      <c r="EL14">
        <f t="shared" si="43"/>
        <v>6.1370896620952253</v>
      </c>
      <c r="EM14">
        <f t="shared" si="43"/>
        <v>6.4019118075301309</v>
      </c>
      <c r="EN14">
        <f t="shared" si="43"/>
        <v>6.8485642282338848</v>
      </c>
      <c r="EO14">
        <f t="shared" si="43"/>
        <v>7.380838215186702</v>
      </c>
      <c r="EP14">
        <f t="shared" si="43"/>
        <v>7.9172608307144658</v>
      </c>
      <c r="EQ14">
        <f t="shared" si="43"/>
        <v>8.4041369437288811</v>
      </c>
      <c r="ER14">
        <f t="shared" si="43"/>
        <v>8.8109742369916173</v>
      </c>
      <c r="ES14">
        <f t="shared" si="43"/>
        <v>9.124439146752497</v>
      </c>
      <c r="ET14">
        <f t="shared" si="43"/>
        <v>9.3433300857448085</v>
      </c>
      <c r="EU14">
        <f t="shared" si="43"/>
        <v>9.475178289631355</v>
      </c>
      <c r="EV14">
        <f t="shared" ref="EV14:FK14" si="44">EV5*((((EV5/(0.466/2)*30)-($B$16/60*2*3.14))/($B$15/60*2*3.14*1000))*30/(0.466/2))/10</f>
        <v>9.3373298500706845</v>
      </c>
      <c r="EW14">
        <f t="shared" si="44"/>
        <v>9.1990147404684013</v>
      </c>
      <c r="EX14">
        <f t="shared" si="44"/>
        <v>9.0612442547770691</v>
      </c>
      <c r="EY14">
        <f t="shared" si="44"/>
        <v>8.9246407298935626</v>
      </c>
      <c r="EZ14">
        <f t="shared" si="44"/>
        <v>8.7888750910984967</v>
      </c>
      <c r="FA14">
        <f t="shared" si="44"/>
        <v>8.6525646231525055</v>
      </c>
      <c r="FB14">
        <f t="shared" si="44"/>
        <v>8.5135276664401793</v>
      </c>
      <c r="FC14">
        <f t="shared" si="44"/>
        <v>8.3690899876858218</v>
      </c>
      <c r="FD14">
        <f t="shared" si="44"/>
        <v>0</v>
      </c>
      <c r="FE14">
        <f t="shared" si="44"/>
        <v>0</v>
      </c>
      <c r="FF14">
        <f t="shared" si="44"/>
        <v>0</v>
      </c>
      <c r="FG14">
        <f t="shared" si="44"/>
        <v>0</v>
      </c>
      <c r="FH14">
        <f t="shared" si="44"/>
        <v>0</v>
      </c>
      <c r="FI14">
        <f t="shared" si="44"/>
        <v>0</v>
      </c>
      <c r="FJ14">
        <f t="shared" si="44"/>
        <v>0</v>
      </c>
      <c r="FK14">
        <f t="shared" si="44"/>
        <v>0</v>
      </c>
    </row>
    <row r="15" spans="1:167" x14ac:dyDescent="0.3">
      <c r="A15" t="s">
        <v>9</v>
      </c>
      <c r="B15">
        <v>-500</v>
      </c>
    </row>
    <row r="16" spans="1:167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SQRT(SUMSQ(B5:EU5)/COUNT(B5:EU5))</f>
        <v>7.7613589426231329</v>
      </c>
    </row>
    <row r="21" spans="1:25" x14ac:dyDescent="0.3">
      <c r="B21">
        <f t="shared" ref="B21:Y21" si="45">((((B5/(0.466/2)*30)-($B$16/60*2*3.14))/($B$15/60*2*3.14*1000))*30/(0.466/2))</f>
        <v>14.8779998833795</v>
      </c>
      <c r="C21">
        <f t="shared" si="45"/>
        <v>14.575131300718622</v>
      </c>
      <c r="D21">
        <f t="shared" si="45"/>
        <v>14.326281895676747</v>
      </c>
      <c r="E21">
        <f t="shared" si="45"/>
        <v>14.105004356843235</v>
      </c>
      <c r="F21">
        <f t="shared" si="45"/>
        <v>13.901338296470186</v>
      </c>
      <c r="G21">
        <f t="shared" si="45"/>
        <v>13.710545695935165</v>
      </c>
      <c r="H21">
        <f t="shared" si="45"/>
        <v>13.530296984538866</v>
      </c>
      <c r="I21">
        <f t="shared" si="45"/>
        <v>13.359699487515094</v>
      </c>
      <c r="J21">
        <f t="shared" si="45"/>
        <v>13.401343810719064</v>
      </c>
      <c r="K21">
        <f t="shared" si="45"/>
        <v>13.443958735585079</v>
      </c>
      <c r="L21">
        <f t="shared" si="45"/>
        <v>13.4842897054957</v>
      </c>
      <c r="M21">
        <f t="shared" si="45"/>
        <v>13.518169848955337</v>
      </c>
      <c r="N21">
        <f t="shared" si="45"/>
        <v>13.541919495955414</v>
      </c>
      <c r="O21">
        <f t="shared" si="45"/>
        <v>13.552079452582916</v>
      </c>
      <c r="P21">
        <f t="shared" si="45"/>
        <v>13.545560519292067</v>
      </c>
      <c r="Q21">
        <f t="shared" si="45"/>
        <v>13.522614849778368</v>
      </c>
      <c r="R21">
        <f t="shared" si="45"/>
        <v>13.485162740149935</v>
      </c>
      <c r="S21">
        <f t="shared" si="45"/>
        <v>13.435798269065543</v>
      </c>
      <c r="T21">
        <f t="shared" si="45"/>
        <v>13.377250461759681</v>
      </c>
      <c r="U21">
        <f t="shared" si="45"/>
        <v>13.297530296984538</v>
      </c>
      <c r="V21">
        <f t="shared" si="45"/>
        <v>13.215382677726293</v>
      </c>
      <c r="W21">
        <f t="shared" si="45"/>
        <v>13.131724036951098</v>
      </c>
      <c r="X21">
        <f t="shared" si="45"/>
        <v>13.047579461792882</v>
      </c>
      <c r="Y21">
        <f t="shared" si="45"/>
        <v>12.963895478937738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IN21"/>
  <sheetViews>
    <sheetView zoomScale="85" zoomScaleNormal="85" workbookViewId="0"/>
  </sheetViews>
  <sheetFormatPr defaultRowHeight="14.4" x14ac:dyDescent="0.3"/>
  <cols>
    <col min="1" max="1" width="10.44140625" bestFit="1" customWidth="1"/>
    <col min="2" max="6" width="5.5546875" customWidth="1"/>
    <col min="7" max="21" width="6.6640625" customWidth="1"/>
    <col min="22" max="25" width="10.33203125" customWidth="1"/>
    <col min="26" max="26" width="10.33203125" bestFit="1" customWidth="1"/>
    <col min="27" max="27" width="9.21875" customWidth="1"/>
    <col min="28" max="34" width="10.33203125" customWidth="1"/>
    <col min="35" max="35" width="9.21875" customWidth="1"/>
    <col min="36" max="68" width="10.33203125" customWidth="1"/>
    <col min="69" max="69" width="9.21875" customWidth="1"/>
    <col min="70" max="70" width="10.33203125" customWidth="1"/>
    <col min="71" max="71" width="9.21875" customWidth="1"/>
    <col min="72" max="73" width="10.33203125" customWidth="1"/>
    <col min="74" max="88" width="11.33203125" customWidth="1"/>
    <col min="89" max="90" width="11.33203125" bestFit="1" customWidth="1"/>
    <col min="91" max="92" width="11.33203125" customWidth="1"/>
    <col min="93" max="93" width="10.33203125" customWidth="1"/>
    <col min="94" max="96" width="11.33203125" customWidth="1"/>
    <col min="97" max="97" width="11.33203125" bestFit="1" customWidth="1"/>
    <col min="98" max="99" width="11.33203125" customWidth="1"/>
    <col min="100" max="100" width="10.33203125" customWidth="1"/>
    <col min="101" max="106" width="11.33203125" customWidth="1"/>
    <col min="107" max="107" width="10.33203125" customWidth="1"/>
    <col min="108" max="138" width="11.33203125" customWidth="1"/>
    <col min="139" max="139" width="10.33203125" customWidth="1"/>
    <col min="140" max="140" width="11.33203125" bestFit="1" customWidth="1"/>
    <col min="141" max="155" width="11.33203125" customWidth="1"/>
    <col min="156" max="156" width="10.33203125" customWidth="1"/>
    <col min="157" max="158" width="11.33203125" customWidth="1"/>
    <col min="159" max="159" width="10.33203125" customWidth="1"/>
    <col min="160" max="160" width="7.6640625" customWidth="1"/>
    <col min="161" max="167" width="11.33203125" customWidth="1"/>
    <col min="168" max="168" width="7.6640625" customWidth="1"/>
    <col min="169" max="170" width="11.33203125" customWidth="1"/>
    <col min="171" max="171" width="10.33203125" customWidth="1"/>
    <col min="172" max="182" width="11.33203125" customWidth="1"/>
    <col min="183" max="183" width="9.21875" customWidth="1"/>
    <col min="184" max="194" width="11.33203125" customWidth="1"/>
    <col min="195" max="195" width="7.6640625" customWidth="1"/>
    <col min="196" max="197" width="11.33203125" customWidth="1"/>
    <col min="198" max="198" width="10.33203125" customWidth="1"/>
    <col min="199" max="209" width="11.33203125" customWidth="1"/>
    <col min="210" max="210" width="9.21875" customWidth="1"/>
    <col min="211" max="221" width="11.33203125" customWidth="1"/>
    <col min="222" max="222" width="7.6640625" customWidth="1"/>
    <col min="223" max="225" width="11.33203125" customWidth="1"/>
    <col min="226" max="226" width="10.33203125" customWidth="1"/>
    <col min="227" max="234" width="11.33203125" customWidth="1"/>
    <col min="235" max="236" width="11.33203125" bestFit="1" customWidth="1"/>
    <col min="237" max="240" width="11.33203125" customWidth="1"/>
    <col min="241" max="241" width="11.33203125" bestFit="1" customWidth="1"/>
    <col min="242" max="243" width="11.33203125" customWidth="1"/>
    <col min="244" max="244" width="11.33203125" bestFit="1" customWidth="1"/>
    <col min="245" max="246" width="11.33203125" customWidth="1"/>
    <col min="247" max="248" width="11.33203125" bestFit="1" customWidth="1"/>
  </cols>
  <sheetData>
    <row r="1" spans="1:248" x14ac:dyDescent="0.3">
      <c r="A1" s="2" t="s">
        <v>0</v>
      </c>
      <c r="B1" s="2">
        <v>1.6311070000000001</v>
      </c>
      <c r="C1" s="2">
        <v>3.2998639999999999</v>
      </c>
      <c r="D1" s="2">
        <v>5.0078389999999997</v>
      </c>
      <c r="E1" s="2">
        <v>6.7564669999999998</v>
      </c>
      <c r="F1" s="2">
        <v>8.5472160000000006</v>
      </c>
      <c r="G1" s="2">
        <v>10.381857</v>
      </c>
      <c r="H1" s="2">
        <v>12.262734999999999</v>
      </c>
      <c r="I1" s="2">
        <v>14.193032000000001</v>
      </c>
      <c r="J1" s="2">
        <v>16.176871999999999</v>
      </c>
      <c r="K1" s="2">
        <v>18.218136000000001</v>
      </c>
      <c r="L1" s="2">
        <v>20.317222999999998</v>
      </c>
      <c r="M1" s="2">
        <v>22.467448999999998</v>
      </c>
      <c r="N1" s="2">
        <v>24.653307000000002</v>
      </c>
      <c r="O1" s="2">
        <v>26.851467</v>
      </c>
      <c r="P1" s="2">
        <v>29.033321000000001</v>
      </c>
      <c r="Q1" s="2">
        <v>31.171173</v>
      </c>
      <c r="R1" s="2">
        <v>33.243037999999999</v>
      </c>
      <c r="S1" s="2">
        <v>35.234870999999998</v>
      </c>
      <c r="T1" s="2">
        <v>37.140148000000003</v>
      </c>
      <c r="U1" s="2">
        <v>38.949294999999999</v>
      </c>
      <c r="V1">
        <v>40.660350999999999</v>
      </c>
      <c r="W1">
        <v>42.282916999999998</v>
      </c>
      <c r="X1">
        <v>43.825909000000003</v>
      </c>
      <c r="Y1">
        <v>45.297587999999998</v>
      </c>
      <c r="Z1">
        <v>46.705607999999998</v>
      </c>
      <c r="AA1">
        <v>48.057139999999997</v>
      </c>
      <c r="AB1">
        <v>49.358845000000002</v>
      </c>
      <c r="AC1">
        <v>50.616756000000002</v>
      </c>
      <c r="AD1">
        <v>51.836277000000003</v>
      </c>
      <c r="AE1">
        <v>53.022339000000002</v>
      </c>
      <c r="AF1">
        <v>54.179595999999997</v>
      </c>
      <c r="AG1">
        <v>55.312572000000003</v>
      </c>
      <c r="AH1">
        <v>56.425705000000001</v>
      </c>
      <c r="AI1">
        <v>57.52319</v>
      </c>
      <c r="AJ1">
        <v>58.608814000000002</v>
      </c>
      <c r="AK1">
        <v>59.685775999999997</v>
      </c>
      <c r="AL1">
        <v>60.756484999999998</v>
      </c>
      <c r="AM1">
        <v>61.822555999999999</v>
      </c>
      <c r="AN1">
        <v>62.884982999999998</v>
      </c>
      <c r="AO1">
        <v>63.944588000000003</v>
      </c>
      <c r="AP1">
        <v>65.001991000000004</v>
      </c>
      <c r="AQ1">
        <v>66.057998999999995</v>
      </c>
      <c r="AR1">
        <v>67.113388</v>
      </c>
      <c r="AS1">
        <v>68.168762000000001</v>
      </c>
      <c r="AT1">
        <v>69.224807999999996</v>
      </c>
      <c r="AU1">
        <v>70.281822000000005</v>
      </c>
      <c r="AV1">
        <v>71.340096000000003</v>
      </c>
      <c r="AW1">
        <v>72.400101000000006</v>
      </c>
      <c r="AX1">
        <v>73.462151000000006</v>
      </c>
      <c r="AY1">
        <v>74.526756000000006</v>
      </c>
      <c r="AZ1">
        <v>75.594521</v>
      </c>
      <c r="BA1">
        <v>76.665947000000003</v>
      </c>
      <c r="BB1">
        <v>77.741591999999997</v>
      </c>
      <c r="BC1">
        <v>78.821922000000001</v>
      </c>
      <c r="BD1">
        <v>79.907318000000004</v>
      </c>
      <c r="BE1">
        <v>80.998137999999997</v>
      </c>
      <c r="BF1">
        <v>82.094825999999998</v>
      </c>
      <c r="BG1">
        <v>83.198936000000003</v>
      </c>
      <c r="BH1">
        <v>84.312584000000001</v>
      </c>
      <c r="BI1">
        <v>85.437897000000007</v>
      </c>
      <c r="BJ1">
        <v>86.578117000000006</v>
      </c>
      <c r="BK1">
        <v>87.737312000000003</v>
      </c>
      <c r="BL1">
        <v>88.919678000000005</v>
      </c>
      <c r="BM1">
        <v>90.128922000000003</v>
      </c>
      <c r="BN1">
        <v>91.367981</v>
      </c>
      <c r="BO1">
        <v>92.638892999999996</v>
      </c>
      <c r="BP1">
        <v>93.942856000000006</v>
      </c>
      <c r="BQ1">
        <v>95.280349999999999</v>
      </c>
      <c r="BR1">
        <v>96.651320999999996</v>
      </c>
      <c r="BS1">
        <v>98.055260000000004</v>
      </c>
      <c r="BT1">
        <v>99.490868000000006</v>
      </c>
      <c r="BU1">
        <v>100.95504</v>
      </c>
      <c r="BV1">
        <v>102.442177</v>
      </c>
      <c r="BW1">
        <v>103.94472500000001</v>
      </c>
      <c r="BX1">
        <v>105.454842</v>
      </c>
      <c r="BY1">
        <v>106.966171</v>
      </c>
      <c r="BZ1">
        <v>108.476662</v>
      </c>
      <c r="CA1">
        <v>109.987015</v>
      </c>
      <c r="CB1">
        <v>111.498581</v>
      </c>
      <c r="CC1">
        <v>113.010201</v>
      </c>
      <c r="CD1">
        <v>114.519676</v>
      </c>
      <c r="CE1">
        <v>115.941238</v>
      </c>
      <c r="CF1">
        <v>117.222176</v>
      </c>
      <c r="CG1">
        <v>118.445251</v>
      </c>
      <c r="CH1">
        <v>119.668182</v>
      </c>
      <c r="CI1">
        <v>120.89025100000001</v>
      </c>
      <c r="CJ1">
        <v>122.110107</v>
      </c>
      <c r="CK1">
        <v>123.326454</v>
      </c>
      <c r="CL1">
        <v>124.53787199999999</v>
      </c>
      <c r="CM1">
        <v>125.743195</v>
      </c>
      <c r="CN1">
        <v>126.94167299999999</v>
      </c>
      <c r="CO1">
        <v>128.13294999999999</v>
      </c>
      <c r="CP1">
        <v>129.317001</v>
      </c>
      <c r="CQ1">
        <v>130.49400299999999</v>
      </c>
      <c r="CR1">
        <v>131.664322</v>
      </c>
      <c r="CS1">
        <v>132.82865899999999</v>
      </c>
      <c r="CT1">
        <v>133.98782299999999</v>
      </c>
      <c r="CU1">
        <v>135.14227299999999</v>
      </c>
      <c r="CV1">
        <v>136.29248000000001</v>
      </c>
      <c r="CW1">
        <v>137.43888899999999</v>
      </c>
      <c r="CX1">
        <v>138.58184800000001</v>
      </c>
      <c r="CY1">
        <v>139.72160299999999</v>
      </c>
      <c r="CZ1">
        <v>140.858307</v>
      </c>
      <c r="DA1">
        <v>141.99212600000001</v>
      </c>
      <c r="DB1">
        <v>143.12316899999999</v>
      </c>
      <c r="DC1">
        <v>144.25147999999999</v>
      </c>
      <c r="DD1">
        <v>145.377106</v>
      </c>
      <c r="DE1">
        <v>146.50003100000001</v>
      </c>
      <c r="DF1">
        <v>147.62008700000001</v>
      </c>
      <c r="DG1">
        <v>148.737076</v>
      </c>
      <c r="DH1">
        <v>149.85072299999999</v>
      </c>
      <c r="DI1">
        <v>150.96086099999999</v>
      </c>
      <c r="DJ1">
        <v>152.06729100000001</v>
      </c>
      <c r="DK1">
        <v>153.169937</v>
      </c>
      <c r="DL1">
        <v>154.270782</v>
      </c>
      <c r="DM1">
        <v>155.37437399999999</v>
      </c>
      <c r="DN1">
        <v>156.48663300000001</v>
      </c>
      <c r="DO1">
        <v>157.61570699999999</v>
      </c>
      <c r="DP1">
        <v>158.77183500000001</v>
      </c>
      <c r="DQ1">
        <v>159.96766700000001</v>
      </c>
      <c r="DR1">
        <v>161.219086</v>
      </c>
      <c r="DS1">
        <v>162.54693599999999</v>
      </c>
      <c r="DT1">
        <v>163.98092700000001</v>
      </c>
      <c r="DU1">
        <v>165.45680200000001</v>
      </c>
      <c r="DV1">
        <v>166.89335600000001</v>
      </c>
      <c r="DW1">
        <v>168.302368</v>
      </c>
      <c r="DX1">
        <v>169.69250500000001</v>
      </c>
      <c r="DY1">
        <v>171.07020600000001</v>
      </c>
      <c r="DZ1">
        <v>172.44004799999999</v>
      </c>
      <c r="EA1">
        <v>173.80488600000001</v>
      </c>
      <c r="EB1">
        <v>175.165863</v>
      </c>
      <c r="EC1">
        <v>176.522751</v>
      </c>
      <c r="ED1">
        <v>177.87445099999999</v>
      </c>
      <c r="EE1">
        <v>179.21456900000001</v>
      </c>
      <c r="EF1">
        <v>180.61149599999999</v>
      </c>
      <c r="EG1">
        <v>182.157578</v>
      </c>
      <c r="EH1">
        <v>183.87692300000001</v>
      </c>
      <c r="EI1">
        <v>185.78627</v>
      </c>
      <c r="EJ1">
        <v>187.880661</v>
      </c>
      <c r="EK1">
        <v>190.11489900000001</v>
      </c>
      <c r="EL1">
        <v>192.39936800000001</v>
      </c>
      <c r="EM1">
        <v>194.628738</v>
      </c>
      <c r="EN1">
        <v>196.72569300000001</v>
      </c>
      <c r="EO1">
        <v>198.66171299999999</v>
      </c>
      <c r="EP1">
        <v>200.445053</v>
      </c>
      <c r="EQ1">
        <v>202.10046399999999</v>
      </c>
      <c r="ER1">
        <v>203.65623500000001</v>
      </c>
      <c r="ES1">
        <v>205.138687</v>
      </c>
      <c r="ET1">
        <v>206.57051100000001</v>
      </c>
      <c r="EU1">
        <v>207.970505</v>
      </c>
      <c r="EV1">
        <v>209.37107800000001</v>
      </c>
      <c r="EW1">
        <v>210.79676799999999</v>
      </c>
      <c r="EX1">
        <v>212.248276</v>
      </c>
      <c r="EY1">
        <v>213.726212</v>
      </c>
      <c r="EZ1">
        <v>215.23114000000001</v>
      </c>
      <c r="FA1">
        <v>216.76385500000001</v>
      </c>
      <c r="FB1">
        <v>218.325546</v>
      </c>
      <c r="FC1">
        <v>219.91802999999999</v>
      </c>
    </row>
    <row r="2" spans="1:248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561.21417199999996</v>
      </c>
      <c r="CF2">
        <v>512.87823500000002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638.21722399999999</v>
      </c>
      <c r="DV2">
        <v>568.71227999999996</v>
      </c>
      <c r="DW2">
        <v>572.51568599999996</v>
      </c>
      <c r="DX2">
        <v>575.48046899999997</v>
      </c>
      <c r="DY2">
        <v>577.753601</v>
      </c>
      <c r="DZ2">
        <v>579.39892599999996</v>
      </c>
      <c r="EA2">
        <v>580.50073199999997</v>
      </c>
      <c r="EB2">
        <v>581.16967799999998</v>
      </c>
      <c r="EC2">
        <v>581.55468800000006</v>
      </c>
      <c r="ED2">
        <v>581.839111</v>
      </c>
      <c r="EE2">
        <v>580.06732199999999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</row>
    <row r="3" spans="1:248" x14ac:dyDescent="0.3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30</v>
      </c>
      <c r="CF3">
        <v>30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40</v>
      </c>
      <c r="DV3">
        <v>40</v>
      </c>
      <c r="DW3">
        <v>40</v>
      </c>
      <c r="DX3">
        <v>40</v>
      </c>
      <c r="DY3">
        <v>40</v>
      </c>
      <c r="DZ3">
        <v>40</v>
      </c>
      <c r="EA3">
        <v>40</v>
      </c>
      <c r="EB3">
        <v>40</v>
      </c>
      <c r="EC3">
        <v>40</v>
      </c>
      <c r="ED3">
        <v>40</v>
      </c>
      <c r="EE3">
        <v>40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248" x14ac:dyDescent="0.3">
      <c r="A4" s="2" t="s">
        <v>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47.847327999999997</v>
      </c>
      <c r="CF4">
        <v>49.804855000000003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52.690643000000001</v>
      </c>
      <c r="DV4">
        <v>52.949782999999996</v>
      </c>
      <c r="DW4">
        <v>53.142299999999999</v>
      </c>
      <c r="DX4">
        <v>53.281193000000002</v>
      </c>
      <c r="DY4">
        <v>53.377048000000002</v>
      </c>
      <c r="DZ4">
        <v>53.439365000000002</v>
      </c>
      <c r="EA4">
        <v>53.478298000000002</v>
      </c>
      <c r="EB4">
        <v>53.504848000000003</v>
      </c>
      <c r="EC4">
        <v>53.528992000000002</v>
      </c>
      <c r="ED4">
        <v>53.558383999999997</v>
      </c>
      <c r="EE4">
        <v>53.597949999999997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</row>
    <row r="5" spans="1:248" x14ac:dyDescent="0.3">
      <c r="A5" s="2" t="s">
        <v>2</v>
      </c>
      <c r="B5" s="2">
        <v>6.0615839999999999</v>
      </c>
      <c r="C5" s="2">
        <v>5.9233830000000003</v>
      </c>
      <c r="D5" s="2">
        <v>5.7863920000000002</v>
      </c>
      <c r="E5" s="2">
        <v>5.651154</v>
      </c>
      <c r="F5" s="2">
        <v>5.5173649999999999</v>
      </c>
      <c r="G5" s="2">
        <v>5.3839600000000001</v>
      </c>
      <c r="H5" s="2">
        <v>5.2493639999999999</v>
      </c>
      <c r="I5" s="2">
        <v>5.1117319999999999</v>
      </c>
      <c r="J5" s="2">
        <v>4.9697329999999997</v>
      </c>
      <c r="K5" s="2">
        <v>4.828125</v>
      </c>
      <c r="L5" s="2">
        <v>4.699802</v>
      </c>
      <c r="M5" s="2">
        <v>4.6015480000000002</v>
      </c>
      <c r="N5" s="2">
        <v>4.5482129999999996</v>
      </c>
      <c r="O5" s="2">
        <v>4.5508420000000003</v>
      </c>
      <c r="P5" s="2">
        <v>4.6156949999999997</v>
      </c>
      <c r="Q5" s="2">
        <v>4.73949</v>
      </c>
      <c r="R5" s="2">
        <v>4.9136360000000003</v>
      </c>
      <c r="S5" s="2">
        <v>5.1273619999999998</v>
      </c>
      <c r="T5" s="2">
        <v>5.369802</v>
      </c>
      <c r="U5" s="2">
        <v>5.6851200000000004</v>
      </c>
      <c r="V5">
        <v>6.0035720000000001</v>
      </c>
      <c r="W5">
        <v>6.3226000000000004</v>
      </c>
      <c r="X5">
        <v>6.6392300000000004</v>
      </c>
      <c r="Y5">
        <v>6.9507050000000001</v>
      </c>
      <c r="Z5">
        <v>7.2536509999999996</v>
      </c>
      <c r="AA5">
        <v>7.544384</v>
      </c>
      <c r="AB5">
        <v>7.8201010000000002</v>
      </c>
      <c r="AC5">
        <v>8.0792859999999997</v>
      </c>
      <c r="AD5">
        <v>8.3206030000000002</v>
      </c>
      <c r="AE5">
        <v>8.5419479999999997</v>
      </c>
      <c r="AF5">
        <v>8.7403429999999993</v>
      </c>
      <c r="AG5">
        <v>8.9122719999999997</v>
      </c>
      <c r="AH5">
        <v>9.0550599999999992</v>
      </c>
      <c r="AI5">
        <v>9.1683909999999997</v>
      </c>
      <c r="AJ5">
        <v>9.2541799999999999</v>
      </c>
      <c r="AK5">
        <v>9.3167659999999994</v>
      </c>
      <c r="AL5">
        <v>9.3625439999999998</v>
      </c>
      <c r="AM5">
        <v>9.3982720000000004</v>
      </c>
      <c r="AN5">
        <v>9.4264060000000001</v>
      </c>
      <c r="AO5">
        <v>9.4491980000000009</v>
      </c>
      <c r="AP5">
        <v>9.4653480000000005</v>
      </c>
      <c r="AQ5">
        <v>9.4743460000000006</v>
      </c>
      <c r="AR5">
        <v>9.4766790000000007</v>
      </c>
      <c r="AS5">
        <v>9.4734470000000002</v>
      </c>
      <c r="AT5">
        <v>9.4659560000000003</v>
      </c>
      <c r="AU5">
        <v>9.4554449999999992</v>
      </c>
      <c r="AV5">
        <v>9.4422639999999998</v>
      </c>
      <c r="AW5">
        <v>9.4258889999999997</v>
      </c>
      <c r="AX5">
        <v>9.4055140000000002</v>
      </c>
      <c r="AY5">
        <v>9.3804809999999996</v>
      </c>
      <c r="AZ5">
        <v>9.3505339999999997</v>
      </c>
      <c r="BA5">
        <v>9.3159159999999996</v>
      </c>
      <c r="BB5">
        <v>9.277253</v>
      </c>
      <c r="BC5">
        <v>9.2353529999999999</v>
      </c>
      <c r="BD5">
        <v>9.1909130000000001</v>
      </c>
      <c r="BE5">
        <v>9.1438469999999992</v>
      </c>
      <c r="BF5">
        <v>9.0929939999999991</v>
      </c>
      <c r="BG5">
        <v>9.0212230000000009</v>
      </c>
      <c r="BH5">
        <v>8.9376949999999997</v>
      </c>
      <c r="BI5">
        <v>8.8350600000000004</v>
      </c>
      <c r="BJ5">
        <v>8.7054430000000007</v>
      </c>
      <c r="BK5">
        <v>8.5479099999999999</v>
      </c>
      <c r="BL5">
        <v>8.3674199999999992</v>
      </c>
      <c r="BM5">
        <v>8.1718469999999996</v>
      </c>
      <c r="BN5">
        <v>7.9694390000000004</v>
      </c>
      <c r="BO5">
        <v>7.7672639999999999</v>
      </c>
      <c r="BP5">
        <v>7.5705669999999996</v>
      </c>
      <c r="BQ5">
        <v>7.3827170000000004</v>
      </c>
      <c r="BR5">
        <v>7.2054859999999996</v>
      </c>
      <c r="BS5">
        <v>7.0401429999999996</v>
      </c>
      <c r="BT5">
        <v>6.8912129999999996</v>
      </c>
      <c r="BU5">
        <v>6.7683679999999997</v>
      </c>
      <c r="BV5">
        <v>6.6802999999999999</v>
      </c>
      <c r="BW5">
        <v>6.630414</v>
      </c>
      <c r="BX5">
        <v>6.6137969999999999</v>
      </c>
      <c r="BY5">
        <v>6.6192890000000002</v>
      </c>
      <c r="BZ5">
        <v>6.6229100000000001</v>
      </c>
      <c r="CA5">
        <v>6.6184820000000002</v>
      </c>
      <c r="CB5">
        <v>6.6136210000000002</v>
      </c>
      <c r="CC5">
        <v>6.617165</v>
      </c>
      <c r="CD5">
        <v>6.6326070000000001</v>
      </c>
      <c r="CE5">
        <v>7.4363570000000001</v>
      </c>
      <c r="CF5">
        <v>8.1772729999999996</v>
      </c>
      <c r="CG5">
        <v>8.1751930000000002</v>
      </c>
      <c r="CH5">
        <v>8.1782859999999999</v>
      </c>
      <c r="CI5">
        <v>8.188231</v>
      </c>
      <c r="CJ5">
        <v>8.2070469999999993</v>
      </c>
      <c r="CK5">
        <v>8.2358279999999997</v>
      </c>
      <c r="CL5">
        <v>8.2739360000000008</v>
      </c>
      <c r="CM5">
        <v>8.3191590000000009</v>
      </c>
      <c r="CN5">
        <v>8.3687170000000002</v>
      </c>
      <c r="CO5">
        <v>8.4200510000000008</v>
      </c>
      <c r="CP5">
        <v>8.4712029999999992</v>
      </c>
      <c r="CQ5">
        <v>8.5209030000000006</v>
      </c>
      <c r="CR5">
        <v>8.5684679999999993</v>
      </c>
      <c r="CS5">
        <v>8.608644</v>
      </c>
      <c r="CT5">
        <v>8.6454529999999998</v>
      </c>
      <c r="CU5">
        <v>8.6789319999999996</v>
      </c>
      <c r="CV5">
        <v>8.7091809999999992</v>
      </c>
      <c r="CW5">
        <v>8.7366539999999997</v>
      </c>
      <c r="CX5">
        <v>8.7619919999999993</v>
      </c>
      <c r="CY5">
        <v>8.7858180000000008</v>
      </c>
      <c r="CZ5">
        <v>8.8086149999999996</v>
      </c>
      <c r="DA5">
        <v>8.8306850000000008</v>
      </c>
      <c r="DB5">
        <v>8.8521579999999993</v>
      </c>
      <c r="DC5">
        <v>8.8732249999999997</v>
      </c>
      <c r="DD5">
        <v>8.8944030000000005</v>
      </c>
      <c r="DE5">
        <v>8.9164480000000008</v>
      </c>
      <c r="DF5">
        <v>8.9400230000000001</v>
      </c>
      <c r="DG5">
        <v>8.9655290000000001</v>
      </c>
      <c r="DH5">
        <v>8.9931180000000008</v>
      </c>
      <c r="DI5">
        <v>9.0226729999999993</v>
      </c>
      <c r="DJ5">
        <v>9.0534479999999995</v>
      </c>
      <c r="DK5">
        <v>9.0844260000000006</v>
      </c>
      <c r="DL5">
        <v>9.0823440000000009</v>
      </c>
      <c r="DM5">
        <v>9.0402339999999999</v>
      </c>
      <c r="DN5">
        <v>8.9410919999999994</v>
      </c>
      <c r="DO5">
        <v>8.7724630000000001</v>
      </c>
      <c r="DP5">
        <v>8.5265090000000008</v>
      </c>
      <c r="DQ5">
        <v>8.1982680000000006</v>
      </c>
      <c r="DR5">
        <v>7.7838849999999997</v>
      </c>
      <c r="DS5">
        <v>7.2778260000000001</v>
      </c>
      <c r="DT5">
        <v>6.6692590000000003</v>
      </c>
      <c r="DU5">
        <v>6.8820629999999996</v>
      </c>
      <c r="DV5">
        <v>7.0401540000000002</v>
      </c>
      <c r="DW5">
        <v>7.1542120000000002</v>
      </c>
      <c r="DX5">
        <v>7.2329290000000004</v>
      </c>
      <c r="DY5">
        <v>7.2841019999999999</v>
      </c>
      <c r="DZ5">
        <v>7.3160730000000003</v>
      </c>
      <c r="EA5">
        <v>7.3378740000000002</v>
      </c>
      <c r="EB5">
        <v>7.3576990000000002</v>
      </c>
      <c r="EC5">
        <v>7.3818390000000003</v>
      </c>
      <c r="ED5">
        <v>7.4143249999999998</v>
      </c>
      <c r="EE5">
        <v>7.509811</v>
      </c>
      <c r="EF5">
        <v>6.807372</v>
      </c>
      <c r="EG5">
        <v>6.1285619999999996</v>
      </c>
      <c r="EH5">
        <v>5.5038099999999996</v>
      </c>
      <c r="EI5">
        <v>4.9709779999999997</v>
      </c>
      <c r="EJ5">
        <v>4.5783110000000002</v>
      </c>
      <c r="EK5">
        <v>4.3732519999999999</v>
      </c>
      <c r="EL5">
        <v>4.3811730000000004</v>
      </c>
      <c r="EM5">
        <v>4.5900069999999999</v>
      </c>
      <c r="EN5">
        <v>4.9476129999999996</v>
      </c>
      <c r="EO5">
        <v>5.3828529999999999</v>
      </c>
      <c r="EP5">
        <v>5.8320449999999999</v>
      </c>
      <c r="EQ5">
        <v>6.2495000000000003</v>
      </c>
      <c r="ER5">
        <v>6.6058620000000001</v>
      </c>
      <c r="ES5">
        <v>6.8853080000000002</v>
      </c>
      <c r="ET5">
        <v>7.0829649999999997</v>
      </c>
      <c r="EU5">
        <v>7.2028939999999997</v>
      </c>
      <c r="EV5">
        <v>7.0769080000000004</v>
      </c>
      <c r="EW5">
        <v>6.9514149999999999</v>
      </c>
      <c r="EX5">
        <v>6.8273109999999999</v>
      </c>
      <c r="EY5">
        <v>6.7051210000000001</v>
      </c>
      <c r="EZ5">
        <v>6.584511</v>
      </c>
      <c r="FA5">
        <v>6.4642309999999998</v>
      </c>
      <c r="FB5">
        <v>6.3423569999999998</v>
      </c>
      <c r="FC5">
        <v>6.216596</v>
      </c>
    </row>
    <row r="6" spans="1:248" x14ac:dyDescent="0.3">
      <c r="A6" t="s">
        <v>3</v>
      </c>
      <c r="B6" s="5">
        <f t="shared" ref="B6:AG6" si="0">B7/B1</f>
        <v>6.0615839999999999</v>
      </c>
      <c r="C6" s="5">
        <f t="shared" si="0"/>
        <v>5.9916950936217379</v>
      </c>
      <c r="D6" s="5">
        <f t="shared" si="0"/>
        <v>5.9216743618592771</v>
      </c>
      <c r="E6" s="5">
        <f t="shared" si="0"/>
        <v>5.8516615164894619</v>
      </c>
      <c r="F6" s="5">
        <f t="shared" si="0"/>
        <v>5.7816222016286947</v>
      </c>
      <c r="G6" s="5">
        <f t="shared" si="0"/>
        <v>5.7113488989567092</v>
      </c>
      <c r="H6" s="5">
        <f t="shared" si="0"/>
        <v>5.6404889127644049</v>
      </c>
      <c r="I6" s="5">
        <f t="shared" si="0"/>
        <v>5.5685763092813438</v>
      </c>
      <c r="J6" s="5">
        <f t="shared" si="0"/>
        <v>5.4951375560610245</v>
      </c>
      <c r="K6" s="5">
        <f t="shared" si="0"/>
        <v>5.4204016600157123</v>
      </c>
      <c r="L6" s="5">
        <f t="shared" si="0"/>
        <v>5.3459524413137567</v>
      </c>
      <c r="M6" s="5">
        <f t="shared" si="0"/>
        <v>5.2747099168852687</v>
      </c>
      <c r="N6" s="5">
        <f t="shared" si="0"/>
        <v>5.2102958771076038</v>
      </c>
      <c r="O6" s="5">
        <f t="shared" si="0"/>
        <v>5.1563105535309495</v>
      </c>
      <c r="P6" s="5">
        <f t="shared" si="0"/>
        <v>5.1156832960451899</v>
      </c>
      <c r="Q6" s="5">
        <f t="shared" si="0"/>
        <v>5.0898823552099888</v>
      </c>
      <c r="R6" s="5">
        <f t="shared" si="0"/>
        <v>5.0788978400541493</v>
      </c>
      <c r="S6" s="5">
        <f t="shared" si="0"/>
        <v>5.0816375269142897</v>
      </c>
      <c r="T6" s="5">
        <f t="shared" si="0"/>
        <v>5.0964202666811671</v>
      </c>
      <c r="U6" s="5">
        <f t="shared" si="0"/>
        <v>5.1237646475341343</v>
      </c>
      <c r="V6" s="5">
        <f t="shared" si="0"/>
        <v>5.1607884216102811</v>
      </c>
      <c r="W6" s="5">
        <f t="shared" si="0"/>
        <v>5.2053718160222964</v>
      </c>
      <c r="X6" s="5">
        <f t="shared" si="0"/>
        <v>5.2558540936862261</v>
      </c>
      <c r="Y6" s="5">
        <f t="shared" si="0"/>
        <v>5.310918316685318</v>
      </c>
      <c r="Z6" s="5">
        <f t="shared" si="0"/>
        <v>5.369485298037123</v>
      </c>
      <c r="AA6" s="5">
        <f t="shared" si="0"/>
        <v>5.4306509269626337</v>
      </c>
      <c r="AB6" s="5">
        <f t="shared" si="0"/>
        <v>5.4936661597405303</v>
      </c>
      <c r="AC6" s="5">
        <f t="shared" si="0"/>
        <v>5.5579231350172673</v>
      </c>
      <c r="AD6" s="5">
        <f t="shared" si="0"/>
        <v>5.6229190472743067</v>
      </c>
      <c r="AE6" s="5">
        <f t="shared" si="0"/>
        <v>5.688215097637678</v>
      </c>
      <c r="AF6" s="5">
        <f t="shared" si="0"/>
        <v>5.7534074696868185</v>
      </c>
      <c r="AG6" s="5">
        <f t="shared" si="0"/>
        <v>5.8181109823004808</v>
      </c>
      <c r="AH6" s="5">
        <f t="shared" ref="AH6:BM6" si="1">AH7/AH1</f>
        <v>5.8819676017422564</v>
      </c>
      <c r="AI6" s="5">
        <f t="shared" si="1"/>
        <v>5.9446692770707088</v>
      </c>
      <c r="AJ6" s="5">
        <f t="shared" si="1"/>
        <v>6.0059720747876089</v>
      </c>
      <c r="AK6" s="5">
        <f t="shared" si="1"/>
        <v>6.0657115887261481</v>
      </c>
      <c r="AL6" s="5">
        <f t="shared" si="1"/>
        <v>6.123811528744775</v>
      </c>
      <c r="AM6" s="5">
        <f t="shared" si="1"/>
        <v>6.1802764757626809</v>
      </c>
      <c r="AN6" s="5">
        <f t="shared" si="1"/>
        <v>6.2351190707276327</v>
      </c>
      <c r="AO6" s="5">
        <f t="shared" si="1"/>
        <v>6.2883785288048619</v>
      </c>
      <c r="AP6" s="5">
        <f t="shared" si="1"/>
        <v>6.3400590542483082</v>
      </c>
      <c r="AQ6" s="5">
        <f t="shared" si="1"/>
        <v>6.3901639944389625</v>
      </c>
      <c r="AR6" s="5">
        <f t="shared" si="1"/>
        <v>6.4387008673681629</v>
      </c>
      <c r="AS6" s="5">
        <f t="shared" si="1"/>
        <v>6.4856841493145216</v>
      </c>
      <c r="AT6" s="5">
        <f t="shared" si="1"/>
        <v>6.5311491243395006</v>
      </c>
      <c r="AU6" s="5">
        <f t="shared" si="1"/>
        <v>6.5751295106293641</v>
      </c>
      <c r="AV6" s="5">
        <f t="shared" si="1"/>
        <v>6.6176611871301105</v>
      </c>
      <c r="AW6" s="5">
        <f t="shared" si="1"/>
        <v>6.6587762613035721</v>
      </c>
      <c r="AX6" s="5">
        <f t="shared" si="1"/>
        <v>6.6984861360577508</v>
      </c>
      <c r="AY6" s="5">
        <f t="shared" si="1"/>
        <v>6.7367980832747643</v>
      </c>
      <c r="AZ6" s="5">
        <f t="shared" si="1"/>
        <v>6.7737168400074399</v>
      </c>
      <c r="BA6" s="5">
        <f t="shared" si="1"/>
        <v>6.8092447162520804</v>
      </c>
      <c r="BB6" s="5">
        <f t="shared" si="1"/>
        <v>6.8433924703959885</v>
      </c>
      <c r="BC6" s="5">
        <f t="shared" si="1"/>
        <v>6.8761765823965453</v>
      </c>
      <c r="BD6" s="5">
        <f t="shared" si="1"/>
        <v>6.9076180787651396</v>
      </c>
      <c r="BE6" s="5">
        <f t="shared" si="1"/>
        <v>6.937733872684519</v>
      </c>
      <c r="BF6" s="5">
        <f t="shared" si="1"/>
        <v>6.9665255521809275</v>
      </c>
      <c r="BG6" s="5">
        <f t="shared" si="1"/>
        <v>6.9937928720311655</v>
      </c>
      <c r="BH6" s="5">
        <f t="shared" si="1"/>
        <v>7.0194690239684405</v>
      </c>
      <c r="BI6" s="5">
        <f t="shared" si="1"/>
        <v>7.0433823949636443</v>
      </c>
      <c r="BJ6" s="5">
        <f t="shared" si="1"/>
        <v>7.0652714681930213</v>
      </c>
      <c r="BK6" s="5">
        <f t="shared" si="1"/>
        <v>7.0848602512740211</v>
      </c>
      <c r="BL6" s="5">
        <f t="shared" si="1"/>
        <v>7.1019144632771525</v>
      </c>
      <c r="BM6" s="5">
        <f t="shared" si="1"/>
        <v>7.1162695611938549</v>
      </c>
      <c r="BN6" s="5">
        <f t="shared" ref="BN6:CS6" si="2">BN7/BN1</f>
        <v>7.1278395582552729</v>
      </c>
      <c r="BO6" s="5">
        <f t="shared" si="2"/>
        <v>7.1366118154551366</v>
      </c>
      <c r="BP6" s="5">
        <f t="shared" si="2"/>
        <v>7.1426352804465001</v>
      </c>
      <c r="BQ6" s="5">
        <f t="shared" si="2"/>
        <v>7.146005417724675</v>
      </c>
      <c r="BR6" s="5">
        <f t="shared" si="2"/>
        <v>7.1468491325598045</v>
      </c>
      <c r="BS6" s="5">
        <f t="shared" si="2"/>
        <v>7.1453213317968469</v>
      </c>
      <c r="BT6" s="5">
        <f t="shared" si="2"/>
        <v>7.1416546640782164</v>
      </c>
      <c r="BU6" s="5">
        <f t="shared" si="2"/>
        <v>7.1362408097375445</v>
      </c>
      <c r="BV6" s="5">
        <f t="shared" si="2"/>
        <v>7.1296219885856802</v>
      </c>
      <c r="BW6" s="5">
        <f t="shared" si="2"/>
        <v>7.1224058074390806</v>
      </c>
      <c r="BX6" s="5">
        <f t="shared" si="2"/>
        <v>7.1151225116520225</v>
      </c>
      <c r="BY6" s="5">
        <f t="shared" si="2"/>
        <v>7.1081168615635324</v>
      </c>
      <c r="BZ6" s="5">
        <f t="shared" si="2"/>
        <v>7.101360564088874</v>
      </c>
      <c r="CA6" s="5">
        <f t="shared" si="2"/>
        <v>7.0947296259921604</v>
      </c>
      <c r="CB6" s="5">
        <f t="shared" si="2"/>
        <v>7.0882073237813685</v>
      </c>
      <c r="CC6" s="5">
        <f t="shared" si="2"/>
        <v>7.0819066802007562</v>
      </c>
      <c r="CD6" s="5">
        <f t="shared" si="2"/>
        <v>7.0759844958350664</v>
      </c>
      <c r="CE6" s="5">
        <f t="shared" si="2"/>
        <v>7.0804030432527307</v>
      </c>
      <c r="CF6" s="5">
        <f t="shared" si="2"/>
        <v>7.092389021133366</v>
      </c>
      <c r="CG6" s="5">
        <f t="shared" si="2"/>
        <v>7.1035701403869549</v>
      </c>
      <c r="CH6" s="5">
        <f t="shared" si="2"/>
        <v>7.1145530375860817</v>
      </c>
      <c r="CI6" s="5">
        <f t="shared" si="2"/>
        <v>7.1254067544325235</v>
      </c>
      <c r="CJ6" s="5">
        <f t="shared" si="2"/>
        <v>7.1362121281711364</v>
      </c>
      <c r="CK6" s="5">
        <f t="shared" si="2"/>
        <v>7.1470574449987119</v>
      </c>
      <c r="CL6" s="5">
        <f t="shared" si="2"/>
        <v>7.1580189376227583</v>
      </c>
      <c r="CM6" s="5">
        <f t="shared" si="2"/>
        <v>7.1691491528475648</v>
      </c>
      <c r="CN6" s="5">
        <f t="shared" si="2"/>
        <v>7.1804744776234521</v>
      </c>
      <c r="CO6" s="5">
        <f t="shared" si="2"/>
        <v>7.1919990620558494</v>
      </c>
      <c r="CP6" s="5">
        <f t="shared" si="2"/>
        <v>7.2037116960499423</v>
      </c>
      <c r="CQ6" s="5">
        <f t="shared" si="2"/>
        <v>7.2155922174799709</v>
      </c>
      <c r="CR6" s="5">
        <f t="shared" si="2"/>
        <v>7.2276174663011599</v>
      </c>
      <c r="CS6" s="5">
        <f t="shared" si="2"/>
        <v>7.2397231391527335</v>
      </c>
      <c r="CT6" s="5">
        <f t="shared" ref="CT6:DY6" si="3">CT7/CT1</f>
        <v>7.2518844789814967</v>
      </c>
      <c r="CU6" s="5">
        <f t="shared" si="3"/>
        <v>7.2640750021543585</v>
      </c>
      <c r="CV6" s="5">
        <f t="shared" si="3"/>
        <v>7.2762706202432224</v>
      </c>
      <c r="CW6" s="5">
        <f t="shared" si="3"/>
        <v>7.2884520098206913</v>
      </c>
      <c r="CX6" s="5">
        <f t="shared" si="3"/>
        <v>7.3006050862729222</v>
      </c>
      <c r="CY6" s="5">
        <f t="shared" si="3"/>
        <v>7.3127204557515055</v>
      </c>
      <c r="CZ6" s="5">
        <f t="shared" si="3"/>
        <v>7.3247920853787543</v>
      </c>
      <c r="DA6" s="5">
        <f t="shared" si="3"/>
        <v>7.3368167662301635</v>
      </c>
      <c r="DB6" s="5">
        <f t="shared" si="3"/>
        <v>7.3487918790441258</v>
      </c>
      <c r="DC6" s="5">
        <f t="shared" si="3"/>
        <v>7.3607157404779135</v>
      </c>
      <c r="DD6" s="5">
        <f t="shared" si="3"/>
        <v>7.3725907757065476</v>
      </c>
      <c r="DE6" s="5">
        <f t="shared" si="3"/>
        <v>7.3844244651723869</v>
      </c>
      <c r="DF6" s="5">
        <f t="shared" si="3"/>
        <v>7.3962274488173207</v>
      </c>
      <c r="DG6" s="5">
        <f t="shared" si="3"/>
        <v>7.4080126244943934</v>
      </c>
      <c r="DH6" s="5">
        <f t="shared" si="3"/>
        <v>7.4197926667309302</v>
      </c>
      <c r="DI6" s="5">
        <f t="shared" si="3"/>
        <v>7.4315799495778041</v>
      </c>
      <c r="DJ6" s="5">
        <f t="shared" si="3"/>
        <v>7.4433805376939475</v>
      </c>
      <c r="DK6" s="5">
        <f t="shared" si="3"/>
        <v>7.4551941628104084</v>
      </c>
      <c r="DL6" s="5">
        <f t="shared" si="3"/>
        <v>7.466805173912439</v>
      </c>
      <c r="DM6" s="5">
        <f t="shared" si="3"/>
        <v>7.4779809130020762</v>
      </c>
      <c r="DN6" s="5">
        <f t="shared" si="3"/>
        <v>7.4883802579385437</v>
      </c>
      <c r="DO6" s="5">
        <f t="shared" si="3"/>
        <v>7.4975787348258143</v>
      </c>
      <c r="DP6" s="5">
        <f t="shared" si="3"/>
        <v>7.5050710906936873</v>
      </c>
      <c r="DQ6" s="5">
        <f t="shared" si="3"/>
        <v>7.5102530569122088</v>
      </c>
      <c r="DR6" s="5">
        <f t="shared" si="3"/>
        <v>7.512377049927446</v>
      </c>
      <c r="DS6" s="5">
        <f t="shared" si="3"/>
        <v>7.5104609965135189</v>
      </c>
      <c r="DT6" s="5">
        <f t="shared" si="3"/>
        <v>7.5031047989712132</v>
      </c>
      <c r="DU6" s="5">
        <f t="shared" si="3"/>
        <v>7.4975651049001497</v>
      </c>
      <c r="DV6" s="5">
        <f t="shared" si="3"/>
        <v>7.4936278855396088</v>
      </c>
      <c r="DW6" s="5">
        <f t="shared" si="3"/>
        <v>7.4907863268533053</v>
      </c>
      <c r="DX6" s="5">
        <f t="shared" si="3"/>
        <v>7.4886739353202794</v>
      </c>
      <c r="DY6" s="5">
        <f t="shared" si="3"/>
        <v>7.4870264306702721</v>
      </c>
      <c r="DZ6" s="5">
        <f t="shared" ref="DZ6:FE6" si="4">DZ7/DZ1</f>
        <v>7.4856683981709065</v>
      </c>
      <c r="EA6" s="5">
        <f t="shared" si="4"/>
        <v>7.4845078127843099</v>
      </c>
      <c r="EB6" s="5">
        <f t="shared" si="4"/>
        <v>7.4835225530159901</v>
      </c>
      <c r="EC6" s="5">
        <f t="shared" si="4"/>
        <v>7.48274093596038</v>
      </c>
      <c r="ED6" s="5">
        <f t="shared" si="4"/>
        <v>7.482221030936822</v>
      </c>
      <c r="EE6" s="5">
        <f t="shared" si="4"/>
        <v>7.4824273412516993</v>
      </c>
      <c r="EF6" s="5">
        <f t="shared" si="4"/>
        <v>7.4772061728677732</v>
      </c>
      <c r="EG6" s="5">
        <f t="shared" si="4"/>
        <v>7.4657594106579923</v>
      </c>
      <c r="EH6" s="5">
        <f t="shared" si="4"/>
        <v>7.4474141618120138</v>
      </c>
      <c r="EI6" s="5">
        <f t="shared" si="4"/>
        <v>7.421963540750256</v>
      </c>
      <c r="EJ6" s="5">
        <f t="shared" si="4"/>
        <v>7.390264055253585</v>
      </c>
      <c r="EK6" s="5">
        <f t="shared" si="4"/>
        <v>7.354808007275432</v>
      </c>
      <c r="EL6" s="5">
        <f t="shared" si="4"/>
        <v>7.3195003185753551</v>
      </c>
      <c r="EM6" s="5">
        <f t="shared" si="4"/>
        <v>7.2882354057872325</v>
      </c>
      <c r="EN6" s="5">
        <f t="shared" si="4"/>
        <v>7.2632860472053435</v>
      </c>
      <c r="EO6" s="5">
        <f t="shared" si="4"/>
        <v>7.244960644020833</v>
      </c>
      <c r="EP6" s="5">
        <f t="shared" si="4"/>
        <v>7.2323900719518477</v>
      </c>
      <c r="EQ6" s="5">
        <f t="shared" si="4"/>
        <v>7.2243391897089468</v>
      </c>
      <c r="ER6" s="5">
        <f t="shared" si="4"/>
        <v>7.2196145178818814</v>
      </c>
      <c r="ES6" s="5">
        <f t="shared" si="4"/>
        <v>7.2171986236724814</v>
      </c>
      <c r="ET6" s="5">
        <f t="shared" si="4"/>
        <v>7.2162681959795316</v>
      </c>
      <c r="EU6" s="5">
        <f t="shared" si="4"/>
        <v>7.2161781649718844</v>
      </c>
      <c r="EV6" s="5">
        <f t="shared" si="4"/>
        <v>7.2152465270655011</v>
      </c>
      <c r="EW6" s="5">
        <f t="shared" si="4"/>
        <v>7.2134621450116834</v>
      </c>
      <c r="EX6" s="5">
        <f t="shared" si="4"/>
        <v>7.2108213627789288</v>
      </c>
      <c r="EY6" s="5">
        <f t="shared" si="4"/>
        <v>7.2073243992367866</v>
      </c>
      <c r="EZ6" s="5">
        <f t="shared" si="4"/>
        <v>7.2029695957297912</v>
      </c>
      <c r="FA6" s="5">
        <f t="shared" si="4"/>
        <v>7.1977460508414888</v>
      </c>
      <c r="FB6" s="5">
        <f t="shared" si="4"/>
        <v>7.1916274201696684</v>
      </c>
      <c r="FC6" s="5">
        <f t="shared" si="4"/>
        <v>7.1845669625249835</v>
      </c>
      <c r="FD6" s="5" t="e">
        <f t="shared" si="4"/>
        <v>#DIV/0!</v>
      </c>
      <c r="FE6" s="5" t="e">
        <f t="shared" si="4"/>
        <v>#DIV/0!</v>
      </c>
      <c r="FF6" s="5" t="e">
        <f t="shared" ref="FF6:FL6" si="5">FF7/FF1</f>
        <v>#DIV/0!</v>
      </c>
      <c r="FG6" s="5" t="e">
        <f t="shared" si="5"/>
        <v>#DIV/0!</v>
      </c>
      <c r="FH6" s="5" t="e">
        <f t="shared" si="5"/>
        <v>#DIV/0!</v>
      </c>
      <c r="FI6" s="5" t="e">
        <f t="shared" si="5"/>
        <v>#DIV/0!</v>
      </c>
      <c r="FJ6" s="5" t="e">
        <f t="shared" si="5"/>
        <v>#DIV/0!</v>
      </c>
      <c r="FK6" s="5" t="e">
        <f t="shared" si="5"/>
        <v>#DIV/0!</v>
      </c>
      <c r="FL6" s="5" t="e">
        <f t="shared" si="5"/>
        <v>#DIV/0!</v>
      </c>
      <c r="FM6" s="5" t="e">
        <f t="shared" ref="FM6:GM6" si="6">FM7/FM1</f>
        <v>#DIV/0!</v>
      </c>
      <c r="FN6" s="5" t="e">
        <f t="shared" si="6"/>
        <v>#DIV/0!</v>
      </c>
      <c r="FO6" s="5" t="e">
        <f t="shared" si="6"/>
        <v>#DIV/0!</v>
      </c>
      <c r="FP6" s="5" t="e">
        <f t="shared" si="6"/>
        <v>#DIV/0!</v>
      </c>
      <c r="FQ6" s="5" t="e">
        <f t="shared" si="6"/>
        <v>#DIV/0!</v>
      </c>
      <c r="FR6" s="5" t="e">
        <f t="shared" si="6"/>
        <v>#DIV/0!</v>
      </c>
      <c r="FS6" s="5" t="e">
        <f t="shared" si="6"/>
        <v>#DIV/0!</v>
      </c>
      <c r="FT6" s="5" t="e">
        <f t="shared" si="6"/>
        <v>#DIV/0!</v>
      </c>
      <c r="FU6" s="5" t="e">
        <f t="shared" si="6"/>
        <v>#DIV/0!</v>
      </c>
      <c r="FV6" s="5" t="e">
        <f t="shared" si="6"/>
        <v>#DIV/0!</v>
      </c>
      <c r="FW6" s="5" t="e">
        <f t="shared" si="6"/>
        <v>#DIV/0!</v>
      </c>
      <c r="FX6" s="5" t="e">
        <f t="shared" si="6"/>
        <v>#DIV/0!</v>
      </c>
      <c r="FY6" s="5" t="e">
        <f t="shared" si="6"/>
        <v>#DIV/0!</v>
      </c>
      <c r="FZ6" s="5" t="e">
        <f t="shared" si="6"/>
        <v>#DIV/0!</v>
      </c>
      <c r="GA6" s="5" t="e">
        <f t="shared" si="6"/>
        <v>#DIV/0!</v>
      </c>
      <c r="GB6" s="5" t="e">
        <f t="shared" si="6"/>
        <v>#DIV/0!</v>
      </c>
      <c r="GC6" s="5" t="e">
        <f t="shared" si="6"/>
        <v>#DIV/0!</v>
      </c>
      <c r="GD6" s="5" t="e">
        <f t="shared" si="6"/>
        <v>#DIV/0!</v>
      </c>
      <c r="GE6" s="5" t="e">
        <f t="shared" si="6"/>
        <v>#DIV/0!</v>
      </c>
      <c r="GF6" s="5" t="e">
        <f t="shared" si="6"/>
        <v>#DIV/0!</v>
      </c>
      <c r="GG6" s="5" t="e">
        <f t="shared" si="6"/>
        <v>#DIV/0!</v>
      </c>
      <c r="GH6" s="5" t="e">
        <f t="shared" si="6"/>
        <v>#DIV/0!</v>
      </c>
      <c r="GI6" s="5" t="e">
        <f t="shared" si="6"/>
        <v>#DIV/0!</v>
      </c>
      <c r="GJ6" s="5" t="e">
        <f t="shared" si="6"/>
        <v>#DIV/0!</v>
      </c>
      <c r="GK6" s="5" t="e">
        <f t="shared" si="6"/>
        <v>#DIV/0!</v>
      </c>
      <c r="GL6" s="5" t="e">
        <f t="shared" si="6"/>
        <v>#DIV/0!</v>
      </c>
      <c r="GM6" s="5" t="e">
        <f t="shared" si="6"/>
        <v>#DIV/0!</v>
      </c>
      <c r="GN6" s="5" t="e">
        <f t="shared" ref="GN6:IJ6" si="7">GN7/GN1</f>
        <v>#DIV/0!</v>
      </c>
      <c r="GO6" s="5" t="e">
        <f t="shared" si="7"/>
        <v>#DIV/0!</v>
      </c>
      <c r="GP6" s="5" t="e">
        <f t="shared" si="7"/>
        <v>#DIV/0!</v>
      </c>
      <c r="GQ6" s="5" t="e">
        <f t="shared" si="7"/>
        <v>#DIV/0!</v>
      </c>
      <c r="GR6" s="5" t="e">
        <f t="shared" si="7"/>
        <v>#DIV/0!</v>
      </c>
      <c r="GS6" s="5" t="e">
        <f t="shared" si="7"/>
        <v>#DIV/0!</v>
      </c>
      <c r="GT6" s="5" t="e">
        <f t="shared" si="7"/>
        <v>#DIV/0!</v>
      </c>
      <c r="GU6" s="5" t="e">
        <f t="shared" si="7"/>
        <v>#DIV/0!</v>
      </c>
      <c r="GV6" s="5" t="e">
        <f t="shared" si="7"/>
        <v>#DIV/0!</v>
      </c>
      <c r="GW6" s="5" t="e">
        <f t="shared" si="7"/>
        <v>#DIV/0!</v>
      </c>
      <c r="GX6" s="5" t="e">
        <f t="shared" si="7"/>
        <v>#DIV/0!</v>
      </c>
      <c r="GY6" s="5" t="e">
        <f t="shared" si="7"/>
        <v>#DIV/0!</v>
      </c>
      <c r="GZ6" s="5" t="e">
        <f t="shared" si="7"/>
        <v>#DIV/0!</v>
      </c>
      <c r="HA6" s="5" t="e">
        <f t="shared" si="7"/>
        <v>#DIV/0!</v>
      </c>
      <c r="HB6" s="5" t="e">
        <f t="shared" si="7"/>
        <v>#DIV/0!</v>
      </c>
      <c r="HC6" s="5" t="e">
        <f t="shared" si="7"/>
        <v>#DIV/0!</v>
      </c>
      <c r="HD6" s="5" t="e">
        <f t="shared" si="7"/>
        <v>#DIV/0!</v>
      </c>
      <c r="HE6" s="5" t="e">
        <f t="shared" si="7"/>
        <v>#DIV/0!</v>
      </c>
      <c r="HF6" s="5" t="e">
        <f t="shared" si="7"/>
        <v>#DIV/0!</v>
      </c>
      <c r="HG6" s="5" t="e">
        <f t="shared" si="7"/>
        <v>#DIV/0!</v>
      </c>
      <c r="HH6" s="5" t="e">
        <f t="shared" si="7"/>
        <v>#DIV/0!</v>
      </c>
      <c r="HI6" s="5" t="e">
        <f t="shared" si="7"/>
        <v>#DIV/0!</v>
      </c>
      <c r="HJ6" s="5" t="e">
        <f t="shared" si="7"/>
        <v>#DIV/0!</v>
      </c>
      <c r="HK6" s="5" t="e">
        <f t="shared" si="7"/>
        <v>#DIV/0!</v>
      </c>
      <c r="HL6" s="5" t="e">
        <f t="shared" si="7"/>
        <v>#DIV/0!</v>
      </c>
      <c r="HM6" s="5" t="e">
        <f t="shared" si="7"/>
        <v>#DIV/0!</v>
      </c>
      <c r="HN6" s="5" t="e">
        <f t="shared" si="7"/>
        <v>#DIV/0!</v>
      </c>
      <c r="HO6" s="5" t="e">
        <f t="shared" si="7"/>
        <v>#DIV/0!</v>
      </c>
      <c r="HP6" s="5" t="e">
        <f t="shared" si="7"/>
        <v>#DIV/0!</v>
      </c>
      <c r="HQ6" s="5" t="e">
        <f t="shared" si="7"/>
        <v>#DIV/0!</v>
      </c>
      <c r="HR6" s="5" t="e">
        <f t="shared" si="7"/>
        <v>#DIV/0!</v>
      </c>
      <c r="HS6" s="5" t="e">
        <f t="shared" si="7"/>
        <v>#DIV/0!</v>
      </c>
      <c r="HT6" s="5" t="e">
        <f t="shared" si="7"/>
        <v>#DIV/0!</v>
      </c>
      <c r="HU6" s="5" t="e">
        <f t="shared" si="7"/>
        <v>#DIV/0!</v>
      </c>
      <c r="HV6" s="5" t="e">
        <f t="shared" si="7"/>
        <v>#DIV/0!</v>
      </c>
      <c r="HW6" s="5" t="e">
        <f t="shared" si="7"/>
        <v>#DIV/0!</v>
      </c>
      <c r="HX6" s="5" t="e">
        <f t="shared" si="7"/>
        <v>#DIV/0!</v>
      </c>
      <c r="HY6" s="5" t="e">
        <f t="shared" si="7"/>
        <v>#DIV/0!</v>
      </c>
      <c r="HZ6" s="5" t="e">
        <f t="shared" si="7"/>
        <v>#DIV/0!</v>
      </c>
      <c r="IA6" s="5" t="e">
        <f t="shared" si="7"/>
        <v>#DIV/0!</v>
      </c>
      <c r="IB6" s="5" t="e">
        <f t="shared" si="7"/>
        <v>#DIV/0!</v>
      </c>
      <c r="IC6" s="5" t="e">
        <f t="shared" si="7"/>
        <v>#DIV/0!</v>
      </c>
      <c r="ID6" s="5" t="e">
        <f t="shared" si="7"/>
        <v>#DIV/0!</v>
      </c>
      <c r="IE6" s="5" t="e">
        <f t="shared" si="7"/>
        <v>#DIV/0!</v>
      </c>
      <c r="IF6" s="5" t="e">
        <f t="shared" si="7"/>
        <v>#DIV/0!</v>
      </c>
      <c r="IG6" s="5" t="e">
        <f t="shared" si="7"/>
        <v>#DIV/0!</v>
      </c>
      <c r="IH6" s="5" t="e">
        <f t="shared" si="7"/>
        <v>#DIV/0!</v>
      </c>
      <c r="II6" s="5" t="e">
        <f t="shared" si="7"/>
        <v>#DIV/0!</v>
      </c>
      <c r="IJ6" s="5" t="e">
        <f t="shared" si="7"/>
        <v>#DIV/0!</v>
      </c>
      <c r="IK6" s="5" t="e">
        <f>IK7/IK1</f>
        <v>#DIV/0!</v>
      </c>
      <c r="IL6" s="5" t="e">
        <f>IL7/IL1</f>
        <v>#DIV/0!</v>
      </c>
      <c r="IM6" s="5" t="e">
        <f>IM7/IM1</f>
        <v>#DIV/0!</v>
      </c>
      <c r="IN6" s="5" t="e">
        <f>IN7/IN1</f>
        <v>#DIV/0!</v>
      </c>
    </row>
    <row r="7" spans="1:248" x14ac:dyDescent="0.3">
      <c r="A7" s="1">
        <f>0</f>
        <v>0</v>
      </c>
      <c r="B7" s="1">
        <f>A7+B5*B1</f>
        <v>9.8870920934880004</v>
      </c>
      <c r="C7" s="1">
        <f t="shared" ref="C7:AH7" si="8">B7+C5*(C1-B1)</f>
        <v>19.771778938419001</v>
      </c>
      <c r="D7" s="1">
        <f t="shared" si="8"/>
        <v>29.654791814618999</v>
      </c>
      <c r="E7" s="1">
        <f t="shared" si="8"/>
        <v>39.536557931331004</v>
      </c>
      <c r="F7" s="1">
        <f t="shared" si="8"/>
        <v>49.416773787716011</v>
      </c>
      <c r="G7" s="1">
        <f t="shared" si="8"/>
        <v>59.294407546076009</v>
      </c>
      <c r="H7" s="1">
        <f t="shared" si="8"/>
        <v>69.167820807668008</v>
      </c>
      <c r="I7" s="1">
        <f t="shared" si="8"/>
        <v>79.034981752072014</v>
      </c>
      <c r="J7" s="1">
        <f t="shared" si="8"/>
        <v>88.89413686679201</v>
      </c>
      <c r="K7" s="1">
        <f t="shared" si="8"/>
        <v>98.749614616792016</v>
      </c>
      <c r="L7" s="1">
        <f t="shared" si="8"/>
        <v>108.614907897566</v>
      </c>
      <c r="M7" s="1">
        <f t="shared" si="8"/>
        <v>118.50927604741401</v>
      </c>
      <c r="N7" s="1">
        <f t="shared" si="8"/>
        <v>128.45102381916803</v>
      </c>
      <c r="O7" s="1">
        <f t="shared" si="8"/>
        <v>138.45450266988803</v>
      </c>
      <c r="P7" s="1">
        <f t="shared" si="8"/>
        <v>148.52527526841803</v>
      </c>
      <c r="Q7" s="1">
        <f t="shared" si="8"/>
        <v>158.65760344389801</v>
      </c>
      <c r="R7" s="1">
        <f t="shared" si="8"/>
        <v>168.83799389503801</v>
      </c>
      <c r="S7" s="1">
        <f t="shared" si="8"/>
        <v>179.05084272958402</v>
      </c>
      <c r="T7" s="1">
        <f t="shared" si="8"/>
        <v>189.28180297473804</v>
      </c>
      <c r="U7" s="1">
        <f t="shared" si="8"/>
        <v>199.56702076737801</v>
      </c>
      <c r="V7" s="1">
        <f t="shared" si="8"/>
        <v>209.83946865941002</v>
      </c>
      <c r="W7" s="1">
        <f t="shared" si="8"/>
        <v>220.09830445101002</v>
      </c>
      <c r="X7" s="1">
        <f t="shared" si="8"/>
        <v>230.34258322717005</v>
      </c>
      <c r="Y7" s="1">
        <f t="shared" si="8"/>
        <v>240.57178981086503</v>
      </c>
      <c r="Z7" s="1">
        <f t="shared" si="8"/>
        <v>250.78507549188504</v>
      </c>
      <c r="AA7" s="1">
        <f t="shared" si="8"/>
        <v>260.98155188817304</v>
      </c>
      <c r="AB7" s="1">
        <f t="shared" si="8"/>
        <v>271.16101646037811</v>
      </c>
      <c r="AC7" s="1">
        <f t="shared" si="8"/>
        <v>281.3240391919241</v>
      </c>
      <c r="AD7" s="1">
        <f t="shared" si="8"/>
        <v>291.47118928308709</v>
      </c>
      <c r="AE7" s="1">
        <f t="shared" si="8"/>
        <v>301.60246921186308</v>
      </c>
      <c r="AF7" s="1">
        <f t="shared" si="8"/>
        <v>311.71729233101405</v>
      </c>
      <c r="AG7" s="1">
        <f t="shared" si="8"/>
        <v>321.81468261248608</v>
      </c>
      <c r="AH7" s="1">
        <f t="shared" si="8"/>
        <v>331.89416871546604</v>
      </c>
      <c r="AI7" s="1">
        <f t="shared" ref="AI7:BN7" si="9">AH7+AI5*(AI1-AH1)</f>
        <v>341.95634031210102</v>
      </c>
      <c r="AJ7" s="1">
        <f t="shared" si="9"/>
        <v>352.00290022042105</v>
      </c>
      <c r="AK7" s="1">
        <f t="shared" si="9"/>
        <v>362.03670316531299</v>
      </c>
      <c r="AL7" s="1">
        <f t="shared" si="9"/>
        <v>372.06126328900899</v>
      </c>
      <c r="AM7" s="1">
        <f t="shared" si="9"/>
        <v>382.08048851832098</v>
      </c>
      <c r="AN7" s="1">
        <f t="shared" si="9"/>
        <v>392.09535676568299</v>
      </c>
      <c r="AO7" s="1">
        <f t="shared" si="9"/>
        <v>402.10777421247303</v>
      </c>
      <c r="AP7" s="1">
        <f t="shared" si="9"/>
        <v>412.11646158371707</v>
      </c>
      <c r="AQ7" s="1">
        <f t="shared" si="9"/>
        <v>422.12144675448496</v>
      </c>
      <c r="AR7" s="1">
        <f t="shared" si="9"/>
        <v>432.12302952761604</v>
      </c>
      <c r="AS7" s="1">
        <f t="shared" si="9"/>
        <v>442.12105918179407</v>
      </c>
      <c r="AT7" s="1">
        <f t="shared" si="9"/>
        <v>452.11754415177001</v>
      </c>
      <c r="AU7" s="1">
        <f t="shared" si="9"/>
        <v>462.1120818930001</v>
      </c>
      <c r="AV7" s="1">
        <f t="shared" si="9"/>
        <v>472.10458438533607</v>
      </c>
      <c r="AW7" s="1">
        <f t="shared" si="9"/>
        <v>482.09607385478108</v>
      </c>
      <c r="AX7" s="1">
        <f t="shared" si="9"/>
        <v>492.08519999848107</v>
      </c>
      <c r="AY7" s="1">
        <f t="shared" si="9"/>
        <v>502.07170697348607</v>
      </c>
      <c r="AZ7" s="1">
        <f t="shared" si="9"/>
        <v>512.05587990999607</v>
      </c>
      <c r="BA7" s="1">
        <f t="shared" si="9"/>
        <v>522.03719452621203</v>
      </c>
      <c r="BB7" s="1">
        <f t="shared" si="9"/>
        <v>532.016225329397</v>
      </c>
      <c r="BC7" s="1">
        <f t="shared" si="9"/>
        <v>541.99345423588704</v>
      </c>
      <c r="BD7" s="1">
        <f t="shared" si="9"/>
        <v>551.96923444243509</v>
      </c>
      <c r="BE7" s="1">
        <f t="shared" si="9"/>
        <v>561.94352562697509</v>
      </c>
      <c r="BF7" s="1">
        <f t="shared" si="9"/>
        <v>571.91570303084711</v>
      </c>
      <c r="BG7" s="1">
        <f t="shared" si="9"/>
        <v>581.87612555737712</v>
      </c>
      <c r="BH7" s="1">
        <f t="shared" si="9"/>
        <v>591.82957171873716</v>
      </c>
      <c r="BI7" s="1">
        <f t="shared" si="9"/>
        <v>601.77177959251719</v>
      </c>
      <c r="BJ7" s="1">
        <f t="shared" si="9"/>
        <v>611.69789980997723</v>
      </c>
      <c r="BK7" s="1">
        <f t="shared" si="9"/>
        <v>621.60659434242723</v>
      </c>
      <c r="BL7" s="1">
        <f t="shared" si="9"/>
        <v>631.49994725814724</v>
      </c>
      <c r="BM7" s="1">
        <f t="shared" si="9"/>
        <v>641.38170421181519</v>
      </c>
      <c r="BN7" s="1">
        <f t="shared" si="9"/>
        <v>651.25630932971615</v>
      </c>
      <c r="BO7" s="1">
        <f t="shared" ref="BO7:CT7" si="10">BN7+BO5*(BO1-BN1)</f>
        <v>661.12781835448413</v>
      </c>
      <c r="BP7" s="1">
        <f t="shared" si="10"/>
        <v>670.99955761150522</v>
      </c>
      <c r="BQ7" s="1">
        <f t="shared" si="10"/>
        <v>680.8738973027032</v>
      </c>
      <c r="BR7" s="1">
        <f t="shared" si="10"/>
        <v>690.75240964960915</v>
      </c>
      <c r="BS7" s="1">
        <f t="shared" si="10"/>
        <v>700.63634097288616</v>
      </c>
      <c r="BT7" s="1">
        <f t="shared" si="10"/>
        <v>710.52942148539023</v>
      </c>
      <c r="BU7" s="1">
        <f t="shared" si="10"/>
        <v>720.43947639668613</v>
      </c>
      <c r="BV7" s="1">
        <f t="shared" si="10"/>
        <v>730.37399769778619</v>
      </c>
      <c r="BW7" s="1">
        <f t="shared" si="10"/>
        <v>740.33651299265819</v>
      </c>
      <c r="BX7" s="1">
        <f t="shared" si="10"/>
        <v>750.32412027690714</v>
      </c>
      <c r="BY7" s="1">
        <f t="shared" si="10"/>
        <v>760.32804370198812</v>
      </c>
      <c r="BZ7" s="1">
        <f t="shared" si="10"/>
        <v>770.33188965079819</v>
      </c>
      <c r="CA7" s="1">
        <f t="shared" si="10"/>
        <v>780.32813379494416</v>
      </c>
      <c r="CB7" s="1">
        <f t="shared" si="10"/>
        <v>790.32505843543015</v>
      </c>
      <c r="CC7" s="1">
        <f t="shared" si="10"/>
        <v>800.3276973927301</v>
      </c>
      <c r="CD7" s="1">
        <f t="shared" si="10"/>
        <v>810.33945184405513</v>
      </c>
      <c r="CE7" s="1">
        <f t="shared" si="10"/>
        <v>820.91069437368913</v>
      </c>
      <c r="CF7" s="1">
        <f t="shared" si="10"/>
        <v>831.38527409576318</v>
      </c>
      <c r="CG7" s="1">
        <f t="shared" si="10"/>
        <v>841.3841482742381</v>
      </c>
      <c r="CH7" s="1">
        <f t="shared" si="10"/>
        <v>851.38562775050411</v>
      </c>
      <c r="CI7" s="1">
        <f t="shared" si="10"/>
        <v>861.39221102044314</v>
      </c>
      <c r="CJ7" s="1">
        <f t="shared" si="10"/>
        <v>871.40362654567514</v>
      </c>
      <c r="CK7" s="1">
        <f t="shared" si="10"/>
        <v>881.42125122599111</v>
      </c>
      <c r="CL7" s="1">
        <f t="shared" si="10"/>
        <v>891.44444622723904</v>
      </c>
      <c r="CM7" s="1">
        <f t="shared" si="10"/>
        <v>901.47171991059611</v>
      </c>
      <c r="CN7" s="1">
        <f t="shared" si="10"/>
        <v>911.50144312332202</v>
      </c>
      <c r="CO7" s="1">
        <f t="shared" si="10"/>
        <v>921.53205621844904</v>
      </c>
      <c r="CP7" s="1">
        <f t="shared" si="10"/>
        <v>931.56239260180212</v>
      </c>
      <c r="CQ7" s="1">
        <f t="shared" si="10"/>
        <v>941.59151247460795</v>
      </c>
      <c r="CR7" s="1">
        <f t="shared" si="10"/>
        <v>951.6193533759</v>
      </c>
      <c r="CS7" s="1">
        <f t="shared" si="10"/>
        <v>961.6427161049279</v>
      </c>
      <c r="CT7" s="1">
        <f t="shared" si="10"/>
        <v>971.66421398621992</v>
      </c>
      <c r="CU7" s="1">
        <f t="shared" ref="CU7:DZ7" si="11">CT7+CU5*(CU1-CT1)</f>
        <v>981.68360703361986</v>
      </c>
      <c r="CV7" s="1">
        <f t="shared" si="11"/>
        <v>991.70096798408701</v>
      </c>
      <c r="CW7" s="1">
        <f t="shared" si="11"/>
        <v>1001.7167467595729</v>
      </c>
      <c r="CX7" s="1">
        <f t="shared" si="11"/>
        <v>1011.731344373901</v>
      </c>
      <c r="CY7" s="1">
        <f t="shared" si="11"/>
        <v>1021.7450243684908</v>
      </c>
      <c r="CZ7" s="1">
        <f t="shared" si="11"/>
        <v>1031.7578122734508</v>
      </c>
      <c r="DA7" s="1">
        <f t="shared" si="11"/>
        <v>1041.770210709466</v>
      </c>
      <c r="DB7" s="1">
        <f t="shared" si="11"/>
        <v>1051.7823820502599</v>
      </c>
      <c r="DC7" s="1">
        <f t="shared" si="11"/>
        <v>1061.7941394232348</v>
      </c>
      <c r="DD7" s="1">
        <f t="shared" si="11"/>
        <v>1071.8059106945129</v>
      </c>
      <c r="DE7" s="1">
        <f t="shared" si="11"/>
        <v>1081.8184130649131</v>
      </c>
      <c r="DF7" s="1">
        <f t="shared" si="11"/>
        <v>1091.831739466201</v>
      </c>
      <c r="DG7" s="1">
        <f t="shared" si="11"/>
        <v>1101.846136738382</v>
      </c>
      <c r="DH7" s="1">
        <f t="shared" si="11"/>
        <v>1111.8612956197278</v>
      </c>
      <c r="DI7" s="1">
        <f t="shared" si="11"/>
        <v>1121.8777077786019</v>
      </c>
      <c r="DJ7" s="1">
        <f t="shared" si="11"/>
        <v>1131.894714249242</v>
      </c>
      <c r="DK7" s="1">
        <f t="shared" si="11"/>
        <v>1141.911620240438</v>
      </c>
      <c r="DL7" s="1">
        <f t="shared" si="11"/>
        <v>1151.909873221118</v>
      </c>
      <c r="DM7" s="1">
        <f t="shared" si="11"/>
        <v>1161.886603141646</v>
      </c>
      <c r="DN7" s="1">
        <f t="shared" si="11"/>
        <v>1171.8314131884742</v>
      </c>
      <c r="DO7" s="1">
        <f t="shared" si="11"/>
        <v>1181.7361730777361</v>
      </c>
      <c r="DP7" s="1">
        <f t="shared" si="11"/>
        <v>1191.5939088748883</v>
      </c>
      <c r="DQ7" s="1">
        <f t="shared" si="11"/>
        <v>1201.3976600938643</v>
      </c>
      <c r="DR7" s="1">
        <f t="shared" si="11"/>
        <v>1211.1385616766793</v>
      </c>
      <c r="DS7" s="1">
        <f t="shared" si="11"/>
        <v>1220.8024229307791</v>
      </c>
      <c r="DT7" s="1">
        <f t="shared" si="11"/>
        <v>1230.3660803134483</v>
      </c>
      <c r="DU7" s="1">
        <f t="shared" si="11"/>
        <v>1240.5231450435733</v>
      </c>
      <c r="DV7" s="1">
        <f t="shared" si="11"/>
        <v>1250.6367064328892</v>
      </c>
      <c r="DW7" s="1">
        <f t="shared" si="11"/>
        <v>1260.7170769914333</v>
      </c>
      <c r="DX7" s="1">
        <f t="shared" si="11"/>
        <v>1270.7718392127063</v>
      </c>
      <c r="DY7" s="1">
        <f t="shared" si="11"/>
        <v>1280.8071538222082</v>
      </c>
      <c r="DZ7" s="1">
        <f t="shared" si="11"/>
        <v>1290.8290178926741</v>
      </c>
      <c r="EA7" s="1">
        <f t="shared" ref="EA7:FF7" si="12">DZ7+EA5*(EA1-DZ1)</f>
        <v>1300.8440271670863</v>
      </c>
      <c r="EB7" s="1">
        <f t="shared" si="12"/>
        <v>1310.8576862790092</v>
      </c>
      <c r="EC7" s="1">
        <f t="shared" si="12"/>
        <v>1320.8740150360411</v>
      </c>
      <c r="ED7" s="1">
        <f t="shared" si="12"/>
        <v>1330.8959581385411</v>
      </c>
      <c r="EE7" s="1">
        <f t="shared" si="12"/>
        <v>1340.9599910362392</v>
      </c>
      <c r="EF7" s="1">
        <f t="shared" si="12"/>
        <v>1350.4693927820831</v>
      </c>
      <c r="EG7" s="1">
        <f t="shared" si="12"/>
        <v>1359.9446521761672</v>
      </c>
      <c r="EH7" s="1">
        <f t="shared" si="12"/>
        <v>1369.4076003806172</v>
      </c>
      <c r="EI7" s="1">
        <f t="shared" si="12"/>
        <v>1378.8989223119831</v>
      </c>
      <c r="EJ7" s="1">
        <f t="shared" si="12"/>
        <v>1388.4876956655842</v>
      </c>
      <c r="EK7" s="1">
        <f t="shared" si="12"/>
        <v>1398.2585814675601</v>
      </c>
      <c r="EL7" s="1">
        <f t="shared" si="12"/>
        <v>1408.2672353696971</v>
      </c>
      <c r="EM7" s="1">
        <f t="shared" si="12"/>
        <v>1418.500059275287</v>
      </c>
      <c r="EN7" s="1">
        <f t="shared" si="12"/>
        <v>1428.874981093702</v>
      </c>
      <c r="EO7" s="1">
        <f t="shared" si="12"/>
        <v>1439.2962921587618</v>
      </c>
      <c r="EP7" s="1">
        <f t="shared" si="12"/>
        <v>1449.696811289062</v>
      </c>
      <c r="EQ7" s="1">
        <f t="shared" si="12"/>
        <v>1460.042302333562</v>
      </c>
      <c r="ER7" s="1">
        <f t="shared" si="12"/>
        <v>1470.3195108631642</v>
      </c>
      <c r="ES7" s="1">
        <f t="shared" si="12"/>
        <v>1480.52664947838</v>
      </c>
      <c r="ET7" s="1">
        <f t="shared" si="12"/>
        <v>1490.66820875654</v>
      </c>
      <c r="EU7" s="1">
        <f t="shared" si="12"/>
        <v>1500.7522171391761</v>
      </c>
      <c r="EV7" s="1">
        <f t="shared" si="12"/>
        <v>1510.6639434074602</v>
      </c>
      <c r="EW7" s="1">
        <f t="shared" si="12"/>
        <v>1520.5745062588101</v>
      </c>
      <c r="EX7" s="1">
        <f t="shared" si="12"/>
        <v>1530.4844027937982</v>
      </c>
      <c r="EY7" s="1">
        <f t="shared" si="12"/>
        <v>1540.3941425040541</v>
      </c>
      <c r="EZ7" s="1">
        <f t="shared" si="12"/>
        <v>1550.3033574742622</v>
      </c>
      <c r="FA7" s="1">
        <f t="shared" si="12"/>
        <v>1560.2111812914272</v>
      </c>
      <c r="FB7" s="1">
        <f t="shared" si="12"/>
        <v>1570.1159831371142</v>
      </c>
      <c r="FC7" s="1">
        <f t="shared" si="12"/>
        <v>1580.015812801578</v>
      </c>
      <c r="FD7" s="1">
        <f t="shared" si="12"/>
        <v>1580.015812801578</v>
      </c>
      <c r="FE7" s="1">
        <f t="shared" si="12"/>
        <v>1580.015812801578</v>
      </c>
      <c r="FF7" s="1">
        <f t="shared" si="12"/>
        <v>1580.015812801578</v>
      </c>
      <c r="FG7" s="1">
        <f t="shared" ref="FG7:FL7" si="13">FF7+FG5*(FG1-FF1)</f>
        <v>1580.015812801578</v>
      </c>
      <c r="FH7" s="1">
        <f t="shared" si="13"/>
        <v>1580.015812801578</v>
      </c>
      <c r="FI7" s="1">
        <f t="shared" si="13"/>
        <v>1580.015812801578</v>
      </c>
      <c r="FJ7" s="1">
        <f t="shared" si="13"/>
        <v>1580.015812801578</v>
      </c>
      <c r="FK7" s="1">
        <f t="shared" si="13"/>
        <v>1580.015812801578</v>
      </c>
      <c r="FL7" s="1">
        <f t="shared" si="13"/>
        <v>1580.015812801578</v>
      </c>
      <c r="FM7" s="1">
        <f>EK7+FM5*(FM1-EK1)</f>
        <v>1398.2585814675601</v>
      </c>
      <c r="FN7" s="1">
        <f t="shared" ref="FN7:GM7" si="14">FM7+FN5*(FN1-FM1)</f>
        <v>1398.2585814675601</v>
      </c>
      <c r="FO7" s="1">
        <f t="shared" si="14"/>
        <v>1398.2585814675601</v>
      </c>
      <c r="FP7" s="1">
        <f t="shared" si="14"/>
        <v>1398.2585814675601</v>
      </c>
      <c r="FQ7" s="1">
        <f t="shared" si="14"/>
        <v>1398.2585814675601</v>
      </c>
      <c r="FR7" s="1">
        <f t="shared" si="14"/>
        <v>1398.2585814675601</v>
      </c>
      <c r="FS7" s="1">
        <f t="shared" si="14"/>
        <v>1398.2585814675601</v>
      </c>
      <c r="FT7" s="1">
        <f t="shared" si="14"/>
        <v>1398.2585814675601</v>
      </c>
      <c r="FU7" s="1">
        <f t="shared" si="14"/>
        <v>1398.2585814675601</v>
      </c>
      <c r="FV7" s="1">
        <f t="shared" si="14"/>
        <v>1398.2585814675601</v>
      </c>
      <c r="FW7" s="1">
        <f t="shared" si="14"/>
        <v>1398.2585814675601</v>
      </c>
      <c r="FX7" s="1">
        <f t="shared" si="14"/>
        <v>1398.2585814675601</v>
      </c>
      <c r="FY7" s="1">
        <f t="shared" si="14"/>
        <v>1398.2585814675601</v>
      </c>
      <c r="FZ7" s="1">
        <f t="shared" si="14"/>
        <v>1398.2585814675601</v>
      </c>
      <c r="GA7" s="1">
        <f t="shared" si="14"/>
        <v>1398.2585814675601</v>
      </c>
      <c r="GB7" s="1">
        <f t="shared" si="14"/>
        <v>1398.2585814675601</v>
      </c>
      <c r="GC7" s="1">
        <f t="shared" si="14"/>
        <v>1398.2585814675601</v>
      </c>
      <c r="GD7" s="1">
        <f t="shared" si="14"/>
        <v>1398.2585814675601</v>
      </c>
      <c r="GE7" s="1">
        <f t="shared" si="14"/>
        <v>1398.2585814675601</v>
      </c>
      <c r="GF7" s="1">
        <f t="shared" si="14"/>
        <v>1398.2585814675601</v>
      </c>
      <c r="GG7" s="1">
        <f t="shared" si="14"/>
        <v>1398.2585814675601</v>
      </c>
      <c r="GH7" s="1">
        <f t="shared" si="14"/>
        <v>1398.2585814675601</v>
      </c>
      <c r="GI7" s="1">
        <f t="shared" si="14"/>
        <v>1398.2585814675601</v>
      </c>
      <c r="GJ7" s="1">
        <f t="shared" si="14"/>
        <v>1398.2585814675601</v>
      </c>
      <c r="GK7" s="1">
        <f t="shared" si="14"/>
        <v>1398.2585814675601</v>
      </c>
      <c r="GL7" s="1">
        <f t="shared" si="14"/>
        <v>1398.2585814675601</v>
      </c>
      <c r="GM7" s="1">
        <f t="shared" si="14"/>
        <v>1398.2585814675601</v>
      </c>
      <c r="GN7" s="1">
        <f>EK7+GN5*(GN1-EK1)</f>
        <v>1398.2585814675601</v>
      </c>
      <c r="GO7" s="1">
        <f t="shared" ref="GO7:HT7" si="15">GN7+GO5*(GO1-GN1)</f>
        <v>1398.2585814675601</v>
      </c>
      <c r="GP7" s="1">
        <f t="shared" si="15"/>
        <v>1398.2585814675601</v>
      </c>
      <c r="GQ7" s="1">
        <f t="shared" si="15"/>
        <v>1398.2585814675601</v>
      </c>
      <c r="GR7" s="1">
        <f t="shared" si="15"/>
        <v>1398.2585814675601</v>
      </c>
      <c r="GS7" s="1">
        <f t="shared" si="15"/>
        <v>1398.2585814675601</v>
      </c>
      <c r="GT7" s="1">
        <f t="shared" si="15"/>
        <v>1398.2585814675601</v>
      </c>
      <c r="GU7" s="1">
        <f t="shared" si="15"/>
        <v>1398.2585814675601</v>
      </c>
      <c r="GV7" s="1">
        <f t="shared" si="15"/>
        <v>1398.2585814675601</v>
      </c>
      <c r="GW7" s="1">
        <f t="shared" si="15"/>
        <v>1398.2585814675601</v>
      </c>
      <c r="GX7" s="1">
        <f t="shared" si="15"/>
        <v>1398.2585814675601</v>
      </c>
      <c r="GY7" s="1">
        <f t="shared" si="15"/>
        <v>1398.2585814675601</v>
      </c>
      <c r="GZ7" s="1">
        <f t="shared" si="15"/>
        <v>1398.2585814675601</v>
      </c>
      <c r="HA7" s="1">
        <f t="shared" si="15"/>
        <v>1398.2585814675601</v>
      </c>
      <c r="HB7" s="1">
        <f t="shared" si="15"/>
        <v>1398.2585814675601</v>
      </c>
      <c r="HC7" s="1">
        <f t="shared" si="15"/>
        <v>1398.2585814675601</v>
      </c>
      <c r="HD7" s="1">
        <f t="shared" si="15"/>
        <v>1398.2585814675601</v>
      </c>
      <c r="HE7" s="1">
        <f t="shared" si="15"/>
        <v>1398.2585814675601</v>
      </c>
      <c r="HF7" s="1">
        <f t="shared" si="15"/>
        <v>1398.2585814675601</v>
      </c>
      <c r="HG7" s="1">
        <f t="shared" si="15"/>
        <v>1398.2585814675601</v>
      </c>
      <c r="HH7" s="1">
        <f t="shared" si="15"/>
        <v>1398.2585814675601</v>
      </c>
      <c r="HI7" s="1">
        <f t="shared" si="15"/>
        <v>1398.2585814675601</v>
      </c>
      <c r="HJ7" s="1">
        <f t="shared" si="15"/>
        <v>1398.2585814675601</v>
      </c>
      <c r="HK7" s="1">
        <f t="shared" si="15"/>
        <v>1398.2585814675601</v>
      </c>
      <c r="HL7" s="1">
        <f t="shared" si="15"/>
        <v>1398.2585814675601</v>
      </c>
      <c r="HM7" s="1">
        <f t="shared" si="15"/>
        <v>1398.2585814675601</v>
      </c>
      <c r="HN7" s="1">
        <f t="shared" si="15"/>
        <v>1398.2585814675601</v>
      </c>
      <c r="HO7" s="1">
        <f t="shared" si="15"/>
        <v>1398.2585814675601</v>
      </c>
      <c r="HP7" s="1">
        <f t="shared" si="15"/>
        <v>1398.2585814675601</v>
      </c>
      <c r="HQ7" s="1">
        <f t="shared" si="15"/>
        <v>1398.2585814675601</v>
      </c>
      <c r="HR7" s="1">
        <f t="shared" si="15"/>
        <v>1398.2585814675601</v>
      </c>
      <c r="HS7" s="1">
        <f t="shared" si="15"/>
        <v>1398.2585814675601</v>
      </c>
      <c r="HT7" s="1">
        <f t="shared" si="15"/>
        <v>1398.2585814675601</v>
      </c>
      <c r="HU7" s="1">
        <f t="shared" ref="HU7:IN7" si="16">HT7+HU5*(HU1-HT1)</f>
        <v>1398.2585814675601</v>
      </c>
      <c r="HV7" s="1">
        <f t="shared" si="16"/>
        <v>1398.2585814675601</v>
      </c>
      <c r="HW7" s="1">
        <f t="shared" si="16"/>
        <v>1398.2585814675601</v>
      </c>
      <c r="HX7" s="1">
        <f t="shared" si="16"/>
        <v>1398.2585814675601</v>
      </c>
      <c r="HY7" s="1">
        <f t="shared" si="16"/>
        <v>1398.2585814675601</v>
      </c>
      <c r="HZ7" s="1">
        <f t="shared" si="16"/>
        <v>1398.2585814675601</v>
      </c>
      <c r="IA7" s="1">
        <f t="shared" si="16"/>
        <v>1398.2585814675601</v>
      </c>
      <c r="IB7" s="1">
        <f t="shared" si="16"/>
        <v>1398.2585814675601</v>
      </c>
      <c r="IC7" s="1">
        <f t="shared" si="16"/>
        <v>1398.2585814675601</v>
      </c>
      <c r="ID7" s="1">
        <f t="shared" si="16"/>
        <v>1398.2585814675601</v>
      </c>
      <c r="IE7" s="1">
        <f t="shared" si="16"/>
        <v>1398.2585814675601</v>
      </c>
      <c r="IF7" s="1">
        <f t="shared" si="16"/>
        <v>1398.2585814675601</v>
      </c>
      <c r="IG7" s="1">
        <f t="shared" si="16"/>
        <v>1398.2585814675601</v>
      </c>
      <c r="IH7" s="1">
        <f t="shared" si="16"/>
        <v>1398.2585814675601</v>
      </c>
      <c r="II7" s="1">
        <f t="shared" si="16"/>
        <v>1398.2585814675601</v>
      </c>
      <c r="IJ7" s="1">
        <f t="shared" si="16"/>
        <v>1398.2585814675601</v>
      </c>
      <c r="IK7" s="1">
        <f t="shared" si="16"/>
        <v>1398.2585814675601</v>
      </c>
      <c r="IL7" s="1">
        <f t="shared" si="16"/>
        <v>1398.2585814675601</v>
      </c>
      <c r="IM7" s="1">
        <f t="shared" si="16"/>
        <v>1398.2585814675601</v>
      </c>
      <c r="IN7" s="1">
        <f t="shared" si="16"/>
        <v>1398.2585814675601</v>
      </c>
    </row>
    <row r="8" spans="1:248" x14ac:dyDescent="0.3">
      <c r="A8" t="s">
        <v>4</v>
      </c>
      <c r="B8">
        <f>MAX(7:7)/MAX(1:1)*3.6</f>
        <v>25.864441065089942</v>
      </c>
    </row>
    <row r="9" spans="1:248" x14ac:dyDescent="0.3">
      <c r="A9" t="s">
        <v>5</v>
      </c>
      <c r="B9">
        <f>SUM(2:2)</f>
        <v>7491.3021239999998</v>
      </c>
    </row>
    <row r="11" spans="1:248" x14ac:dyDescent="0.3">
      <c r="A11" t="s">
        <v>11</v>
      </c>
      <c r="B11">
        <f>IF(B5,B5*3.6,"")</f>
        <v>21.821702399999999</v>
      </c>
      <c r="C11">
        <f t="shared" ref="C11:BN11" si="17">IF(C5,C5*3.6,"")</f>
        <v>21.324178800000002</v>
      </c>
      <c r="D11">
        <f t="shared" si="17"/>
        <v>20.831011200000003</v>
      </c>
      <c r="E11">
        <f t="shared" si="17"/>
        <v>20.344154400000001</v>
      </c>
      <c r="F11">
        <f t="shared" si="17"/>
        <v>19.862514000000001</v>
      </c>
      <c r="G11">
        <f t="shared" si="17"/>
        <v>19.382256000000002</v>
      </c>
      <c r="H11">
        <f t="shared" si="17"/>
        <v>18.897710400000001</v>
      </c>
      <c r="I11">
        <f t="shared" si="17"/>
        <v>18.4022352</v>
      </c>
      <c r="J11">
        <f t="shared" si="17"/>
        <v>17.8910388</v>
      </c>
      <c r="K11">
        <f t="shared" si="17"/>
        <v>17.381250000000001</v>
      </c>
      <c r="L11">
        <f t="shared" si="17"/>
        <v>16.919287199999999</v>
      </c>
      <c r="M11">
        <f t="shared" si="17"/>
        <v>16.565572800000002</v>
      </c>
      <c r="N11">
        <f t="shared" si="17"/>
        <v>16.373566799999999</v>
      </c>
      <c r="O11">
        <f t="shared" si="17"/>
        <v>16.383031200000001</v>
      </c>
      <c r="P11">
        <f t="shared" si="17"/>
        <v>16.616502000000001</v>
      </c>
      <c r="Q11">
        <f t="shared" si="17"/>
        <v>17.062163999999999</v>
      </c>
      <c r="R11">
        <f t="shared" si="17"/>
        <v>17.689089600000003</v>
      </c>
      <c r="S11">
        <f t="shared" si="17"/>
        <v>18.458503199999999</v>
      </c>
      <c r="T11">
        <f t="shared" si="17"/>
        <v>19.331287200000002</v>
      </c>
      <c r="U11">
        <f t="shared" si="17"/>
        <v>20.466432000000001</v>
      </c>
      <c r="V11">
        <f t="shared" si="17"/>
        <v>21.612859200000003</v>
      </c>
      <c r="W11">
        <f t="shared" si="17"/>
        <v>22.761360000000003</v>
      </c>
      <c r="X11">
        <f t="shared" si="17"/>
        <v>23.901228000000003</v>
      </c>
      <c r="Y11">
        <f t="shared" si="17"/>
        <v>25.022538000000001</v>
      </c>
      <c r="Z11">
        <f t="shared" si="17"/>
        <v>26.113143600000001</v>
      </c>
      <c r="AA11">
        <f t="shared" si="17"/>
        <v>27.159782400000001</v>
      </c>
      <c r="AB11">
        <f t="shared" si="17"/>
        <v>28.152363600000001</v>
      </c>
      <c r="AC11">
        <f t="shared" si="17"/>
        <v>29.085429600000001</v>
      </c>
      <c r="AD11">
        <f t="shared" si="17"/>
        <v>29.9541708</v>
      </c>
      <c r="AE11">
        <f t="shared" si="17"/>
        <v>30.751012799999998</v>
      </c>
      <c r="AF11">
        <f t="shared" si="17"/>
        <v>31.465234799999998</v>
      </c>
      <c r="AG11">
        <f t="shared" si="17"/>
        <v>32.084179200000001</v>
      </c>
      <c r="AH11">
        <f t="shared" si="17"/>
        <v>32.598216000000001</v>
      </c>
      <c r="AI11">
        <f t="shared" si="17"/>
        <v>33.006207600000003</v>
      </c>
      <c r="AJ11">
        <f t="shared" si="17"/>
        <v>33.315047999999997</v>
      </c>
      <c r="AK11">
        <f t="shared" si="17"/>
        <v>33.5403576</v>
      </c>
      <c r="AL11">
        <f t="shared" si="17"/>
        <v>33.705158400000002</v>
      </c>
      <c r="AM11">
        <f t="shared" si="17"/>
        <v>33.833779200000002</v>
      </c>
      <c r="AN11">
        <f t="shared" si="17"/>
        <v>33.935061600000004</v>
      </c>
      <c r="AO11">
        <f t="shared" si="17"/>
        <v>34.017112800000007</v>
      </c>
      <c r="AP11">
        <f t="shared" si="17"/>
        <v>34.075252800000001</v>
      </c>
      <c r="AQ11">
        <f t="shared" si="17"/>
        <v>34.107645600000005</v>
      </c>
      <c r="AR11">
        <f t="shared" si="17"/>
        <v>34.116044400000007</v>
      </c>
      <c r="AS11">
        <f t="shared" si="17"/>
        <v>34.104409199999999</v>
      </c>
      <c r="AT11">
        <f t="shared" si="17"/>
        <v>34.0774416</v>
      </c>
      <c r="AU11">
        <f t="shared" si="17"/>
        <v>34.039601999999995</v>
      </c>
      <c r="AV11">
        <f t="shared" si="17"/>
        <v>33.9921504</v>
      </c>
      <c r="AW11">
        <f t="shared" si="17"/>
        <v>33.933200399999997</v>
      </c>
      <c r="AX11">
        <f t="shared" si="17"/>
        <v>33.859850399999999</v>
      </c>
      <c r="AY11">
        <f t="shared" si="17"/>
        <v>33.7697316</v>
      </c>
      <c r="AZ11">
        <f t="shared" si="17"/>
        <v>33.661922400000002</v>
      </c>
      <c r="BA11">
        <f t="shared" si="17"/>
        <v>33.537297600000002</v>
      </c>
      <c r="BB11">
        <f t="shared" si="17"/>
        <v>33.398110799999998</v>
      </c>
      <c r="BC11">
        <f t="shared" si="17"/>
        <v>33.247270800000003</v>
      </c>
      <c r="BD11">
        <f t="shared" si="17"/>
        <v>33.087286800000001</v>
      </c>
      <c r="BE11">
        <f t="shared" si="17"/>
        <v>32.917849199999999</v>
      </c>
      <c r="BF11">
        <f t="shared" si="17"/>
        <v>32.734778399999996</v>
      </c>
      <c r="BG11">
        <f t="shared" si="17"/>
        <v>32.476402800000002</v>
      </c>
      <c r="BH11">
        <f t="shared" si="17"/>
        <v>32.175702000000001</v>
      </c>
      <c r="BI11">
        <f t="shared" si="17"/>
        <v>31.806216000000003</v>
      </c>
      <c r="BJ11">
        <f t="shared" si="17"/>
        <v>31.339594800000004</v>
      </c>
      <c r="BK11">
        <f t="shared" si="17"/>
        <v>30.772476000000001</v>
      </c>
      <c r="BL11">
        <f t="shared" si="17"/>
        <v>30.122711999999996</v>
      </c>
      <c r="BM11">
        <f t="shared" si="17"/>
        <v>29.418649200000001</v>
      </c>
      <c r="BN11">
        <f t="shared" si="17"/>
        <v>28.689980400000003</v>
      </c>
      <c r="BO11">
        <f t="shared" ref="BO11:CX11" si="18">IF(BO5,BO5*3.6,"")</f>
        <v>27.962150399999999</v>
      </c>
      <c r="BP11">
        <f t="shared" si="18"/>
        <v>27.2540412</v>
      </c>
      <c r="BQ11">
        <f t="shared" si="18"/>
        <v>26.5777812</v>
      </c>
      <c r="BR11">
        <f t="shared" si="18"/>
        <v>25.939749599999999</v>
      </c>
      <c r="BS11">
        <f t="shared" si="18"/>
        <v>25.344514799999999</v>
      </c>
      <c r="BT11">
        <f t="shared" si="18"/>
        <v>24.808366799999998</v>
      </c>
      <c r="BU11">
        <f t="shared" si="18"/>
        <v>24.366124799999998</v>
      </c>
      <c r="BV11">
        <f t="shared" si="18"/>
        <v>24.04908</v>
      </c>
      <c r="BW11">
        <f t="shared" si="18"/>
        <v>23.8694904</v>
      </c>
      <c r="BX11">
        <f t="shared" si="18"/>
        <v>23.809669200000002</v>
      </c>
      <c r="BY11">
        <f t="shared" si="18"/>
        <v>23.829440400000003</v>
      </c>
      <c r="BZ11">
        <f t="shared" si="18"/>
        <v>23.842476000000001</v>
      </c>
      <c r="CA11">
        <f t="shared" si="18"/>
        <v>23.826535200000002</v>
      </c>
      <c r="CB11">
        <f t="shared" si="18"/>
        <v>23.809035600000001</v>
      </c>
      <c r="CC11">
        <f t="shared" si="18"/>
        <v>23.821794000000001</v>
      </c>
      <c r="CD11">
        <f t="shared" si="18"/>
        <v>23.877385200000003</v>
      </c>
      <c r="CE11">
        <f t="shared" si="18"/>
        <v>26.770885200000002</v>
      </c>
      <c r="CF11">
        <f t="shared" si="18"/>
        <v>29.4381828</v>
      </c>
      <c r="CG11">
        <f t="shared" si="18"/>
        <v>29.430694800000001</v>
      </c>
      <c r="CH11">
        <f t="shared" si="18"/>
        <v>29.441829600000002</v>
      </c>
      <c r="CI11">
        <f t="shared" si="18"/>
        <v>29.477631600000002</v>
      </c>
      <c r="CJ11">
        <f t="shared" si="18"/>
        <v>29.5453692</v>
      </c>
      <c r="CK11">
        <f t="shared" si="18"/>
        <v>29.6489808</v>
      </c>
      <c r="CL11">
        <f t="shared" si="18"/>
        <v>29.786169600000004</v>
      </c>
      <c r="CM11">
        <f t="shared" si="18"/>
        <v>29.948972400000002</v>
      </c>
      <c r="CN11">
        <f t="shared" si="18"/>
        <v>30.127381200000002</v>
      </c>
      <c r="CO11">
        <f t="shared" si="18"/>
        <v>30.312183600000004</v>
      </c>
      <c r="CP11">
        <f t="shared" si="18"/>
        <v>30.496330799999999</v>
      </c>
      <c r="CQ11">
        <f t="shared" si="18"/>
        <v>30.675250800000004</v>
      </c>
      <c r="CR11">
        <f t="shared" si="18"/>
        <v>30.846484799999999</v>
      </c>
      <c r="CS11">
        <f t="shared" si="18"/>
        <v>30.991118400000001</v>
      </c>
      <c r="CT11">
        <f t="shared" si="18"/>
        <v>31.123630800000001</v>
      </c>
      <c r="CU11">
        <f t="shared" si="18"/>
        <v>31.244155199999998</v>
      </c>
      <c r="CV11">
        <f t="shared" si="18"/>
        <v>31.353051599999997</v>
      </c>
      <c r="CW11">
        <f t="shared" si="18"/>
        <v>31.451954399999998</v>
      </c>
      <c r="CX11">
        <f t="shared" si="18"/>
        <v>31.5431712</v>
      </c>
      <c r="CY11">
        <f>IF(CY5,CY5*3.6,"")</f>
        <v>31.628944800000003</v>
      </c>
      <c r="CZ11">
        <f t="shared" ref="CZ11:EK11" si="19">IF(CZ5,CZ5*3.6,"")</f>
        <v>31.711013999999999</v>
      </c>
      <c r="DA11">
        <f t="shared" si="19"/>
        <v>31.790466000000002</v>
      </c>
      <c r="DB11">
        <f t="shared" si="19"/>
        <v>31.867768799999997</v>
      </c>
      <c r="DC11">
        <f t="shared" si="19"/>
        <v>31.94361</v>
      </c>
      <c r="DD11">
        <f t="shared" si="19"/>
        <v>32.0198508</v>
      </c>
      <c r="DE11">
        <f t="shared" si="19"/>
        <v>32.099212800000004</v>
      </c>
      <c r="DF11">
        <f t="shared" si="19"/>
        <v>32.184082799999999</v>
      </c>
      <c r="DG11">
        <f t="shared" si="19"/>
        <v>32.275904400000002</v>
      </c>
      <c r="DH11">
        <f t="shared" si="19"/>
        <v>32.375224800000005</v>
      </c>
      <c r="DI11">
        <f t="shared" si="19"/>
        <v>32.481622799999997</v>
      </c>
      <c r="DJ11">
        <f t="shared" si="19"/>
        <v>32.592412799999998</v>
      </c>
      <c r="DK11">
        <f t="shared" si="19"/>
        <v>32.703933600000006</v>
      </c>
      <c r="DL11">
        <f t="shared" si="19"/>
        <v>32.696438400000005</v>
      </c>
      <c r="DM11">
        <f t="shared" si="19"/>
        <v>32.5448424</v>
      </c>
      <c r="DN11">
        <f t="shared" si="19"/>
        <v>32.187931200000001</v>
      </c>
      <c r="DO11">
        <f t="shared" si="19"/>
        <v>31.580866800000003</v>
      </c>
      <c r="DP11">
        <f t="shared" si="19"/>
        <v>30.695432400000005</v>
      </c>
      <c r="DQ11">
        <f t="shared" si="19"/>
        <v>29.513764800000004</v>
      </c>
      <c r="DR11">
        <f t="shared" si="19"/>
        <v>28.021985999999998</v>
      </c>
      <c r="DS11">
        <f t="shared" si="19"/>
        <v>26.200173599999999</v>
      </c>
      <c r="DT11">
        <f t="shared" si="19"/>
        <v>24.009332400000002</v>
      </c>
      <c r="DU11">
        <f t="shared" si="19"/>
        <v>24.775426799999998</v>
      </c>
      <c r="DV11">
        <f t="shared" si="19"/>
        <v>25.3445544</v>
      </c>
      <c r="DW11">
        <f t="shared" si="19"/>
        <v>25.755163200000002</v>
      </c>
      <c r="DX11">
        <f t="shared" si="19"/>
        <v>26.038544400000003</v>
      </c>
      <c r="DY11">
        <f t="shared" si="19"/>
        <v>26.2227672</v>
      </c>
      <c r="DZ11">
        <f t="shared" si="19"/>
        <v>26.3378628</v>
      </c>
      <c r="EA11">
        <f t="shared" si="19"/>
        <v>26.416346400000002</v>
      </c>
      <c r="EB11">
        <f t="shared" si="19"/>
        <v>26.4877164</v>
      </c>
      <c r="EC11">
        <f t="shared" si="19"/>
        <v>26.574620400000001</v>
      </c>
      <c r="ED11">
        <f t="shared" si="19"/>
        <v>26.691569999999999</v>
      </c>
      <c r="EE11">
        <f t="shared" si="19"/>
        <v>27.035319600000001</v>
      </c>
      <c r="EF11">
        <f t="shared" si="19"/>
        <v>24.506539199999999</v>
      </c>
      <c r="EG11">
        <f t="shared" si="19"/>
        <v>22.0628232</v>
      </c>
      <c r="EH11">
        <f t="shared" si="19"/>
        <v>19.813715999999999</v>
      </c>
      <c r="EI11">
        <f t="shared" si="19"/>
        <v>17.8955208</v>
      </c>
      <c r="EJ11">
        <f t="shared" si="19"/>
        <v>16.481919600000001</v>
      </c>
      <c r="EK11">
        <f t="shared" si="19"/>
        <v>15.743707199999999</v>
      </c>
      <c r="EL11">
        <f t="shared" ref="EL11:FL11" si="20">IF(EL5,EL5*3.6,"")</f>
        <v>15.772222800000002</v>
      </c>
      <c r="EM11">
        <f t="shared" si="20"/>
        <v>16.524025200000001</v>
      </c>
      <c r="EN11">
        <f t="shared" si="20"/>
        <v>17.8114068</v>
      </c>
      <c r="EO11">
        <f t="shared" si="20"/>
        <v>19.378270799999999</v>
      </c>
      <c r="EP11">
        <f t="shared" si="20"/>
        <v>20.995362</v>
      </c>
      <c r="EQ11">
        <f t="shared" si="20"/>
        <v>22.498200000000001</v>
      </c>
      <c r="ER11">
        <f t="shared" si="20"/>
        <v>23.7811032</v>
      </c>
      <c r="ES11">
        <f t="shared" si="20"/>
        <v>24.787108800000002</v>
      </c>
      <c r="ET11">
        <f t="shared" si="20"/>
        <v>25.498674000000001</v>
      </c>
      <c r="EU11">
        <f t="shared" si="20"/>
        <v>25.930418400000001</v>
      </c>
      <c r="EV11">
        <f t="shared" si="20"/>
        <v>25.476868800000002</v>
      </c>
      <c r="EW11">
        <f t="shared" si="20"/>
        <v>25.025093999999999</v>
      </c>
      <c r="EX11">
        <f t="shared" si="20"/>
        <v>24.5783196</v>
      </c>
      <c r="EY11">
        <f t="shared" si="20"/>
        <v>24.138435600000001</v>
      </c>
      <c r="EZ11">
        <f t="shared" si="20"/>
        <v>23.704239600000001</v>
      </c>
      <c r="FA11">
        <f t="shared" si="20"/>
        <v>23.2712316</v>
      </c>
      <c r="FB11">
        <f t="shared" si="20"/>
        <v>22.832485200000001</v>
      </c>
      <c r="FC11">
        <f t="shared" si="20"/>
        <v>22.3797456</v>
      </c>
      <c r="FD11" t="str">
        <f t="shared" si="20"/>
        <v/>
      </c>
      <c r="FE11" t="str">
        <f t="shared" si="20"/>
        <v/>
      </c>
      <c r="FF11" t="str">
        <f t="shared" si="20"/>
        <v/>
      </c>
      <c r="FG11" t="str">
        <f t="shared" si="20"/>
        <v/>
      </c>
      <c r="FH11" t="str">
        <f t="shared" si="20"/>
        <v/>
      </c>
      <c r="FI11" t="str">
        <f t="shared" si="20"/>
        <v/>
      </c>
      <c r="FJ11" t="str">
        <f t="shared" si="20"/>
        <v/>
      </c>
      <c r="FK11" t="str">
        <f t="shared" si="20"/>
        <v/>
      </c>
      <c r="FL11" t="str">
        <f t="shared" si="20"/>
        <v/>
      </c>
      <c r="FM11" t="str">
        <f t="shared" ref="FM11:GM11" si="21">IF(FM5,FM5*3.6,"")</f>
        <v/>
      </c>
      <c r="FN11" t="str">
        <f t="shared" si="21"/>
        <v/>
      </c>
      <c r="FO11" t="str">
        <f t="shared" si="21"/>
        <v/>
      </c>
      <c r="FP11" t="str">
        <f t="shared" si="21"/>
        <v/>
      </c>
      <c r="FQ11" t="str">
        <f t="shared" si="21"/>
        <v/>
      </c>
      <c r="FR11" t="str">
        <f t="shared" si="21"/>
        <v/>
      </c>
      <c r="FS11" t="str">
        <f t="shared" si="21"/>
        <v/>
      </c>
      <c r="FT11" t="str">
        <f t="shared" si="21"/>
        <v/>
      </c>
      <c r="FU11" t="str">
        <f t="shared" si="21"/>
        <v/>
      </c>
      <c r="FV11" t="str">
        <f t="shared" si="21"/>
        <v/>
      </c>
      <c r="FW11" t="str">
        <f t="shared" si="21"/>
        <v/>
      </c>
      <c r="FX11" t="str">
        <f t="shared" si="21"/>
        <v/>
      </c>
      <c r="FY11" t="str">
        <f t="shared" si="21"/>
        <v/>
      </c>
      <c r="FZ11" t="str">
        <f t="shared" si="21"/>
        <v/>
      </c>
      <c r="GA11" t="str">
        <f t="shared" si="21"/>
        <v/>
      </c>
      <c r="GB11" t="str">
        <f t="shared" si="21"/>
        <v/>
      </c>
      <c r="GC11" t="str">
        <f t="shared" si="21"/>
        <v/>
      </c>
      <c r="GD11" t="str">
        <f t="shared" si="21"/>
        <v/>
      </c>
      <c r="GE11" t="str">
        <f t="shared" si="21"/>
        <v/>
      </c>
      <c r="GF11" t="str">
        <f t="shared" si="21"/>
        <v/>
      </c>
      <c r="GG11" t="str">
        <f t="shared" si="21"/>
        <v/>
      </c>
      <c r="GH11" t="str">
        <f t="shared" si="21"/>
        <v/>
      </c>
      <c r="GI11" t="str">
        <f t="shared" si="21"/>
        <v/>
      </c>
      <c r="GJ11" t="str">
        <f t="shared" si="21"/>
        <v/>
      </c>
      <c r="GK11" t="str">
        <f t="shared" si="21"/>
        <v/>
      </c>
      <c r="GL11" t="str">
        <f t="shared" si="21"/>
        <v/>
      </c>
      <c r="GM11" t="str">
        <f t="shared" si="21"/>
        <v/>
      </c>
      <c r="GN11" t="str">
        <f t="shared" ref="GN11:IJ11" si="22">IF(GN5,GN5*3.6,"")</f>
        <v/>
      </c>
      <c r="GO11" t="str">
        <f t="shared" si="22"/>
        <v/>
      </c>
      <c r="GP11" t="str">
        <f t="shared" si="22"/>
        <v/>
      </c>
      <c r="GQ11" t="str">
        <f t="shared" si="22"/>
        <v/>
      </c>
      <c r="GR11" t="str">
        <f t="shared" si="22"/>
        <v/>
      </c>
      <c r="GS11" t="str">
        <f t="shared" si="22"/>
        <v/>
      </c>
      <c r="GT11" t="str">
        <f t="shared" si="22"/>
        <v/>
      </c>
      <c r="GU11" t="str">
        <f t="shared" si="22"/>
        <v/>
      </c>
      <c r="GV11" t="str">
        <f t="shared" si="22"/>
        <v/>
      </c>
      <c r="GW11" t="str">
        <f t="shared" si="22"/>
        <v/>
      </c>
      <c r="GX11" t="str">
        <f t="shared" si="22"/>
        <v/>
      </c>
      <c r="GY11" t="str">
        <f t="shared" si="22"/>
        <v/>
      </c>
      <c r="GZ11" t="str">
        <f t="shared" si="22"/>
        <v/>
      </c>
      <c r="HA11" t="str">
        <f t="shared" si="22"/>
        <v/>
      </c>
      <c r="HB11" t="str">
        <f t="shared" si="22"/>
        <v/>
      </c>
      <c r="HC11" t="str">
        <f t="shared" si="22"/>
        <v/>
      </c>
      <c r="HD11" t="str">
        <f t="shared" si="22"/>
        <v/>
      </c>
      <c r="HE11" t="str">
        <f t="shared" si="22"/>
        <v/>
      </c>
      <c r="HF11" t="str">
        <f t="shared" si="22"/>
        <v/>
      </c>
      <c r="HG11" t="str">
        <f t="shared" si="22"/>
        <v/>
      </c>
      <c r="HH11" t="str">
        <f t="shared" si="22"/>
        <v/>
      </c>
      <c r="HI11" t="str">
        <f t="shared" si="22"/>
        <v/>
      </c>
      <c r="HJ11" t="str">
        <f t="shared" si="22"/>
        <v/>
      </c>
      <c r="HK11" t="str">
        <f t="shared" si="22"/>
        <v/>
      </c>
      <c r="HL11" t="str">
        <f t="shared" si="22"/>
        <v/>
      </c>
      <c r="HM11" t="str">
        <f t="shared" si="22"/>
        <v/>
      </c>
      <c r="HN11" t="str">
        <f t="shared" si="22"/>
        <v/>
      </c>
      <c r="HO11" t="str">
        <f t="shared" si="22"/>
        <v/>
      </c>
      <c r="HP11" t="str">
        <f t="shared" si="22"/>
        <v/>
      </c>
      <c r="HQ11" t="str">
        <f t="shared" si="22"/>
        <v/>
      </c>
      <c r="HR11" t="str">
        <f t="shared" si="22"/>
        <v/>
      </c>
      <c r="HS11" t="str">
        <f t="shared" si="22"/>
        <v/>
      </c>
      <c r="HT11" t="str">
        <f t="shared" si="22"/>
        <v/>
      </c>
      <c r="HU11" t="str">
        <f t="shared" si="22"/>
        <v/>
      </c>
      <c r="HV11" t="str">
        <f t="shared" si="22"/>
        <v/>
      </c>
      <c r="HW11" t="str">
        <f t="shared" si="22"/>
        <v/>
      </c>
      <c r="HX11" t="str">
        <f t="shared" si="22"/>
        <v/>
      </c>
      <c r="HY11" t="str">
        <f t="shared" si="22"/>
        <v/>
      </c>
      <c r="HZ11" t="str">
        <f t="shared" si="22"/>
        <v/>
      </c>
      <c r="IA11" t="str">
        <f t="shared" si="22"/>
        <v/>
      </c>
      <c r="IB11" t="str">
        <f t="shared" si="22"/>
        <v/>
      </c>
      <c r="IC11" t="str">
        <f t="shared" si="22"/>
        <v/>
      </c>
      <c r="ID11" t="str">
        <f t="shared" si="22"/>
        <v/>
      </c>
      <c r="IE11" t="str">
        <f t="shared" si="22"/>
        <v/>
      </c>
      <c r="IF11" t="str">
        <f t="shared" si="22"/>
        <v/>
      </c>
      <c r="IG11" t="str">
        <f t="shared" si="22"/>
        <v/>
      </c>
      <c r="IH11" t="str">
        <f t="shared" si="22"/>
        <v/>
      </c>
      <c r="II11" t="str">
        <f t="shared" si="22"/>
        <v/>
      </c>
      <c r="IJ11" t="str">
        <f t="shared" si="22"/>
        <v/>
      </c>
      <c r="IK11" t="str">
        <f>IF(IK5,IK5*3.6,"")</f>
        <v/>
      </c>
      <c r="IL11" t="str">
        <f>IF(IL5,IL5*3.6,"")</f>
        <v/>
      </c>
      <c r="IM11" t="str">
        <f>IF(IM5,IM5*3.6,"")</f>
        <v/>
      </c>
      <c r="IN11" t="str">
        <f>IF(IN5,IN5*3.6,"")</f>
        <v/>
      </c>
    </row>
    <row r="13" spans="1:248" x14ac:dyDescent="0.3">
      <c r="A13" t="s">
        <v>7</v>
      </c>
      <c r="B13">
        <f t="shared" ref="B13:AG13" si="23">B5*B4/10</f>
        <v>0</v>
      </c>
      <c r="C13">
        <f t="shared" si="23"/>
        <v>0</v>
      </c>
      <c r="D13">
        <f t="shared" si="23"/>
        <v>0</v>
      </c>
      <c r="E13">
        <f t="shared" si="23"/>
        <v>0</v>
      </c>
      <c r="F13">
        <f t="shared" si="23"/>
        <v>0</v>
      </c>
      <c r="G13">
        <f t="shared" si="23"/>
        <v>0</v>
      </c>
      <c r="H13">
        <f t="shared" si="23"/>
        <v>0</v>
      </c>
      <c r="I13">
        <f t="shared" si="23"/>
        <v>0</v>
      </c>
      <c r="J13">
        <f t="shared" si="23"/>
        <v>0</v>
      </c>
      <c r="K13">
        <f t="shared" si="23"/>
        <v>0</v>
      </c>
      <c r="L13">
        <f t="shared" si="23"/>
        <v>0</v>
      </c>
      <c r="M13">
        <f t="shared" si="23"/>
        <v>0</v>
      </c>
      <c r="N13">
        <f t="shared" si="23"/>
        <v>0</v>
      </c>
      <c r="O13">
        <f t="shared" si="23"/>
        <v>0</v>
      </c>
      <c r="P13">
        <f t="shared" si="23"/>
        <v>0</v>
      </c>
      <c r="Q13">
        <f t="shared" si="23"/>
        <v>0</v>
      </c>
      <c r="R13">
        <f t="shared" si="23"/>
        <v>0</v>
      </c>
      <c r="S13">
        <f t="shared" si="23"/>
        <v>0</v>
      </c>
      <c r="T13">
        <f t="shared" si="23"/>
        <v>0</v>
      </c>
      <c r="U13">
        <f t="shared" si="23"/>
        <v>0</v>
      </c>
      <c r="V13">
        <f t="shared" si="23"/>
        <v>0</v>
      </c>
      <c r="W13">
        <f t="shared" si="23"/>
        <v>0</v>
      </c>
      <c r="X13">
        <f t="shared" si="23"/>
        <v>0</v>
      </c>
      <c r="Y13">
        <f t="shared" si="23"/>
        <v>0</v>
      </c>
      <c r="Z13">
        <f t="shared" si="23"/>
        <v>0</v>
      </c>
      <c r="AA13">
        <f t="shared" si="23"/>
        <v>0</v>
      </c>
      <c r="AB13">
        <f t="shared" si="23"/>
        <v>0</v>
      </c>
      <c r="AC13">
        <f t="shared" si="23"/>
        <v>0</v>
      </c>
      <c r="AD13">
        <f t="shared" si="23"/>
        <v>0</v>
      </c>
      <c r="AE13">
        <f t="shared" si="23"/>
        <v>0</v>
      </c>
      <c r="AF13">
        <f t="shared" si="23"/>
        <v>0</v>
      </c>
      <c r="AG13">
        <f t="shared" si="23"/>
        <v>0</v>
      </c>
      <c r="AH13">
        <f t="shared" ref="AH13:BM13" si="24">AH5*AH4/10</f>
        <v>0</v>
      </c>
      <c r="AI13">
        <f t="shared" si="24"/>
        <v>0</v>
      </c>
      <c r="AJ13">
        <f t="shared" si="24"/>
        <v>0</v>
      </c>
      <c r="AK13">
        <f t="shared" si="24"/>
        <v>0</v>
      </c>
      <c r="AL13">
        <f t="shared" si="24"/>
        <v>0</v>
      </c>
      <c r="AM13">
        <f t="shared" si="24"/>
        <v>0</v>
      </c>
      <c r="AN13">
        <f t="shared" si="24"/>
        <v>0</v>
      </c>
      <c r="AO13">
        <f t="shared" si="24"/>
        <v>0</v>
      </c>
      <c r="AP13">
        <f t="shared" si="24"/>
        <v>0</v>
      </c>
      <c r="AQ13">
        <f t="shared" si="24"/>
        <v>0</v>
      </c>
      <c r="AR13">
        <f t="shared" si="24"/>
        <v>0</v>
      </c>
      <c r="AS13">
        <f t="shared" si="24"/>
        <v>0</v>
      </c>
      <c r="AT13">
        <f t="shared" si="24"/>
        <v>0</v>
      </c>
      <c r="AU13">
        <f t="shared" si="24"/>
        <v>0</v>
      </c>
      <c r="AV13">
        <f t="shared" si="24"/>
        <v>0</v>
      </c>
      <c r="AW13">
        <f t="shared" si="24"/>
        <v>0</v>
      </c>
      <c r="AX13">
        <f t="shared" si="24"/>
        <v>0</v>
      </c>
      <c r="AY13">
        <f t="shared" si="24"/>
        <v>0</v>
      </c>
      <c r="AZ13">
        <f t="shared" si="24"/>
        <v>0</v>
      </c>
      <c r="BA13">
        <f t="shared" si="24"/>
        <v>0</v>
      </c>
      <c r="BB13">
        <f t="shared" si="24"/>
        <v>0</v>
      </c>
      <c r="BC13">
        <f t="shared" si="24"/>
        <v>0</v>
      </c>
      <c r="BD13">
        <f t="shared" si="24"/>
        <v>0</v>
      </c>
      <c r="BE13">
        <f t="shared" si="24"/>
        <v>0</v>
      </c>
      <c r="BF13">
        <f t="shared" si="24"/>
        <v>0</v>
      </c>
      <c r="BG13">
        <f t="shared" si="24"/>
        <v>0</v>
      </c>
      <c r="BH13">
        <f t="shared" si="24"/>
        <v>0</v>
      </c>
      <c r="BI13">
        <f t="shared" si="24"/>
        <v>0</v>
      </c>
      <c r="BJ13">
        <f t="shared" si="24"/>
        <v>0</v>
      </c>
      <c r="BK13">
        <f t="shared" si="24"/>
        <v>0</v>
      </c>
      <c r="BL13">
        <f t="shared" si="24"/>
        <v>0</v>
      </c>
      <c r="BM13">
        <f t="shared" si="24"/>
        <v>0</v>
      </c>
      <c r="BN13">
        <f t="shared" ref="BN13:CS13" si="25">BN5*BN4/10</f>
        <v>0</v>
      </c>
      <c r="BO13">
        <f t="shared" si="25"/>
        <v>0</v>
      </c>
      <c r="BP13">
        <f t="shared" si="25"/>
        <v>0</v>
      </c>
      <c r="BQ13">
        <f t="shared" si="25"/>
        <v>0</v>
      </c>
      <c r="BR13">
        <f t="shared" si="25"/>
        <v>0</v>
      </c>
      <c r="BS13">
        <f t="shared" si="25"/>
        <v>0</v>
      </c>
      <c r="BT13">
        <f t="shared" si="25"/>
        <v>0</v>
      </c>
      <c r="BU13">
        <f t="shared" si="25"/>
        <v>0</v>
      </c>
      <c r="BV13">
        <f t="shared" si="25"/>
        <v>0</v>
      </c>
      <c r="BW13">
        <f t="shared" si="25"/>
        <v>0</v>
      </c>
      <c r="BX13">
        <f t="shared" si="25"/>
        <v>0</v>
      </c>
      <c r="BY13">
        <f t="shared" si="25"/>
        <v>0</v>
      </c>
      <c r="BZ13">
        <f t="shared" si="25"/>
        <v>0</v>
      </c>
      <c r="CA13">
        <f t="shared" si="25"/>
        <v>0</v>
      </c>
      <c r="CB13">
        <f t="shared" si="25"/>
        <v>0</v>
      </c>
      <c r="CC13">
        <f t="shared" si="25"/>
        <v>0</v>
      </c>
      <c r="CD13">
        <f t="shared" si="25"/>
        <v>0</v>
      </c>
      <c r="CE13">
        <f t="shared" si="25"/>
        <v>35.5809812504096</v>
      </c>
      <c r="CF13">
        <f t="shared" si="25"/>
        <v>40.7267896060415</v>
      </c>
      <c r="CG13">
        <f t="shared" si="25"/>
        <v>0</v>
      </c>
      <c r="CH13">
        <f t="shared" si="25"/>
        <v>0</v>
      </c>
      <c r="CI13">
        <f t="shared" si="25"/>
        <v>0</v>
      </c>
      <c r="CJ13">
        <f t="shared" si="25"/>
        <v>0</v>
      </c>
      <c r="CK13">
        <f t="shared" si="25"/>
        <v>0</v>
      </c>
      <c r="CL13">
        <f t="shared" si="25"/>
        <v>0</v>
      </c>
      <c r="CM13">
        <f t="shared" si="25"/>
        <v>0</v>
      </c>
      <c r="CN13">
        <f t="shared" si="25"/>
        <v>0</v>
      </c>
      <c r="CO13">
        <f t="shared" si="25"/>
        <v>0</v>
      </c>
      <c r="CP13">
        <f t="shared" si="25"/>
        <v>0</v>
      </c>
      <c r="CQ13">
        <f t="shared" si="25"/>
        <v>0</v>
      </c>
      <c r="CR13">
        <f t="shared" si="25"/>
        <v>0</v>
      </c>
      <c r="CS13">
        <f t="shared" si="25"/>
        <v>0</v>
      </c>
      <c r="CT13">
        <f t="shared" ref="CT13:DY13" si="26">CT5*CT4/10</f>
        <v>0</v>
      </c>
      <c r="CU13">
        <f t="shared" si="26"/>
        <v>0</v>
      </c>
      <c r="CV13">
        <f t="shared" si="26"/>
        <v>0</v>
      </c>
      <c r="CW13">
        <f t="shared" si="26"/>
        <v>0</v>
      </c>
      <c r="CX13">
        <f t="shared" si="26"/>
        <v>0</v>
      </c>
      <c r="CY13">
        <f t="shared" si="26"/>
        <v>0</v>
      </c>
      <c r="CZ13">
        <f t="shared" si="26"/>
        <v>0</v>
      </c>
      <c r="DA13">
        <f t="shared" si="26"/>
        <v>0</v>
      </c>
      <c r="DB13">
        <f t="shared" si="26"/>
        <v>0</v>
      </c>
      <c r="DC13">
        <f t="shared" si="26"/>
        <v>0</v>
      </c>
      <c r="DD13">
        <f t="shared" si="26"/>
        <v>0</v>
      </c>
      <c r="DE13">
        <f t="shared" si="26"/>
        <v>0</v>
      </c>
      <c r="DF13">
        <f t="shared" si="26"/>
        <v>0</v>
      </c>
      <c r="DG13">
        <f t="shared" si="26"/>
        <v>0</v>
      </c>
      <c r="DH13">
        <f t="shared" si="26"/>
        <v>0</v>
      </c>
      <c r="DI13">
        <f t="shared" si="26"/>
        <v>0</v>
      </c>
      <c r="DJ13">
        <f t="shared" si="26"/>
        <v>0</v>
      </c>
      <c r="DK13">
        <f t="shared" si="26"/>
        <v>0</v>
      </c>
      <c r="DL13">
        <f t="shared" si="26"/>
        <v>0</v>
      </c>
      <c r="DM13">
        <f t="shared" si="26"/>
        <v>0</v>
      </c>
      <c r="DN13">
        <f t="shared" si="26"/>
        <v>0</v>
      </c>
      <c r="DO13">
        <f t="shared" si="26"/>
        <v>0</v>
      </c>
      <c r="DP13">
        <f t="shared" si="26"/>
        <v>0</v>
      </c>
      <c r="DQ13">
        <f t="shared" si="26"/>
        <v>0</v>
      </c>
      <c r="DR13">
        <f t="shared" si="26"/>
        <v>0</v>
      </c>
      <c r="DS13">
        <f t="shared" si="26"/>
        <v>0</v>
      </c>
      <c r="DT13">
        <f t="shared" si="26"/>
        <v>0</v>
      </c>
      <c r="DU13">
        <f t="shared" si="26"/>
        <v>36.262032463650897</v>
      </c>
      <c r="DV13">
        <f t="shared" si="26"/>
        <v>37.277462658658195</v>
      </c>
      <c r="DW13">
        <f t="shared" si="26"/>
        <v>38.019128036760002</v>
      </c>
      <c r="DX13">
        <f t="shared" si="26"/>
        <v>38.537908600429702</v>
      </c>
      <c r="DY13">
        <f t="shared" si="26"/>
        <v>38.8803862090896</v>
      </c>
      <c r="DZ13">
        <f t="shared" ref="DZ13:FE13" si="27">DZ5*DZ4/10</f>
        <v>39.0966295413645</v>
      </c>
      <c r="EA13">
        <f t="shared" si="27"/>
        <v>39.241701245845199</v>
      </c>
      <c r="EB13">
        <f t="shared" si="27"/>
        <v>39.367256662475206</v>
      </c>
      <c r="EC13">
        <f t="shared" si="27"/>
        <v>39.514240077628799</v>
      </c>
      <c r="ED13">
        <f t="shared" si="27"/>
        <v>39.709926545079995</v>
      </c>
      <c r="EE13">
        <f t="shared" si="27"/>
        <v>40.251047448744998</v>
      </c>
      <c r="EF13">
        <f t="shared" si="27"/>
        <v>0</v>
      </c>
      <c r="EG13">
        <f t="shared" si="27"/>
        <v>0</v>
      </c>
      <c r="EH13">
        <f t="shared" si="27"/>
        <v>0</v>
      </c>
      <c r="EI13">
        <f t="shared" si="27"/>
        <v>0</v>
      </c>
      <c r="EJ13">
        <f t="shared" si="27"/>
        <v>0</v>
      </c>
      <c r="EK13">
        <f t="shared" si="27"/>
        <v>0</v>
      </c>
      <c r="EL13">
        <f t="shared" si="27"/>
        <v>0</v>
      </c>
      <c r="EM13">
        <f t="shared" si="27"/>
        <v>0</v>
      </c>
      <c r="EN13">
        <f t="shared" si="27"/>
        <v>0</v>
      </c>
      <c r="EO13">
        <f t="shared" si="27"/>
        <v>0</v>
      </c>
      <c r="EP13">
        <f t="shared" si="27"/>
        <v>0</v>
      </c>
      <c r="EQ13">
        <f t="shared" si="27"/>
        <v>0</v>
      </c>
      <c r="ER13">
        <f t="shared" si="27"/>
        <v>0</v>
      </c>
      <c r="ES13">
        <f t="shared" si="27"/>
        <v>0</v>
      </c>
      <c r="ET13">
        <f t="shared" si="27"/>
        <v>0</v>
      </c>
      <c r="EU13">
        <f t="shared" si="27"/>
        <v>0</v>
      </c>
      <c r="EV13">
        <f t="shared" si="27"/>
        <v>0</v>
      </c>
      <c r="EW13">
        <f t="shared" si="27"/>
        <v>0</v>
      </c>
      <c r="EX13">
        <f t="shared" si="27"/>
        <v>0</v>
      </c>
      <c r="EY13">
        <f t="shared" si="27"/>
        <v>0</v>
      </c>
      <c r="EZ13">
        <f t="shared" si="27"/>
        <v>0</v>
      </c>
      <c r="FA13">
        <f t="shared" si="27"/>
        <v>0</v>
      </c>
      <c r="FB13">
        <f t="shared" si="27"/>
        <v>0</v>
      </c>
      <c r="FC13">
        <f t="shared" si="27"/>
        <v>0</v>
      </c>
      <c r="FD13">
        <f t="shared" si="27"/>
        <v>0</v>
      </c>
      <c r="FE13">
        <f t="shared" si="27"/>
        <v>0</v>
      </c>
      <c r="FF13">
        <f t="shared" ref="FF13:FL13" si="28">FF5*FF4/10</f>
        <v>0</v>
      </c>
      <c r="FG13">
        <f t="shared" si="28"/>
        <v>0</v>
      </c>
      <c r="FH13">
        <f t="shared" si="28"/>
        <v>0</v>
      </c>
      <c r="FI13">
        <f t="shared" si="28"/>
        <v>0</v>
      </c>
      <c r="FJ13">
        <f t="shared" si="28"/>
        <v>0</v>
      </c>
      <c r="FK13">
        <f t="shared" si="28"/>
        <v>0</v>
      </c>
      <c r="FL13">
        <f t="shared" si="28"/>
        <v>0</v>
      </c>
      <c r="FM13">
        <f t="shared" ref="FM13:GM13" si="29">FM5*FM4/10</f>
        <v>0</v>
      </c>
      <c r="FN13">
        <f t="shared" si="29"/>
        <v>0</v>
      </c>
      <c r="FO13">
        <f t="shared" si="29"/>
        <v>0</v>
      </c>
      <c r="FP13">
        <f t="shared" si="29"/>
        <v>0</v>
      </c>
      <c r="FQ13">
        <f t="shared" si="29"/>
        <v>0</v>
      </c>
      <c r="FR13">
        <f t="shared" si="29"/>
        <v>0</v>
      </c>
      <c r="FS13">
        <f t="shared" si="29"/>
        <v>0</v>
      </c>
      <c r="FT13">
        <f t="shared" si="29"/>
        <v>0</v>
      </c>
      <c r="FU13">
        <f t="shared" si="29"/>
        <v>0</v>
      </c>
      <c r="FV13">
        <f t="shared" si="29"/>
        <v>0</v>
      </c>
      <c r="FW13">
        <f t="shared" si="29"/>
        <v>0</v>
      </c>
      <c r="FX13">
        <f t="shared" si="29"/>
        <v>0</v>
      </c>
      <c r="FY13">
        <f t="shared" si="29"/>
        <v>0</v>
      </c>
      <c r="FZ13">
        <f t="shared" si="29"/>
        <v>0</v>
      </c>
      <c r="GA13">
        <f t="shared" si="29"/>
        <v>0</v>
      </c>
      <c r="GB13">
        <f t="shared" si="29"/>
        <v>0</v>
      </c>
      <c r="GC13">
        <f t="shared" si="29"/>
        <v>0</v>
      </c>
      <c r="GD13">
        <f t="shared" si="29"/>
        <v>0</v>
      </c>
      <c r="GE13">
        <f t="shared" si="29"/>
        <v>0</v>
      </c>
      <c r="GF13">
        <f t="shared" si="29"/>
        <v>0</v>
      </c>
      <c r="GG13">
        <f t="shared" si="29"/>
        <v>0</v>
      </c>
      <c r="GH13">
        <f t="shared" si="29"/>
        <v>0</v>
      </c>
      <c r="GI13">
        <f t="shared" si="29"/>
        <v>0</v>
      </c>
      <c r="GJ13">
        <f t="shared" si="29"/>
        <v>0</v>
      </c>
      <c r="GK13">
        <f t="shared" si="29"/>
        <v>0</v>
      </c>
      <c r="GL13">
        <f t="shared" si="29"/>
        <v>0</v>
      </c>
      <c r="GM13">
        <f t="shared" si="29"/>
        <v>0</v>
      </c>
      <c r="GN13">
        <f t="shared" ref="GN13:IJ13" si="30">GN5*GN4/10</f>
        <v>0</v>
      </c>
      <c r="GO13">
        <f t="shared" si="30"/>
        <v>0</v>
      </c>
      <c r="GP13">
        <f t="shared" si="30"/>
        <v>0</v>
      </c>
      <c r="GQ13">
        <f t="shared" si="30"/>
        <v>0</v>
      </c>
      <c r="GR13">
        <f t="shared" si="30"/>
        <v>0</v>
      </c>
      <c r="GS13">
        <f t="shared" si="30"/>
        <v>0</v>
      </c>
      <c r="GT13">
        <f t="shared" si="30"/>
        <v>0</v>
      </c>
      <c r="GU13">
        <f t="shared" si="30"/>
        <v>0</v>
      </c>
      <c r="GV13">
        <f t="shared" si="30"/>
        <v>0</v>
      </c>
      <c r="GW13">
        <f t="shared" si="30"/>
        <v>0</v>
      </c>
      <c r="GX13">
        <f t="shared" si="30"/>
        <v>0</v>
      </c>
      <c r="GY13">
        <f t="shared" si="30"/>
        <v>0</v>
      </c>
      <c r="GZ13">
        <f t="shared" si="30"/>
        <v>0</v>
      </c>
      <c r="HA13">
        <f t="shared" si="30"/>
        <v>0</v>
      </c>
      <c r="HB13">
        <f t="shared" si="30"/>
        <v>0</v>
      </c>
      <c r="HC13">
        <f t="shared" si="30"/>
        <v>0</v>
      </c>
      <c r="HD13">
        <f t="shared" si="30"/>
        <v>0</v>
      </c>
      <c r="HE13">
        <f t="shared" si="30"/>
        <v>0</v>
      </c>
      <c r="HF13">
        <f t="shared" si="30"/>
        <v>0</v>
      </c>
      <c r="HG13">
        <f t="shared" si="30"/>
        <v>0</v>
      </c>
      <c r="HH13">
        <f t="shared" si="30"/>
        <v>0</v>
      </c>
      <c r="HI13">
        <f t="shared" si="30"/>
        <v>0</v>
      </c>
      <c r="HJ13">
        <f t="shared" si="30"/>
        <v>0</v>
      </c>
      <c r="HK13">
        <f t="shared" si="30"/>
        <v>0</v>
      </c>
      <c r="HL13">
        <f t="shared" si="30"/>
        <v>0</v>
      </c>
      <c r="HM13">
        <f t="shared" si="30"/>
        <v>0</v>
      </c>
      <c r="HN13">
        <f t="shared" si="30"/>
        <v>0</v>
      </c>
      <c r="HO13">
        <f t="shared" si="30"/>
        <v>0</v>
      </c>
      <c r="HP13">
        <f t="shared" si="30"/>
        <v>0</v>
      </c>
      <c r="HQ13">
        <f t="shared" si="30"/>
        <v>0</v>
      </c>
      <c r="HR13">
        <f t="shared" si="30"/>
        <v>0</v>
      </c>
      <c r="HS13">
        <f t="shared" si="30"/>
        <v>0</v>
      </c>
      <c r="HT13">
        <f t="shared" si="30"/>
        <v>0</v>
      </c>
      <c r="HU13">
        <f t="shared" si="30"/>
        <v>0</v>
      </c>
      <c r="HV13">
        <f t="shared" si="30"/>
        <v>0</v>
      </c>
      <c r="HW13">
        <f t="shared" si="30"/>
        <v>0</v>
      </c>
      <c r="HX13">
        <f t="shared" si="30"/>
        <v>0</v>
      </c>
      <c r="HY13">
        <f t="shared" si="30"/>
        <v>0</v>
      </c>
      <c r="HZ13">
        <f t="shared" si="30"/>
        <v>0</v>
      </c>
      <c r="IA13">
        <f t="shared" si="30"/>
        <v>0</v>
      </c>
      <c r="IB13">
        <f t="shared" si="30"/>
        <v>0</v>
      </c>
      <c r="IC13">
        <f t="shared" si="30"/>
        <v>0</v>
      </c>
      <c r="ID13">
        <f t="shared" si="30"/>
        <v>0</v>
      </c>
      <c r="IE13">
        <f t="shared" si="30"/>
        <v>0</v>
      </c>
      <c r="IF13">
        <f t="shared" si="30"/>
        <v>0</v>
      </c>
      <c r="IG13">
        <f t="shared" si="30"/>
        <v>0</v>
      </c>
      <c r="IH13">
        <f t="shared" si="30"/>
        <v>0</v>
      </c>
      <c r="II13">
        <f t="shared" si="30"/>
        <v>0</v>
      </c>
      <c r="IJ13">
        <f t="shared" si="30"/>
        <v>0</v>
      </c>
      <c r="IK13">
        <f>IK5*IK4/10</f>
        <v>0</v>
      </c>
      <c r="IL13">
        <f>IL5*IL4/10</f>
        <v>0</v>
      </c>
      <c r="IM13">
        <f>IM5*IM4/10</f>
        <v>0</v>
      </c>
      <c r="IN13">
        <f>IN5*IN4/10</f>
        <v>0</v>
      </c>
    </row>
    <row r="14" spans="1:248" x14ac:dyDescent="0.3">
      <c r="A14" t="s">
        <v>8</v>
      </c>
      <c r="B14">
        <f t="shared" ref="B14:AG14" si="31">B5*((((B5/(0.466/2)*30)-($B$16/60*2*3.14))/($B$15/60*2*3.14*1000))*30/(0.466/2))/10</f>
        <v>8.2016137731382717</v>
      </c>
      <c r="C14">
        <f t="shared" si="31"/>
        <v>8.0405530303336441</v>
      </c>
      <c r="D14">
        <f t="shared" si="31"/>
        <v>7.8797082245198835</v>
      </c>
      <c r="E14">
        <f t="shared" si="31"/>
        <v>7.7197554298136053</v>
      </c>
      <c r="F14">
        <f t="shared" si="31"/>
        <v>7.5603762731877664</v>
      </c>
      <c r="G14">
        <f t="shared" si="31"/>
        <v>7.400325416659344</v>
      </c>
      <c r="H14">
        <f t="shared" si="31"/>
        <v>7.2377030038490719</v>
      </c>
      <c r="I14">
        <f t="shared" si="31"/>
        <v>7.0702255426774725</v>
      </c>
      <c r="J14">
        <f t="shared" si="31"/>
        <v>6.8961762660899577</v>
      </c>
      <c r="K14">
        <f t="shared" si="31"/>
        <v>6.7213340365112781</v>
      </c>
      <c r="L14">
        <f t="shared" si="31"/>
        <v>6.5617974268795836</v>
      </c>
      <c r="M14">
        <f t="shared" si="31"/>
        <v>6.4389386667318105</v>
      </c>
      <c r="N14">
        <f t="shared" si="31"/>
        <v>6.3719914062039003</v>
      </c>
      <c r="O14">
        <f t="shared" si="31"/>
        <v>6.375295607419706</v>
      </c>
      <c r="P14">
        <f t="shared" si="31"/>
        <v>6.4566660494951051</v>
      </c>
      <c r="Q14">
        <f t="shared" si="31"/>
        <v>6.6112506696788929</v>
      </c>
      <c r="R14">
        <f t="shared" si="31"/>
        <v>6.8270657175071507</v>
      </c>
      <c r="S14">
        <f t="shared" si="31"/>
        <v>7.0893053095972816</v>
      </c>
      <c r="T14">
        <f t="shared" si="31"/>
        <v>7.3832733656188605</v>
      </c>
      <c r="U14">
        <f t="shared" si="31"/>
        <v>7.760037693682067</v>
      </c>
      <c r="V14">
        <f t="shared" si="31"/>
        <v>8.1341534055285756</v>
      </c>
      <c r="W14">
        <f t="shared" si="31"/>
        <v>8.5025033998629418</v>
      </c>
      <c r="X14">
        <f t="shared" si="31"/>
        <v>8.8617089617827354</v>
      </c>
      <c r="Y14">
        <f t="shared" si="31"/>
        <v>9.2088689839812528</v>
      </c>
      <c r="Z14">
        <f t="shared" si="31"/>
        <v>9.5406265030421302</v>
      </c>
      <c r="AA14">
        <f t="shared" si="31"/>
        <v>9.8535418916650581</v>
      </c>
      <c r="AB14">
        <f t="shared" si="31"/>
        <v>10.145348183120195</v>
      </c>
      <c r="AC14">
        <f t="shared" si="31"/>
        <v>10.415266022842726</v>
      </c>
      <c r="AD14">
        <f t="shared" si="31"/>
        <v>10.662749940300108</v>
      </c>
      <c r="AE14">
        <f t="shared" si="31"/>
        <v>10.886507431073344</v>
      </c>
      <c r="AF14">
        <f t="shared" si="31"/>
        <v>11.084426853936201</v>
      </c>
      <c r="AG14">
        <f t="shared" si="31"/>
        <v>11.253926824155684</v>
      </c>
      <c r="AH14">
        <f t="shared" ref="AH14:BM14" si="32">AH5*((((AH5/(0.466/2)*30)-($B$16/60*2*3.14))/($B$15/60*2*3.14*1000))*30/(0.466/2))/10</f>
        <v>11.393273979283553</v>
      </c>
      <c r="AI14">
        <f t="shared" si="32"/>
        <v>11.502954495686403</v>
      </c>
      <c r="AJ14">
        <f t="shared" si="32"/>
        <v>11.585439035843201</v>
      </c>
      <c r="AK14">
        <f t="shared" si="32"/>
        <v>11.645320155283111</v>
      </c>
      <c r="AL14">
        <f t="shared" si="32"/>
        <v>11.688962550626055</v>
      </c>
      <c r="AM14">
        <f t="shared" si="32"/>
        <v>11.722931545211539</v>
      </c>
      <c r="AN14">
        <f t="shared" si="32"/>
        <v>11.749623502129294</v>
      </c>
      <c r="AO14">
        <f t="shared" si="32"/>
        <v>11.771210501525031</v>
      </c>
      <c r="AP14">
        <f t="shared" si="32"/>
        <v>11.78648673737286</v>
      </c>
      <c r="AQ14">
        <f t="shared" si="32"/>
        <v>11.794990750126351</v>
      </c>
      <c r="AR14">
        <f t="shared" si="32"/>
        <v>11.79719483178771</v>
      </c>
      <c r="AS14">
        <f t="shared" si="32"/>
        <v>11.794141335575899</v>
      </c>
      <c r="AT14">
        <f t="shared" si="32"/>
        <v>11.787061519963666</v>
      </c>
      <c r="AU14">
        <f t="shared" si="32"/>
        <v>11.777121479516763</v>
      </c>
      <c r="AV14">
        <f t="shared" si="32"/>
        <v>11.764646581570709</v>
      </c>
      <c r="AW14">
        <f t="shared" si="32"/>
        <v>11.749133453898278</v>
      </c>
      <c r="AX14">
        <f t="shared" si="32"/>
        <v>11.729807140331307</v>
      </c>
      <c r="AY14">
        <f t="shared" si="32"/>
        <v>11.706026562757787</v>
      </c>
      <c r="AZ14">
        <f t="shared" si="32"/>
        <v>11.677525680085555</v>
      </c>
      <c r="BA14">
        <f t="shared" si="32"/>
        <v>11.644508553411292</v>
      </c>
      <c r="BB14">
        <f t="shared" si="32"/>
        <v>11.607543732564276</v>
      </c>
      <c r="BC14">
        <f t="shared" si="32"/>
        <v>11.567377158565694</v>
      </c>
      <c r="BD14">
        <f t="shared" si="32"/>
        <v>11.524654120407067</v>
      </c>
      <c r="BE14">
        <f t="shared" si="32"/>
        <v>11.479270109319348</v>
      </c>
      <c r="BF14">
        <f t="shared" si="32"/>
        <v>11.430076695734218</v>
      </c>
      <c r="BG14">
        <f t="shared" si="32"/>
        <v>11.360369150855322</v>
      </c>
      <c r="BH14">
        <f t="shared" si="32"/>
        <v>11.278831710132037</v>
      </c>
      <c r="BI14">
        <f t="shared" si="32"/>
        <v>11.178037350310495</v>
      </c>
      <c r="BJ14">
        <f t="shared" si="32"/>
        <v>11.049791265123885</v>
      </c>
      <c r="BK14">
        <f t="shared" si="32"/>
        <v>10.892491482680972</v>
      </c>
      <c r="BL14">
        <f t="shared" si="32"/>
        <v>10.710336043485601</v>
      </c>
      <c r="BM14">
        <f t="shared" si="32"/>
        <v>10.510628611799525</v>
      </c>
      <c r="BN14">
        <f t="shared" ref="BN14:CS14" si="33">BN5*((((BN5/(0.466/2)*30)-($B$16/60*2*3.14))/($B$15/60*2*3.14*1000))*30/(0.466/2))/10</f>
        <v>10.301389913132432</v>
      </c>
      <c r="BO14">
        <f t="shared" si="33"/>
        <v>10.089800958599614</v>
      </c>
      <c r="BP14">
        <f t="shared" si="33"/>
        <v>9.8814597512414331</v>
      </c>
      <c r="BQ14">
        <f t="shared" si="33"/>
        <v>9.6802009751486828</v>
      </c>
      <c r="BR14">
        <f t="shared" si="33"/>
        <v>9.4882695287167493</v>
      </c>
      <c r="BS14">
        <f t="shared" si="33"/>
        <v>9.3074178445034335</v>
      </c>
      <c r="BT14">
        <f t="shared" si="33"/>
        <v>9.1430359912689916</v>
      </c>
      <c r="BU14">
        <f t="shared" si="33"/>
        <v>9.0063879261596931</v>
      </c>
      <c r="BV14">
        <f t="shared" si="33"/>
        <v>8.9078360601724214</v>
      </c>
      <c r="BW14">
        <f t="shared" si="33"/>
        <v>8.8517934840072208</v>
      </c>
      <c r="BX14">
        <f t="shared" si="33"/>
        <v>8.8330907254761186</v>
      </c>
      <c r="BY14">
        <f t="shared" si="33"/>
        <v>8.8392740143543325</v>
      </c>
      <c r="BZ14">
        <f t="shared" si="33"/>
        <v>8.8433497514672883</v>
      </c>
      <c r="CA14">
        <f t="shared" si="33"/>
        <v>8.8383655554382656</v>
      </c>
      <c r="CB14">
        <f t="shared" si="33"/>
        <v>8.8328925404082312</v>
      </c>
      <c r="CC14">
        <f t="shared" si="33"/>
        <v>8.8368828888926068</v>
      </c>
      <c r="CD14">
        <f t="shared" si="33"/>
        <v>8.8542604416911921</v>
      </c>
      <c r="CE14">
        <f t="shared" si="33"/>
        <v>9.7378978584685605</v>
      </c>
      <c r="CF14">
        <f t="shared" si="33"/>
        <v>10.51620200092348</v>
      </c>
      <c r="CG14">
        <f t="shared" si="33"/>
        <v>10.514065721319808</v>
      </c>
      <c r="CH14">
        <f t="shared" si="33"/>
        <v>10.517242310920228</v>
      </c>
      <c r="CI14">
        <f t="shared" si="33"/>
        <v>10.52745197123633</v>
      </c>
      <c r="CJ14">
        <f t="shared" si="33"/>
        <v>10.546751567280179</v>
      </c>
      <c r="CK14">
        <f t="shared" si="33"/>
        <v>10.576228882177549</v>
      </c>
      <c r="CL14">
        <f t="shared" si="33"/>
        <v>10.615178104031594</v>
      </c>
      <c r="CM14">
        <f t="shared" si="33"/>
        <v>10.661280010891714</v>
      </c>
      <c r="CN14">
        <f t="shared" si="33"/>
        <v>10.711652373617342</v>
      </c>
      <c r="CO14">
        <f t="shared" si="33"/>
        <v>10.763665856188359</v>
      </c>
      <c r="CP14">
        <f t="shared" si="33"/>
        <v>10.815328864210631</v>
      </c>
      <c r="CQ14">
        <f t="shared" si="33"/>
        <v>10.865366587725253</v>
      </c>
      <c r="CR14">
        <f t="shared" si="33"/>
        <v>10.913108249842345</v>
      </c>
      <c r="CS14">
        <f t="shared" si="33"/>
        <v>10.953321802176353</v>
      </c>
      <c r="CT14">
        <f t="shared" ref="CT14:DY14" si="34">CT5*((((CT5/(0.466/2)*30)-($B$16/60*2*3.14))/($B$15/60*2*3.14*1000))*30/(0.466/2))/10</f>
        <v>10.990075441280529</v>
      </c>
      <c r="CU14">
        <f t="shared" si="34"/>
        <v>11.023429545879491</v>
      </c>
      <c r="CV14">
        <f t="shared" si="34"/>
        <v>11.053504635014157</v>
      </c>
      <c r="CW14">
        <f t="shared" si="34"/>
        <v>11.080769450004906</v>
      </c>
      <c r="CX14">
        <f t="shared" si="34"/>
        <v>11.105873055015042</v>
      </c>
      <c r="CY14">
        <f t="shared" si="34"/>
        <v>11.129441540575135</v>
      </c>
      <c r="CZ14">
        <f t="shared" si="34"/>
        <v>11.151958478700772</v>
      </c>
      <c r="DA14">
        <f t="shared" si="34"/>
        <v>11.173725980419871</v>
      </c>
      <c r="DB14">
        <f t="shared" si="34"/>
        <v>11.194875046287391</v>
      </c>
      <c r="DC14">
        <f t="shared" si="34"/>
        <v>11.21559584777426</v>
      </c>
      <c r="DD14">
        <f t="shared" si="34"/>
        <v>11.236397484346815</v>
      </c>
      <c r="DE14">
        <f t="shared" si="34"/>
        <v>11.258020529052279</v>
      </c>
      <c r="DF14">
        <f t="shared" si="34"/>
        <v>11.281110219597002</v>
      </c>
      <c r="DG14">
        <f t="shared" si="34"/>
        <v>11.30605150310598</v>
      </c>
      <c r="DH14">
        <f t="shared" si="34"/>
        <v>11.332983265329407</v>
      </c>
      <c r="DI14">
        <f t="shared" si="34"/>
        <v>11.361780692590735</v>
      </c>
      <c r="DJ14">
        <f t="shared" si="34"/>
        <v>11.391708033630572</v>
      </c>
      <c r="DK14">
        <f t="shared" si="34"/>
        <v>11.421772184533221</v>
      </c>
      <c r="DL14">
        <f t="shared" si="34"/>
        <v>11.41975350917639</v>
      </c>
      <c r="DM14">
        <f t="shared" si="34"/>
        <v>11.378865347586673</v>
      </c>
      <c r="DN14">
        <f t="shared" si="34"/>
        <v>11.282156378883654</v>
      </c>
      <c r="DO14">
        <f t="shared" si="34"/>
        <v>11.116235312916654</v>
      </c>
      <c r="DP14">
        <f t="shared" si="34"/>
        <v>10.871000860355181</v>
      </c>
      <c r="DQ14">
        <f t="shared" si="34"/>
        <v>10.537749726654871</v>
      </c>
      <c r="DR14">
        <f t="shared" si="34"/>
        <v>10.107293585465431</v>
      </c>
      <c r="DS14">
        <f t="shared" si="34"/>
        <v>9.5668501424102264</v>
      </c>
      <c r="DT14">
        <f t="shared" si="34"/>
        <v>8.8954460444225685</v>
      </c>
      <c r="DU14">
        <f t="shared" si="34"/>
        <v>9.1328908368046733</v>
      </c>
      <c r="DV14">
        <f t="shared" si="34"/>
        <v>9.3074299338814193</v>
      </c>
      <c r="DW14">
        <f t="shared" si="34"/>
        <v>9.4323714543368133</v>
      </c>
      <c r="DX14">
        <f t="shared" si="34"/>
        <v>9.5181190065833015</v>
      </c>
      <c r="DY14">
        <f t="shared" si="34"/>
        <v>9.5736519296751315</v>
      </c>
      <c r="DZ14">
        <f t="shared" ref="DZ14:FE14" si="35">DZ5*((((DZ5/(0.466/2)*30)-($B$16/60*2*3.14))/($B$15/60*2*3.14*1000))*30/(0.466/2))/10</f>
        <v>9.6082626432658937</v>
      </c>
      <c r="EA14">
        <f t="shared" si="35"/>
        <v>9.6318265267838772</v>
      </c>
      <c r="EB14">
        <f t="shared" si="35"/>
        <v>9.653228484509329</v>
      </c>
      <c r="EC14">
        <f t="shared" si="35"/>
        <v>9.6792550542280988</v>
      </c>
      <c r="ED14">
        <f t="shared" si="35"/>
        <v>9.7142216011761118</v>
      </c>
      <c r="EE14">
        <f t="shared" si="35"/>
        <v>9.8166115796780584</v>
      </c>
      <c r="EF14">
        <f t="shared" si="35"/>
        <v>9.0498780693976801</v>
      </c>
      <c r="EG14">
        <f t="shared" si="35"/>
        <v>8.2792352343611046</v>
      </c>
      <c r="EH14">
        <f t="shared" si="35"/>
        <v>7.5441653064171872</v>
      </c>
      <c r="EI14">
        <f t="shared" si="35"/>
        <v>6.8977078233968312</v>
      </c>
      <c r="EJ14">
        <f t="shared" si="35"/>
        <v>6.4097932301361595</v>
      </c>
      <c r="EK14">
        <f t="shared" si="35"/>
        <v>6.1511112306517521</v>
      </c>
      <c r="EL14">
        <f t="shared" si="35"/>
        <v>6.1611530404194639</v>
      </c>
      <c r="EM14">
        <f t="shared" si="35"/>
        <v>6.4244674301953895</v>
      </c>
      <c r="EN14">
        <f t="shared" si="35"/>
        <v>6.86894861080025</v>
      </c>
      <c r="EO14">
        <f t="shared" si="35"/>
        <v>7.3989925913350927</v>
      </c>
      <c r="EP14">
        <f t="shared" si="35"/>
        <v>7.9334427267295755</v>
      </c>
      <c r="EQ14">
        <f t="shared" si="35"/>
        <v>8.4186715579031901</v>
      </c>
      <c r="ER14">
        <f t="shared" si="35"/>
        <v>8.8241535563324653</v>
      </c>
      <c r="ES14">
        <f t="shared" si="35"/>
        <v>9.1364893701667977</v>
      </c>
      <c r="ET14">
        <f t="shared" si="35"/>
        <v>9.354422620923577</v>
      </c>
      <c r="EU14">
        <f t="shared" si="35"/>
        <v>9.485447769999773</v>
      </c>
      <c r="EV14">
        <f t="shared" si="35"/>
        <v>9.3477810381353397</v>
      </c>
      <c r="EW14">
        <f t="shared" si="35"/>
        <v>9.2096533057745145</v>
      </c>
      <c r="EX14">
        <f t="shared" si="35"/>
        <v>9.0720731741137364</v>
      </c>
      <c r="EY14">
        <f t="shared" si="35"/>
        <v>8.9356615520295684</v>
      </c>
      <c r="EZ14">
        <f t="shared" si="35"/>
        <v>8.8000861749564798</v>
      </c>
      <c r="FA14">
        <f t="shared" si="35"/>
        <v>8.6639639098503061</v>
      </c>
      <c r="FB14">
        <f t="shared" si="35"/>
        <v>8.5251028184439139</v>
      </c>
      <c r="FC14">
        <f t="shared" si="35"/>
        <v>8.3808264176648937</v>
      </c>
      <c r="FD14">
        <f t="shared" si="35"/>
        <v>0</v>
      </c>
      <c r="FE14">
        <f t="shared" si="35"/>
        <v>0</v>
      </c>
      <c r="FF14">
        <f t="shared" ref="FF14:FL14" si="36">FF5*((((FF5/(0.466/2)*30)-($B$16/60*2*3.14))/($B$15/60*2*3.14*1000))*30/(0.466/2))/10</f>
        <v>0</v>
      </c>
      <c r="FG14">
        <f t="shared" si="36"/>
        <v>0</v>
      </c>
      <c r="FH14">
        <f t="shared" si="36"/>
        <v>0</v>
      </c>
      <c r="FI14">
        <f t="shared" si="36"/>
        <v>0</v>
      </c>
      <c r="FJ14">
        <f t="shared" si="36"/>
        <v>0</v>
      </c>
      <c r="FK14">
        <f t="shared" si="36"/>
        <v>0</v>
      </c>
      <c r="FL14">
        <f t="shared" si="36"/>
        <v>0</v>
      </c>
      <c r="HO14">
        <f t="shared" ref="HO14:HX14" si="37">HO5*((((HO5/(0.466/2)*30)-($B$16/60*2*3.14))/($B$15/60*2*3.14*1000))*30/(0.466/2))/10</f>
        <v>0</v>
      </c>
      <c r="HP14">
        <f t="shared" si="37"/>
        <v>0</v>
      </c>
      <c r="HQ14">
        <f t="shared" si="37"/>
        <v>0</v>
      </c>
      <c r="HR14">
        <f t="shared" si="37"/>
        <v>0</v>
      </c>
      <c r="HS14">
        <f t="shared" si="37"/>
        <v>0</v>
      </c>
      <c r="HT14">
        <f t="shared" si="37"/>
        <v>0</v>
      </c>
      <c r="HU14">
        <f t="shared" si="37"/>
        <v>0</v>
      </c>
      <c r="HV14">
        <f t="shared" si="37"/>
        <v>0</v>
      </c>
      <c r="HW14">
        <f t="shared" si="37"/>
        <v>0</v>
      </c>
      <c r="HX14">
        <f t="shared" si="37"/>
        <v>0</v>
      </c>
      <c r="HY14">
        <f t="shared" ref="HY14:IN14" si="38">HY5*((((HY5/(0.466/2)*30)-($B$16/60*2*3.14))/($B$15/60*2*3.14*1000))*30/(0.466/2))/10</f>
        <v>0</v>
      </c>
      <c r="HZ14">
        <f t="shared" si="38"/>
        <v>0</v>
      </c>
      <c r="IA14">
        <f t="shared" si="38"/>
        <v>0</v>
      </c>
      <c r="IB14">
        <f t="shared" si="38"/>
        <v>0</v>
      </c>
      <c r="IC14">
        <f t="shared" si="38"/>
        <v>0</v>
      </c>
      <c r="ID14">
        <f t="shared" si="38"/>
        <v>0</v>
      </c>
      <c r="IE14">
        <f t="shared" si="38"/>
        <v>0</v>
      </c>
      <c r="IF14">
        <f t="shared" si="38"/>
        <v>0</v>
      </c>
      <c r="IG14">
        <f t="shared" si="38"/>
        <v>0</v>
      </c>
      <c r="IH14">
        <f t="shared" si="38"/>
        <v>0</v>
      </c>
      <c r="II14">
        <f t="shared" si="38"/>
        <v>0</v>
      </c>
      <c r="IJ14">
        <f t="shared" si="38"/>
        <v>0</v>
      </c>
      <c r="IK14">
        <f t="shared" si="38"/>
        <v>0</v>
      </c>
      <c r="IL14">
        <f t="shared" si="38"/>
        <v>0</v>
      </c>
      <c r="IM14">
        <f t="shared" si="38"/>
        <v>0</v>
      </c>
      <c r="IN14">
        <f t="shared" si="38"/>
        <v>0</v>
      </c>
    </row>
    <row r="15" spans="1:248" x14ac:dyDescent="0.3">
      <c r="A15" t="s">
        <v>9</v>
      </c>
      <c r="B15">
        <v>-500</v>
      </c>
    </row>
    <row r="16" spans="1:248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SQRT(SUMSQ(B5:HX5)/COUNT(B5:HX5))</f>
        <v>7.6757130002836407</v>
      </c>
    </row>
    <row r="21" spans="1:25" x14ac:dyDescent="0.3">
      <c r="B21">
        <f>((((B5/(0.466/2)*30)-($B$16/60*2*3.14))/($B$15/60*2*3.14*1000))*30/(0.466/2))</f>
        <v>13.530479447514498</v>
      </c>
      <c r="C21">
        <f>((((C5/(0.466/2)*30)-($B$16/60*2*3.14))/($B$15/60*2*3.14*1000))*30/(0.466/2))</f>
        <v>13.57425820740216</v>
      </c>
      <c r="D21">
        <f t="shared" ref="D21:Y21" si="39">((((D5/(0.466/2)*30)-($B$16/60*2*3.14))/($B$15/60*2*3.14*1000))*30/(0.466/2))</f>
        <v>13.617653668330599</v>
      </c>
      <c r="E21">
        <f t="shared" si="39"/>
        <v>13.660493820932158</v>
      </c>
      <c r="F21">
        <f t="shared" si="39"/>
        <v>13.70287496511064</v>
      </c>
      <c r="G21">
        <f t="shared" si="39"/>
        <v>13.745134467305373</v>
      </c>
      <c r="H21">
        <f t="shared" si="39"/>
        <v>13.787771249715341</v>
      </c>
      <c r="I21">
        <f t="shared" si="39"/>
        <v>13.831369764059369</v>
      </c>
      <c r="J21">
        <f t="shared" si="39"/>
        <v>13.876351639192604</v>
      </c>
      <c r="K21">
        <f t="shared" si="39"/>
        <v>13.921209654910092</v>
      </c>
      <c r="L21">
        <f t="shared" si="39"/>
        <v>13.961859301476069</v>
      </c>
      <c r="M21">
        <f t="shared" si="39"/>
        <v>13.992983810517266</v>
      </c>
      <c r="N21">
        <f t="shared" si="39"/>
        <v>14.009879058443175</v>
      </c>
      <c r="O21">
        <f t="shared" si="39"/>
        <v>14.009046254340857</v>
      </c>
      <c r="P21">
        <f t="shared" si="39"/>
        <v>13.988502380454308</v>
      </c>
      <c r="Q21">
        <f t="shared" si="39"/>
        <v>13.949287095613437</v>
      </c>
      <c r="R21">
        <f t="shared" si="39"/>
        <v>13.894121822428747</v>
      </c>
      <c r="S21">
        <f t="shared" si="39"/>
        <v>13.82641855518936</v>
      </c>
      <c r="T21">
        <f t="shared" si="39"/>
        <v>13.749619381904324</v>
      </c>
      <c r="U21">
        <f t="shared" si="39"/>
        <v>13.649734207337868</v>
      </c>
      <c r="V21">
        <f t="shared" si="39"/>
        <v>13.548856256789419</v>
      </c>
      <c r="W21">
        <f t="shared" si="39"/>
        <v>13.447795843265334</v>
      </c>
      <c r="X21">
        <f t="shared" si="39"/>
        <v>13.34749505858772</v>
      </c>
      <c r="Y21">
        <f t="shared" si="39"/>
        <v>13.248827254186809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1:FK21"/>
  <sheetViews>
    <sheetView zoomScale="85" zoomScaleNormal="85" workbookViewId="0"/>
  </sheetViews>
  <sheetFormatPr defaultRowHeight="14.4" x14ac:dyDescent="0.3"/>
  <cols>
    <col min="1" max="1" width="10.44140625" bestFit="1" customWidth="1"/>
    <col min="2" max="6" width="5.5546875" customWidth="1"/>
    <col min="7" max="21" width="6.6640625" customWidth="1"/>
    <col min="22" max="25" width="10.33203125" customWidth="1"/>
    <col min="26" max="26" width="10.33203125" bestFit="1" customWidth="1"/>
    <col min="27" max="27" width="9.21875" customWidth="1"/>
    <col min="28" max="28" width="10.33203125" customWidth="1"/>
    <col min="29" max="29" width="10.33203125" bestFit="1" customWidth="1"/>
    <col min="30" max="34" width="10.33203125" customWidth="1"/>
    <col min="35" max="35" width="9.21875" customWidth="1"/>
    <col min="36" max="68" width="10.33203125" customWidth="1"/>
    <col min="69" max="69" width="9.21875" customWidth="1"/>
    <col min="70" max="70" width="10.33203125" customWidth="1"/>
    <col min="71" max="71" width="9.21875" customWidth="1"/>
    <col min="72" max="73" width="10.33203125" customWidth="1"/>
    <col min="74" max="79" width="11.33203125" customWidth="1"/>
    <col min="80" max="80" width="11.33203125" bestFit="1" customWidth="1"/>
    <col min="81" max="88" width="11.33203125" customWidth="1"/>
    <col min="89" max="89" width="11.33203125" bestFit="1" customWidth="1"/>
    <col min="90" max="95" width="11.33203125" customWidth="1"/>
    <col min="96" max="96" width="10.33203125" customWidth="1"/>
    <col min="97" max="100" width="11.33203125" customWidth="1"/>
    <col min="101" max="101" width="11.33203125" bestFit="1" customWidth="1"/>
    <col min="102" max="104" width="11.33203125" customWidth="1"/>
    <col min="105" max="105" width="11.33203125" bestFit="1" customWidth="1"/>
    <col min="106" max="110" width="11.33203125" customWidth="1"/>
    <col min="111" max="111" width="10.33203125" customWidth="1"/>
    <col min="112" max="113" width="11.33203125" customWidth="1"/>
    <col min="114" max="114" width="11.33203125" bestFit="1" customWidth="1"/>
    <col min="115" max="116" width="11.33203125" customWidth="1"/>
    <col min="117" max="117" width="10.33203125" customWidth="1"/>
    <col min="118" max="124" width="11.33203125" customWidth="1"/>
    <col min="125" max="125" width="11.33203125" bestFit="1" customWidth="1"/>
    <col min="126" max="127" width="11.33203125" customWidth="1"/>
    <col min="128" max="129" width="11.33203125" bestFit="1" customWidth="1"/>
    <col min="130" max="138" width="11.33203125" customWidth="1"/>
    <col min="139" max="141" width="10.33203125" customWidth="1"/>
    <col min="142" max="151" width="11.33203125" customWidth="1"/>
    <col min="152" max="152" width="11.33203125" bestFit="1" customWidth="1"/>
    <col min="153" max="153" width="11.33203125" customWidth="1"/>
    <col min="154" max="156" width="11.33203125" bestFit="1" customWidth="1"/>
    <col min="157" max="157" width="11.33203125" customWidth="1"/>
    <col min="158" max="158" width="11.33203125" bestFit="1" customWidth="1"/>
    <col min="159" max="160" width="18.44140625" bestFit="1" customWidth="1"/>
    <col min="161" max="162" width="10.33203125" customWidth="1"/>
    <col min="163" max="163" width="11.33203125" bestFit="1" customWidth="1"/>
    <col min="164" max="164" width="10.33203125" customWidth="1"/>
    <col min="165" max="167" width="11.33203125" bestFit="1" customWidth="1"/>
  </cols>
  <sheetData>
    <row r="1" spans="1:167" x14ac:dyDescent="0.3">
      <c r="A1" s="2" t="s">
        <v>0</v>
      </c>
      <c r="B1" s="2">
        <v>1.6311070000000001</v>
      </c>
      <c r="C1" s="2">
        <v>3.2998639999999999</v>
      </c>
      <c r="D1" s="2">
        <v>5.0078389999999997</v>
      </c>
      <c r="E1" s="2">
        <v>6.7564669999999998</v>
      </c>
      <c r="F1" s="2">
        <v>8.5472160000000006</v>
      </c>
      <c r="G1" s="2">
        <v>10.381857</v>
      </c>
      <c r="H1" s="2">
        <v>12.262734999999999</v>
      </c>
      <c r="I1" s="2">
        <v>14.193032000000001</v>
      </c>
      <c r="J1" s="2">
        <v>16.176871999999999</v>
      </c>
      <c r="K1" s="2">
        <v>18.218136000000001</v>
      </c>
      <c r="L1" s="2">
        <v>20.317222999999998</v>
      </c>
      <c r="M1" s="2">
        <v>22.467448999999998</v>
      </c>
      <c r="N1" s="2">
        <v>24.653307000000002</v>
      </c>
      <c r="O1" s="2">
        <v>26.851467</v>
      </c>
      <c r="P1" s="2">
        <v>29.033321000000001</v>
      </c>
      <c r="Q1" s="2">
        <v>31.171173</v>
      </c>
      <c r="R1" s="2">
        <v>33.243037999999999</v>
      </c>
      <c r="S1" s="2">
        <v>35.234870999999998</v>
      </c>
      <c r="T1" s="2">
        <v>37.140148000000003</v>
      </c>
      <c r="U1" s="2">
        <v>38.949294999999999</v>
      </c>
      <c r="V1">
        <v>40.660350999999999</v>
      </c>
      <c r="W1">
        <v>42.282916999999998</v>
      </c>
      <c r="X1">
        <v>43.825909000000003</v>
      </c>
      <c r="Y1">
        <v>45.297587999999998</v>
      </c>
      <c r="Z1">
        <v>46.705607999999998</v>
      </c>
      <c r="AA1">
        <v>48.057139999999997</v>
      </c>
      <c r="AB1">
        <v>49.358845000000002</v>
      </c>
      <c r="AC1">
        <v>50.616756000000002</v>
      </c>
      <c r="AD1">
        <v>51.836277000000003</v>
      </c>
      <c r="AE1">
        <v>53.022339000000002</v>
      </c>
      <c r="AF1">
        <v>54.179595999999997</v>
      </c>
      <c r="AG1">
        <v>55.312572000000003</v>
      </c>
      <c r="AH1">
        <v>56.425705000000001</v>
      </c>
      <c r="AI1">
        <v>57.52319</v>
      </c>
      <c r="AJ1">
        <v>58.608814000000002</v>
      </c>
      <c r="AK1">
        <v>59.685775999999997</v>
      </c>
      <c r="AL1">
        <v>60.756484999999998</v>
      </c>
      <c r="AM1">
        <v>61.822555999999999</v>
      </c>
      <c r="AN1">
        <v>62.884982999999998</v>
      </c>
      <c r="AO1">
        <v>63.944588000000003</v>
      </c>
      <c r="AP1">
        <v>65.001991000000004</v>
      </c>
      <c r="AQ1">
        <v>66.057998999999995</v>
      </c>
      <c r="AR1">
        <v>67.113388</v>
      </c>
      <c r="AS1">
        <v>68.168762000000001</v>
      </c>
      <c r="AT1">
        <v>69.224807999999996</v>
      </c>
      <c r="AU1">
        <v>70.281822000000005</v>
      </c>
      <c r="AV1">
        <v>71.340096000000003</v>
      </c>
      <c r="AW1">
        <v>72.400101000000006</v>
      </c>
      <c r="AX1">
        <v>73.462151000000006</v>
      </c>
      <c r="AY1">
        <v>74.526756000000006</v>
      </c>
      <c r="AZ1">
        <v>75.594521</v>
      </c>
      <c r="BA1">
        <v>76.665947000000003</v>
      </c>
      <c r="BB1">
        <v>77.741591999999997</v>
      </c>
      <c r="BC1">
        <v>78.821922000000001</v>
      </c>
      <c r="BD1">
        <v>79.907318000000004</v>
      </c>
      <c r="BE1">
        <v>80.998137999999997</v>
      </c>
      <c r="BF1">
        <v>82.094825999999998</v>
      </c>
      <c r="BG1">
        <v>83.198936000000003</v>
      </c>
      <c r="BH1">
        <v>84.312584000000001</v>
      </c>
      <c r="BI1">
        <v>85.437897000000007</v>
      </c>
      <c r="BJ1">
        <v>86.578117000000006</v>
      </c>
      <c r="BK1">
        <v>87.737312000000003</v>
      </c>
      <c r="BL1">
        <v>88.919678000000005</v>
      </c>
      <c r="BM1">
        <v>90.128922000000003</v>
      </c>
      <c r="BN1">
        <v>91.367981</v>
      </c>
      <c r="BO1">
        <v>92.638892999999996</v>
      </c>
      <c r="BP1">
        <v>93.942856000000006</v>
      </c>
      <c r="BQ1">
        <v>95.280349999999999</v>
      </c>
      <c r="BR1">
        <v>96.651320999999996</v>
      </c>
      <c r="BS1">
        <v>98.055260000000004</v>
      </c>
      <c r="BT1">
        <v>99.490868000000006</v>
      </c>
      <c r="BU1">
        <v>100.95504</v>
      </c>
      <c r="BV1">
        <v>102.442177</v>
      </c>
      <c r="BW1">
        <v>103.94472500000001</v>
      </c>
      <c r="BX1">
        <v>105.454842</v>
      </c>
      <c r="BY1">
        <v>106.966171</v>
      </c>
      <c r="BZ1">
        <v>108.476662</v>
      </c>
      <c r="CA1">
        <v>109.987015</v>
      </c>
      <c r="CB1">
        <v>111.498581</v>
      </c>
      <c r="CC1">
        <v>113.010201</v>
      </c>
      <c r="CD1">
        <v>114.446815</v>
      </c>
      <c r="CE1">
        <v>115.757057</v>
      </c>
      <c r="CF1">
        <v>117.013588</v>
      </c>
      <c r="CG1">
        <v>118.270233</v>
      </c>
      <c r="CH1">
        <v>119.52619199999999</v>
      </c>
      <c r="CI1">
        <v>120.780731</v>
      </c>
      <c r="CJ1">
        <v>122.032562</v>
      </c>
      <c r="CK1">
        <v>123.280266</v>
      </c>
      <c r="CL1">
        <v>124.52233099999999</v>
      </c>
      <c r="CM1">
        <v>125.757576</v>
      </c>
      <c r="CN1">
        <v>126.985184</v>
      </c>
      <c r="CO1">
        <v>128.20477299999999</v>
      </c>
      <c r="CP1">
        <v>129.416382</v>
      </c>
      <c r="CQ1">
        <v>130.62020899999999</v>
      </c>
      <c r="CR1">
        <v>131.81662</v>
      </c>
      <c r="CS1">
        <v>133.006439</v>
      </c>
      <c r="CT1">
        <v>134.19049100000001</v>
      </c>
      <c r="CU1">
        <v>135.36930799999999</v>
      </c>
      <c r="CV1">
        <v>136.54342700000001</v>
      </c>
      <c r="CW1">
        <v>137.713303</v>
      </c>
      <c r="CX1">
        <v>138.87930299999999</v>
      </c>
      <c r="CY1">
        <v>140.041687</v>
      </c>
      <c r="CZ1">
        <v>141.200684</v>
      </c>
      <c r="DA1">
        <v>142.356415</v>
      </c>
      <c r="DB1">
        <v>143.50898699999999</v>
      </c>
      <c r="DC1">
        <v>144.658478</v>
      </c>
      <c r="DD1">
        <v>145.80493200000001</v>
      </c>
      <c r="DE1">
        <v>146.948273</v>
      </c>
      <c r="DF1">
        <v>148.08833300000001</v>
      </c>
      <c r="DG1">
        <v>149.22496000000001</v>
      </c>
      <c r="DH1">
        <v>150.35784899999999</v>
      </c>
      <c r="DI1">
        <v>151.486786</v>
      </c>
      <c r="DJ1">
        <v>152.611572</v>
      </c>
      <c r="DK1">
        <v>153.732178</v>
      </c>
      <c r="DL1">
        <v>154.850311</v>
      </c>
      <c r="DM1">
        <v>155.97139000000001</v>
      </c>
      <c r="DN1">
        <v>157.10128800000001</v>
      </c>
      <c r="DO1">
        <v>158.24856600000001</v>
      </c>
      <c r="DP1">
        <v>159.42399599999999</v>
      </c>
      <c r="DQ1">
        <v>160.640961</v>
      </c>
      <c r="DR1">
        <v>161.91630599999999</v>
      </c>
      <c r="DS1">
        <v>163.272583</v>
      </c>
      <c r="DT1">
        <v>164.74217200000001</v>
      </c>
      <c r="DU1">
        <v>166.25688199999999</v>
      </c>
      <c r="DV1">
        <v>167.72958399999999</v>
      </c>
      <c r="DW1">
        <v>169.17301900000001</v>
      </c>
      <c r="DX1">
        <v>170.59652700000001</v>
      </c>
      <c r="DY1">
        <v>172.007034</v>
      </c>
      <c r="DZ1">
        <v>173.40945400000001</v>
      </c>
      <c r="EA1">
        <v>174.806839</v>
      </c>
      <c r="EB1">
        <v>176.20040900000001</v>
      </c>
      <c r="EC1">
        <v>177.589966</v>
      </c>
      <c r="ED1">
        <v>178.97431900000001</v>
      </c>
      <c r="EE1">
        <v>180.435913</v>
      </c>
      <c r="EF1">
        <v>182.09359699999999</v>
      </c>
      <c r="EG1">
        <v>184.01512099999999</v>
      </c>
      <c r="EH1">
        <v>186.29856899999999</v>
      </c>
      <c r="EI1">
        <v>189.08429000000001</v>
      </c>
      <c r="EJ1">
        <v>192.53980999999999</v>
      </c>
      <c r="EK1">
        <v>196.70841999999999</v>
      </c>
      <c r="EL1">
        <v>201.176941</v>
      </c>
      <c r="EM1">
        <v>205.24490399999999</v>
      </c>
      <c r="EN1">
        <v>208.627197</v>
      </c>
      <c r="EO1">
        <v>211.423462</v>
      </c>
      <c r="EP1">
        <v>213.800873</v>
      </c>
      <c r="EQ1">
        <v>215.88970900000001</v>
      </c>
      <c r="ER1">
        <v>217.779968</v>
      </c>
      <c r="ES1">
        <v>219.533737</v>
      </c>
      <c r="ET1">
        <v>221.19497699999999</v>
      </c>
      <c r="EU1">
        <v>222.79563899999999</v>
      </c>
      <c r="EV1">
        <v>224.39016699999999</v>
      </c>
      <c r="EW1">
        <v>226.020172</v>
      </c>
      <c r="EX1">
        <v>227.68713399999999</v>
      </c>
      <c r="EY1">
        <v>229.392349</v>
      </c>
      <c r="EZ1">
        <v>231.13713100000001</v>
      </c>
      <c r="FA1">
        <v>232.922989</v>
      </c>
      <c r="FB1">
        <v>234.75195299999999</v>
      </c>
      <c r="FC1">
        <v>-107374.179688</v>
      </c>
    </row>
    <row r="2" spans="1:167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487.62243699999999</v>
      </c>
      <c r="CE2">
        <v>446.33169600000002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633.23199499999998</v>
      </c>
      <c r="DV2">
        <v>566.80468800000006</v>
      </c>
      <c r="DW2">
        <v>570.72406000000001</v>
      </c>
      <c r="DX2">
        <v>573.77533000000005</v>
      </c>
      <c r="DY2">
        <v>576.11328100000003</v>
      </c>
      <c r="DZ2">
        <v>577.81079099999999</v>
      </c>
      <c r="EA2">
        <v>578.93792699999995</v>
      </c>
      <c r="EB2">
        <v>579.61267099999998</v>
      </c>
      <c r="EC2">
        <v>580.009277</v>
      </c>
      <c r="ED2">
        <v>580.285706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-107374176</v>
      </c>
    </row>
    <row r="3" spans="1:167" x14ac:dyDescent="0.3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20</v>
      </c>
      <c r="CE3">
        <v>20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40</v>
      </c>
      <c r="DV3">
        <v>40</v>
      </c>
      <c r="DW3">
        <v>40</v>
      </c>
      <c r="DX3">
        <v>40</v>
      </c>
      <c r="DY3">
        <v>40</v>
      </c>
      <c r="DZ3">
        <v>40</v>
      </c>
      <c r="EA3">
        <v>40</v>
      </c>
      <c r="EB3">
        <v>40</v>
      </c>
      <c r="EC3">
        <v>40</v>
      </c>
      <c r="ED3">
        <v>40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-107374176</v>
      </c>
    </row>
    <row r="4" spans="1:167" x14ac:dyDescent="0.3">
      <c r="A4" s="2" t="s">
        <v>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40.732292000000001</v>
      </c>
      <c r="CE4">
        <v>43.150185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52.476875</v>
      </c>
      <c r="DV4">
        <v>52.740414000000001</v>
      </c>
      <c r="DW4">
        <v>52.935524000000001</v>
      </c>
      <c r="DX4">
        <v>53.075665000000001</v>
      </c>
      <c r="DY4">
        <v>53.171726</v>
      </c>
      <c r="DZ4">
        <v>53.233440000000002</v>
      </c>
      <c r="EA4">
        <v>53.271194000000001</v>
      </c>
      <c r="EB4">
        <v>53.296219000000001</v>
      </c>
      <c r="EC4">
        <v>53.318741000000003</v>
      </c>
      <c r="ED4">
        <v>53.346584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-107374176</v>
      </c>
    </row>
    <row r="5" spans="1:167" x14ac:dyDescent="0.3">
      <c r="A5" s="2" t="s">
        <v>2</v>
      </c>
      <c r="B5" s="2">
        <v>6.0615839999999999</v>
      </c>
      <c r="C5" s="2">
        <v>5.9233830000000003</v>
      </c>
      <c r="D5" s="2">
        <v>5.7863920000000002</v>
      </c>
      <c r="E5" s="2">
        <v>5.651154</v>
      </c>
      <c r="F5" s="2">
        <v>5.5173649999999999</v>
      </c>
      <c r="G5" s="2">
        <v>5.3839600000000001</v>
      </c>
      <c r="H5" s="2">
        <v>5.2493639999999999</v>
      </c>
      <c r="I5" s="2">
        <v>5.1117319999999999</v>
      </c>
      <c r="J5" s="2">
        <v>4.9697329999999997</v>
      </c>
      <c r="K5" s="2">
        <v>4.828125</v>
      </c>
      <c r="L5" s="2">
        <v>4.699802</v>
      </c>
      <c r="M5" s="2">
        <v>4.6015480000000002</v>
      </c>
      <c r="N5" s="2">
        <v>4.5482129999999996</v>
      </c>
      <c r="O5" s="2">
        <v>4.5508420000000003</v>
      </c>
      <c r="P5" s="2">
        <v>4.6156949999999997</v>
      </c>
      <c r="Q5" s="2">
        <v>4.73949</v>
      </c>
      <c r="R5" s="2">
        <v>4.9136360000000003</v>
      </c>
      <c r="S5" s="2">
        <v>5.1273619999999998</v>
      </c>
      <c r="T5" s="2">
        <v>5.369802</v>
      </c>
      <c r="U5" s="2">
        <v>5.6851200000000004</v>
      </c>
      <c r="V5">
        <v>6.0035720000000001</v>
      </c>
      <c r="W5">
        <v>6.3226000000000004</v>
      </c>
      <c r="X5">
        <v>6.6392300000000004</v>
      </c>
      <c r="Y5">
        <v>6.9507050000000001</v>
      </c>
      <c r="Z5">
        <v>7.2536509999999996</v>
      </c>
      <c r="AA5">
        <v>7.544384</v>
      </c>
      <c r="AB5">
        <v>7.8201010000000002</v>
      </c>
      <c r="AC5">
        <v>8.0792859999999997</v>
      </c>
      <c r="AD5">
        <v>8.3206030000000002</v>
      </c>
      <c r="AE5">
        <v>8.5419479999999997</v>
      </c>
      <c r="AF5">
        <v>8.7403429999999993</v>
      </c>
      <c r="AG5">
        <v>8.9122719999999997</v>
      </c>
      <c r="AH5">
        <v>9.0550599999999992</v>
      </c>
      <c r="AI5">
        <v>9.1683909999999997</v>
      </c>
      <c r="AJ5">
        <v>9.2541799999999999</v>
      </c>
      <c r="AK5">
        <v>9.3167659999999994</v>
      </c>
      <c r="AL5">
        <v>9.3625439999999998</v>
      </c>
      <c r="AM5">
        <v>9.3982720000000004</v>
      </c>
      <c r="AN5">
        <v>9.4264060000000001</v>
      </c>
      <c r="AO5">
        <v>9.4491980000000009</v>
      </c>
      <c r="AP5">
        <v>9.4653480000000005</v>
      </c>
      <c r="AQ5">
        <v>9.4743460000000006</v>
      </c>
      <c r="AR5">
        <v>9.4766790000000007</v>
      </c>
      <c r="AS5">
        <v>9.4734470000000002</v>
      </c>
      <c r="AT5">
        <v>9.4659560000000003</v>
      </c>
      <c r="AU5">
        <v>9.4554449999999992</v>
      </c>
      <c r="AV5">
        <v>9.4422639999999998</v>
      </c>
      <c r="AW5">
        <v>9.4258889999999997</v>
      </c>
      <c r="AX5">
        <v>9.4055140000000002</v>
      </c>
      <c r="AY5">
        <v>9.3804809999999996</v>
      </c>
      <c r="AZ5">
        <v>9.3505339999999997</v>
      </c>
      <c r="BA5">
        <v>9.3159159999999996</v>
      </c>
      <c r="BB5">
        <v>9.277253</v>
      </c>
      <c r="BC5">
        <v>9.2353529999999999</v>
      </c>
      <c r="BD5">
        <v>9.1909130000000001</v>
      </c>
      <c r="BE5">
        <v>9.1438469999999992</v>
      </c>
      <c r="BF5">
        <v>9.0929939999999991</v>
      </c>
      <c r="BG5">
        <v>9.0212230000000009</v>
      </c>
      <c r="BH5">
        <v>8.9376949999999997</v>
      </c>
      <c r="BI5">
        <v>8.8350600000000004</v>
      </c>
      <c r="BJ5">
        <v>8.7054430000000007</v>
      </c>
      <c r="BK5">
        <v>8.5479099999999999</v>
      </c>
      <c r="BL5">
        <v>8.3674199999999992</v>
      </c>
      <c r="BM5">
        <v>8.1718469999999996</v>
      </c>
      <c r="BN5">
        <v>7.9694390000000004</v>
      </c>
      <c r="BO5">
        <v>7.7672639999999999</v>
      </c>
      <c r="BP5">
        <v>7.5705669999999996</v>
      </c>
      <c r="BQ5">
        <v>7.3827170000000004</v>
      </c>
      <c r="BR5">
        <v>7.2054859999999996</v>
      </c>
      <c r="BS5">
        <v>7.0401429999999996</v>
      </c>
      <c r="BT5">
        <v>6.8912129999999996</v>
      </c>
      <c r="BU5">
        <v>6.7683679999999997</v>
      </c>
      <c r="BV5">
        <v>6.6802999999999999</v>
      </c>
      <c r="BW5">
        <v>6.630414</v>
      </c>
      <c r="BX5">
        <v>6.6137969999999999</v>
      </c>
      <c r="BY5">
        <v>6.6192890000000002</v>
      </c>
      <c r="BZ5">
        <v>6.6229100000000001</v>
      </c>
      <c r="CA5">
        <v>6.6184820000000002</v>
      </c>
      <c r="CB5">
        <v>6.6136210000000002</v>
      </c>
      <c r="CC5">
        <v>6.617165</v>
      </c>
      <c r="CD5">
        <v>7.3044659999999997</v>
      </c>
      <c r="CE5">
        <v>7.959918</v>
      </c>
      <c r="CF5">
        <v>7.9570160000000003</v>
      </c>
      <c r="CG5">
        <v>7.958628</v>
      </c>
      <c r="CH5">
        <v>7.9647870000000003</v>
      </c>
      <c r="CI5">
        <v>7.9774960000000004</v>
      </c>
      <c r="CJ5">
        <v>7.999009</v>
      </c>
      <c r="CK5">
        <v>8.0305599999999995</v>
      </c>
      <c r="CL5">
        <v>8.0715470000000007</v>
      </c>
      <c r="CM5">
        <v>8.1197280000000003</v>
      </c>
      <c r="CN5">
        <v>8.1722710000000003</v>
      </c>
      <c r="CO5">
        <v>8.2265599999999992</v>
      </c>
      <c r="CP5">
        <v>8.2806010000000008</v>
      </c>
      <c r="CQ5">
        <v>8.3330970000000004</v>
      </c>
      <c r="CR5">
        <v>8.3833549999999999</v>
      </c>
      <c r="CS5">
        <v>8.425986</v>
      </c>
      <c r="CT5">
        <v>8.4651320000000005</v>
      </c>
      <c r="CU5">
        <v>8.5008320000000008</v>
      </c>
      <c r="CV5">
        <v>8.533201</v>
      </c>
      <c r="CW5">
        <v>8.5627169999999992</v>
      </c>
      <c r="CX5">
        <v>8.5900449999999999</v>
      </c>
      <c r="CY5">
        <v>8.6158300000000008</v>
      </c>
      <c r="CZ5">
        <v>8.6405779999999996</v>
      </c>
      <c r="DA5">
        <v>8.6646040000000006</v>
      </c>
      <c r="DB5">
        <v>8.6880480000000002</v>
      </c>
      <c r="DC5">
        <v>8.7111140000000002</v>
      </c>
      <c r="DD5">
        <v>8.7343329999999995</v>
      </c>
      <c r="DE5">
        <v>8.7584780000000002</v>
      </c>
      <c r="DF5">
        <v>8.7842300000000009</v>
      </c>
      <c r="DG5">
        <v>8.8119969999999999</v>
      </c>
      <c r="DH5">
        <v>8.8419279999999993</v>
      </c>
      <c r="DI5">
        <v>8.8738910000000004</v>
      </c>
      <c r="DJ5">
        <v>8.9071130000000007</v>
      </c>
      <c r="DK5">
        <v>8.9405490000000007</v>
      </c>
      <c r="DL5">
        <v>8.9404430000000001</v>
      </c>
      <c r="DM5">
        <v>8.8996650000000006</v>
      </c>
      <c r="DN5">
        <v>8.8009409999999999</v>
      </c>
      <c r="DO5">
        <v>8.6315519999999992</v>
      </c>
      <c r="DP5">
        <v>8.3833939999999991</v>
      </c>
      <c r="DQ5">
        <v>8.0512010000000007</v>
      </c>
      <c r="DR5">
        <v>7.6306849999999997</v>
      </c>
      <c r="DS5">
        <v>7.1155850000000003</v>
      </c>
      <c r="DT5">
        <v>6.4937149999999999</v>
      </c>
      <c r="DU5">
        <v>6.7101329999999999</v>
      </c>
      <c r="DV5">
        <v>6.8703539999999998</v>
      </c>
      <c r="DW5">
        <v>6.9854339999999997</v>
      </c>
      <c r="DX5">
        <v>7.0643190000000002</v>
      </c>
      <c r="DY5">
        <v>7.1149959999999997</v>
      </c>
      <c r="DZ5">
        <v>7.1459970000000004</v>
      </c>
      <c r="EA5">
        <v>7.1665520000000003</v>
      </c>
      <c r="EB5">
        <v>7.1850420000000002</v>
      </c>
      <c r="EC5">
        <v>7.2079069999999996</v>
      </c>
      <c r="ED5">
        <v>7.2392810000000001</v>
      </c>
      <c r="EE5">
        <v>6.4444759999999999</v>
      </c>
      <c r="EF5">
        <v>5.6205759999999998</v>
      </c>
      <c r="EG5">
        <v>4.7878629999999998</v>
      </c>
      <c r="EH5">
        <v>3.970844</v>
      </c>
      <c r="EI5">
        <v>3.2086209999999999</v>
      </c>
      <c r="EJ5">
        <v>2.5792250000000001</v>
      </c>
      <c r="EK5">
        <v>2.218534</v>
      </c>
      <c r="EL5">
        <v>2.2572000000000001</v>
      </c>
      <c r="EM5">
        <v>2.6592660000000001</v>
      </c>
      <c r="EN5">
        <v>3.2538770000000001</v>
      </c>
      <c r="EO5">
        <v>3.8985409999999998</v>
      </c>
      <c r="EP5">
        <v>4.5139860000000001</v>
      </c>
      <c r="EQ5">
        <v>5.0607350000000002</v>
      </c>
      <c r="ER5">
        <v>5.5198229999999997</v>
      </c>
      <c r="ES5">
        <v>5.8842119999999998</v>
      </c>
      <c r="ET5">
        <v>6.1550219999999998</v>
      </c>
      <c r="EU5">
        <v>6.3397490000000003</v>
      </c>
      <c r="EV5">
        <v>6.2031869999999998</v>
      </c>
      <c r="EW5">
        <v>6.0666779999999996</v>
      </c>
      <c r="EX5">
        <v>5.9312259999999997</v>
      </c>
      <c r="EY5">
        <v>5.7974769999999998</v>
      </c>
      <c r="EZ5">
        <v>5.665305</v>
      </c>
      <c r="FA5">
        <v>5.5337769999999997</v>
      </c>
      <c r="FB5">
        <v>5.4013739999999997</v>
      </c>
      <c r="FC5">
        <v>-107374176</v>
      </c>
    </row>
    <row r="6" spans="1:167" x14ac:dyDescent="0.3">
      <c r="A6" t="s">
        <v>3</v>
      </c>
      <c r="B6" s="5">
        <f>B7/B1</f>
        <v>6.0615839999999999</v>
      </c>
      <c r="C6" s="5">
        <f t="shared" ref="C6:BN6" si="0">C7/C1</f>
        <v>5.9916950936217379</v>
      </c>
      <c r="D6" s="5">
        <f t="shared" si="0"/>
        <v>5.9216743618592771</v>
      </c>
      <c r="E6" s="5">
        <f t="shared" si="0"/>
        <v>5.8516615164894619</v>
      </c>
      <c r="F6" s="5">
        <f t="shared" si="0"/>
        <v>5.7816222016286947</v>
      </c>
      <c r="G6" s="5">
        <f t="shared" si="0"/>
        <v>5.7113488989567092</v>
      </c>
      <c r="H6" s="5">
        <f t="shared" si="0"/>
        <v>5.6404889127644049</v>
      </c>
      <c r="I6" s="5">
        <f t="shared" si="0"/>
        <v>5.5685763092813438</v>
      </c>
      <c r="J6" s="5">
        <f t="shared" si="0"/>
        <v>5.4951375560610245</v>
      </c>
      <c r="K6" s="5">
        <f t="shared" si="0"/>
        <v>5.4204016600157123</v>
      </c>
      <c r="L6" s="5">
        <f t="shared" si="0"/>
        <v>5.3459524413137567</v>
      </c>
      <c r="M6" s="5">
        <f t="shared" si="0"/>
        <v>5.2747099168852687</v>
      </c>
      <c r="N6" s="5">
        <f t="shared" si="0"/>
        <v>5.2102958771076038</v>
      </c>
      <c r="O6" s="5">
        <f t="shared" si="0"/>
        <v>5.1563105535309495</v>
      </c>
      <c r="P6" s="5">
        <f t="shared" si="0"/>
        <v>5.1156832960451899</v>
      </c>
      <c r="Q6" s="5">
        <f t="shared" si="0"/>
        <v>5.0898823552099888</v>
      </c>
      <c r="R6" s="5">
        <f t="shared" si="0"/>
        <v>5.0788978400541493</v>
      </c>
      <c r="S6" s="5">
        <f t="shared" si="0"/>
        <v>5.0816375269142897</v>
      </c>
      <c r="T6" s="5">
        <f t="shared" si="0"/>
        <v>5.0964202666811671</v>
      </c>
      <c r="U6" s="5">
        <f t="shared" si="0"/>
        <v>5.1237646475341343</v>
      </c>
      <c r="V6" s="5">
        <f t="shared" si="0"/>
        <v>5.1607884216102811</v>
      </c>
      <c r="W6" s="5">
        <f t="shared" si="0"/>
        <v>5.2053718160222964</v>
      </c>
      <c r="X6" s="5">
        <f t="shared" si="0"/>
        <v>5.2558540936862261</v>
      </c>
      <c r="Y6" s="5">
        <f t="shared" si="0"/>
        <v>5.310918316685318</v>
      </c>
      <c r="Z6" s="5">
        <f t="shared" si="0"/>
        <v>5.369485298037123</v>
      </c>
      <c r="AA6" s="5">
        <f t="shared" si="0"/>
        <v>5.4306509269626337</v>
      </c>
      <c r="AB6" s="5">
        <f t="shared" si="0"/>
        <v>5.4936661597405303</v>
      </c>
      <c r="AC6" s="5">
        <f t="shared" si="0"/>
        <v>5.5579231350172673</v>
      </c>
      <c r="AD6" s="5">
        <f t="shared" si="0"/>
        <v>5.6229190472743067</v>
      </c>
      <c r="AE6" s="5">
        <f t="shared" si="0"/>
        <v>5.688215097637678</v>
      </c>
      <c r="AF6" s="5">
        <f t="shared" si="0"/>
        <v>5.7534074696868185</v>
      </c>
      <c r="AG6" s="5">
        <f t="shared" si="0"/>
        <v>5.8181109823004808</v>
      </c>
      <c r="AH6" s="5">
        <f t="shared" si="0"/>
        <v>5.8819676017422564</v>
      </c>
      <c r="AI6" s="5">
        <f t="shared" si="0"/>
        <v>5.9446692770707088</v>
      </c>
      <c r="AJ6" s="5">
        <f t="shared" si="0"/>
        <v>6.0059720747876089</v>
      </c>
      <c r="AK6" s="5">
        <f t="shared" si="0"/>
        <v>6.0657115887261481</v>
      </c>
      <c r="AL6" s="5">
        <f t="shared" si="0"/>
        <v>6.123811528744775</v>
      </c>
      <c r="AM6" s="5">
        <f t="shared" si="0"/>
        <v>6.1802764757626809</v>
      </c>
      <c r="AN6" s="5">
        <f t="shared" si="0"/>
        <v>6.2351190707276327</v>
      </c>
      <c r="AO6" s="5">
        <f t="shared" si="0"/>
        <v>6.2883785288048619</v>
      </c>
      <c r="AP6" s="5">
        <f t="shared" si="0"/>
        <v>6.3400590542483082</v>
      </c>
      <c r="AQ6" s="5">
        <f t="shared" si="0"/>
        <v>6.3901639944389625</v>
      </c>
      <c r="AR6" s="5">
        <f t="shared" si="0"/>
        <v>6.4387008673681629</v>
      </c>
      <c r="AS6" s="5">
        <f t="shared" si="0"/>
        <v>6.4856841493145216</v>
      </c>
      <c r="AT6" s="5">
        <f t="shared" si="0"/>
        <v>6.5311491243395006</v>
      </c>
      <c r="AU6" s="5">
        <f t="shared" si="0"/>
        <v>6.5751295106293641</v>
      </c>
      <c r="AV6" s="5">
        <f t="shared" si="0"/>
        <v>6.6176611871301105</v>
      </c>
      <c r="AW6" s="5">
        <f t="shared" si="0"/>
        <v>6.6587762613035721</v>
      </c>
      <c r="AX6" s="5">
        <f t="shared" si="0"/>
        <v>6.6984861360577508</v>
      </c>
      <c r="AY6" s="5">
        <f t="shared" si="0"/>
        <v>6.7367980832747643</v>
      </c>
      <c r="AZ6" s="5">
        <f t="shared" si="0"/>
        <v>6.7737168400074399</v>
      </c>
      <c r="BA6" s="5">
        <f t="shared" si="0"/>
        <v>6.8092447162520804</v>
      </c>
      <c r="BB6" s="5">
        <f t="shared" si="0"/>
        <v>6.8433924703959885</v>
      </c>
      <c r="BC6" s="5">
        <f t="shared" si="0"/>
        <v>6.8761765823965453</v>
      </c>
      <c r="BD6" s="5">
        <f t="shared" si="0"/>
        <v>6.9076180787651396</v>
      </c>
      <c r="BE6" s="5">
        <f t="shared" si="0"/>
        <v>6.937733872684519</v>
      </c>
      <c r="BF6" s="5">
        <f t="shared" si="0"/>
        <v>6.9665255521809275</v>
      </c>
      <c r="BG6" s="5">
        <f t="shared" si="0"/>
        <v>6.9937928720311655</v>
      </c>
      <c r="BH6" s="5">
        <f t="shared" si="0"/>
        <v>7.0194690239684405</v>
      </c>
      <c r="BI6" s="5">
        <f t="shared" si="0"/>
        <v>7.0433823949636443</v>
      </c>
      <c r="BJ6" s="5">
        <f t="shared" si="0"/>
        <v>7.0652714681930213</v>
      </c>
      <c r="BK6" s="5">
        <f t="shared" si="0"/>
        <v>7.0848602512740211</v>
      </c>
      <c r="BL6" s="5">
        <f t="shared" si="0"/>
        <v>7.1019144632771525</v>
      </c>
      <c r="BM6" s="5">
        <f t="shared" si="0"/>
        <v>7.1162695611938549</v>
      </c>
      <c r="BN6" s="5">
        <f t="shared" si="0"/>
        <v>7.1278395582552729</v>
      </c>
      <c r="BO6" s="5">
        <f t="shared" ref="BO6:DZ6" si="1">BO7/BO1</f>
        <v>7.1366118154551366</v>
      </c>
      <c r="BP6" s="5">
        <f t="shared" si="1"/>
        <v>7.1426352804465001</v>
      </c>
      <c r="BQ6" s="5">
        <f t="shared" si="1"/>
        <v>7.146005417724675</v>
      </c>
      <c r="BR6" s="5">
        <f t="shared" si="1"/>
        <v>7.1468491325598045</v>
      </c>
      <c r="BS6" s="5">
        <f t="shared" si="1"/>
        <v>7.1453213317968469</v>
      </c>
      <c r="BT6" s="5">
        <f t="shared" si="1"/>
        <v>7.1416546640782164</v>
      </c>
      <c r="BU6" s="5">
        <f t="shared" si="1"/>
        <v>7.1362408097375445</v>
      </c>
      <c r="BV6" s="5">
        <f t="shared" si="1"/>
        <v>7.1296219885856802</v>
      </c>
      <c r="BW6" s="5">
        <f t="shared" si="1"/>
        <v>7.1224058074390806</v>
      </c>
      <c r="BX6" s="5">
        <f t="shared" si="1"/>
        <v>7.1151225116520225</v>
      </c>
      <c r="BY6" s="5">
        <f t="shared" si="1"/>
        <v>7.1081168615635324</v>
      </c>
      <c r="BZ6" s="5">
        <f t="shared" si="1"/>
        <v>7.101360564088874</v>
      </c>
      <c r="CA6" s="5">
        <f t="shared" si="1"/>
        <v>7.0947296259921604</v>
      </c>
      <c r="CB6" s="5">
        <f t="shared" si="1"/>
        <v>7.0882073237813685</v>
      </c>
      <c r="CC6" s="5">
        <f t="shared" si="1"/>
        <v>7.0819066802007562</v>
      </c>
      <c r="CD6" s="5">
        <f t="shared" si="1"/>
        <v>7.0847003956453847</v>
      </c>
      <c r="CE6" s="5">
        <f t="shared" si="1"/>
        <v>7.0946068920101357</v>
      </c>
      <c r="CF6" s="5">
        <f t="shared" si="1"/>
        <v>7.1038677291265202</v>
      </c>
      <c r="CG6" s="5">
        <f t="shared" si="1"/>
        <v>7.1129497288262398</v>
      </c>
      <c r="CH6" s="5">
        <f t="shared" si="1"/>
        <v>7.1219006764751542</v>
      </c>
      <c r="CI6" s="5">
        <f t="shared" si="1"/>
        <v>7.1307876710536151</v>
      </c>
      <c r="CJ6" s="5">
        <f t="shared" si="1"/>
        <v>7.1396940347046236</v>
      </c>
      <c r="CK6" s="5">
        <f t="shared" si="1"/>
        <v>7.14871037660936</v>
      </c>
      <c r="CL6" s="5">
        <f t="shared" si="1"/>
        <v>7.157915336566556</v>
      </c>
      <c r="CM6" s="5">
        <f t="shared" si="1"/>
        <v>7.1673626742239138</v>
      </c>
      <c r="CN6" s="5">
        <f t="shared" si="1"/>
        <v>7.1770774571704763</v>
      </c>
      <c r="CO6" s="5">
        <f t="shared" si="1"/>
        <v>7.1870609962772996</v>
      </c>
      <c r="CP6" s="5">
        <f t="shared" si="1"/>
        <v>7.1972988262173336</v>
      </c>
      <c r="CQ6" s="5">
        <f t="shared" si="1"/>
        <v>7.2077666130829199</v>
      </c>
      <c r="CR6" s="5">
        <f t="shared" si="1"/>
        <v>7.2184366399549473</v>
      </c>
      <c r="CS6" s="5">
        <f t="shared" si="1"/>
        <v>7.229238862635456</v>
      </c>
      <c r="CT6" s="5">
        <f t="shared" si="1"/>
        <v>7.2401439702192913</v>
      </c>
      <c r="CU6" s="5">
        <f t="shared" si="1"/>
        <v>7.2511222377686977</v>
      </c>
      <c r="CV6" s="5">
        <f t="shared" si="1"/>
        <v>7.2621466647023523</v>
      </c>
      <c r="CW6" s="5">
        <f t="shared" si="1"/>
        <v>7.2731950237819145</v>
      </c>
      <c r="CX6" s="5">
        <f t="shared" si="1"/>
        <v>7.2842510057684482</v>
      </c>
      <c r="CY6" s="5">
        <f t="shared" si="1"/>
        <v>7.2953034727215984</v>
      </c>
      <c r="CZ6" s="5">
        <f t="shared" si="1"/>
        <v>7.3063456936027098</v>
      </c>
      <c r="DA6" s="5">
        <f t="shared" si="1"/>
        <v>7.3173728133198708</v>
      </c>
      <c r="DB6" s="5">
        <f t="shared" si="1"/>
        <v>7.3283811959604801</v>
      </c>
      <c r="DC6" s="5">
        <f t="shared" si="1"/>
        <v>7.3393687228280591</v>
      </c>
      <c r="DD6" s="5">
        <f t="shared" si="1"/>
        <v>7.350337229540993</v>
      </c>
      <c r="DE6" s="5">
        <f t="shared" si="1"/>
        <v>7.3612933642662872</v>
      </c>
      <c r="DF6" s="5">
        <f t="shared" si="1"/>
        <v>7.3722478608702469</v>
      </c>
      <c r="DG6" s="5">
        <f t="shared" si="1"/>
        <v>7.3832142417274547</v>
      </c>
      <c r="DH6" s="5">
        <f t="shared" si="1"/>
        <v>7.3942050930989422</v>
      </c>
      <c r="DI6" s="5">
        <f t="shared" si="1"/>
        <v>7.4052322738371963</v>
      </c>
      <c r="DJ6" s="5">
        <f t="shared" si="1"/>
        <v>7.4163015157847054</v>
      </c>
      <c r="DK6" s="5">
        <f t="shared" si="1"/>
        <v>7.4274122728071976</v>
      </c>
      <c r="DL6" s="5">
        <f t="shared" si="1"/>
        <v>7.4383374661449633</v>
      </c>
      <c r="DM6" s="5">
        <f t="shared" si="1"/>
        <v>7.4488410822910192</v>
      </c>
      <c r="DN6" s="5">
        <f t="shared" si="1"/>
        <v>7.4585656046820734</v>
      </c>
      <c r="DO6" s="5">
        <f t="shared" si="1"/>
        <v>7.4670695773856721</v>
      </c>
      <c r="DP6" s="5">
        <f t="shared" si="1"/>
        <v>7.4738256194063073</v>
      </c>
      <c r="DQ6" s="5">
        <f t="shared" si="1"/>
        <v>7.4781996322712097</v>
      </c>
      <c r="DR6" s="5">
        <f t="shared" si="1"/>
        <v>7.4794006938326447</v>
      </c>
      <c r="DS6" s="5">
        <f t="shared" si="1"/>
        <v>7.4763785400287546</v>
      </c>
      <c r="DT6" s="5">
        <f t="shared" si="1"/>
        <v>7.4676126514187198</v>
      </c>
      <c r="DU6" s="5">
        <f t="shared" si="1"/>
        <v>7.4607115115140239</v>
      </c>
      <c r="DV6" s="5">
        <f t="shared" si="1"/>
        <v>7.4555280449651438</v>
      </c>
      <c r="DW6" s="5">
        <f t="shared" si="1"/>
        <v>7.4515170614063875</v>
      </c>
      <c r="DX6" s="5">
        <f t="shared" si="1"/>
        <v>7.4482861659849551</v>
      </c>
      <c r="DY6" s="5">
        <f t="shared" si="1"/>
        <v>7.4455530910564445</v>
      </c>
      <c r="DZ6" s="5">
        <f t="shared" si="1"/>
        <v>7.4431304811956265</v>
      </c>
      <c r="EA6" s="5">
        <f t="shared" ref="EA6:ES6" si="2">EA7/EA1</f>
        <v>7.4409195458388835</v>
      </c>
      <c r="EB6" s="5">
        <f t="shared" si="2"/>
        <v>7.4388958089271568</v>
      </c>
      <c r="EC6" s="5">
        <f t="shared" si="2"/>
        <v>7.4370884313844048</v>
      </c>
      <c r="ED6" s="5">
        <f t="shared" si="2"/>
        <v>7.4355584056656907</v>
      </c>
      <c r="EE6" s="5">
        <f t="shared" si="2"/>
        <v>7.4275302915638894</v>
      </c>
      <c r="EF6" s="5">
        <f t="shared" si="2"/>
        <v>7.4110807333849893</v>
      </c>
      <c r="EG6" s="5">
        <f t="shared" si="2"/>
        <v>7.3836885505875509</v>
      </c>
      <c r="EH6" s="5">
        <f t="shared" si="2"/>
        <v>7.3418575633438961</v>
      </c>
      <c r="EI6" s="5">
        <f t="shared" si="2"/>
        <v>7.2809638534937813</v>
      </c>
      <c r="EJ6" s="5">
        <f t="shared" si="2"/>
        <v>7.196581550202712</v>
      </c>
      <c r="EK6" s="5">
        <f t="shared" si="2"/>
        <v>7.0910876481203786</v>
      </c>
      <c r="EL6" s="5">
        <f t="shared" si="2"/>
        <v>6.9837178453989699</v>
      </c>
      <c r="EM6" s="5">
        <f t="shared" si="2"/>
        <v>6.8980070201384081</v>
      </c>
      <c r="EN6" s="5">
        <f t="shared" si="2"/>
        <v>6.83892787976054</v>
      </c>
      <c r="EO6" s="5">
        <f t="shared" si="2"/>
        <v>6.8000386248001154</v>
      </c>
      <c r="EP6" s="5">
        <f t="shared" si="2"/>
        <v>6.7746183045716819</v>
      </c>
      <c r="EQ6" s="5">
        <f t="shared" si="2"/>
        <v>6.7580356653946181</v>
      </c>
      <c r="ER6" s="5">
        <f t="shared" si="2"/>
        <v>6.7472883838325401</v>
      </c>
      <c r="ES6" s="5">
        <f t="shared" si="2"/>
        <v>6.7403936048009339</v>
      </c>
      <c r="ET6" s="5">
        <f t="shared" ref="ET6:FK6" si="3">ET7/ET1</f>
        <v>6.7359972901198848</v>
      </c>
      <c r="EU6" s="5">
        <f t="shared" si="3"/>
        <v>6.7331504678777323</v>
      </c>
      <c r="EV6" s="5">
        <f t="shared" si="3"/>
        <v>6.7293845203774199</v>
      </c>
      <c r="EW6" s="5">
        <f t="shared" si="3"/>
        <v>6.7246052348287488</v>
      </c>
      <c r="EX6" s="5">
        <f t="shared" si="3"/>
        <v>6.7187966807272748</v>
      </c>
      <c r="EY6" s="5">
        <f t="shared" si="3"/>
        <v>6.711947942544767</v>
      </c>
      <c r="EZ6" s="5">
        <f t="shared" si="3"/>
        <v>6.7040471619186581</v>
      </c>
      <c r="FA6" s="5">
        <f t="shared" si="3"/>
        <v>6.695074512461443</v>
      </c>
      <c r="FB6" s="5">
        <f t="shared" si="3"/>
        <v>6.6849952282048664</v>
      </c>
      <c r="FC6" s="5">
        <f t="shared" si="3"/>
        <v>-107608927.95955233</v>
      </c>
      <c r="FD6" s="5" t="e">
        <f t="shared" si="3"/>
        <v>#DIV/0!</v>
      </c>
      <c r="FE6" s="5" t="e">
        <f t="shared" si="3"/>
        <v>#DIV/0!</v>
      </c>
      <c r="FF6" s="5" t="e">
        <f t="shared" si="3"/>
        <v>#DIV/0!</v>
      </c>
      <c r="FG6" s="5" t="e">
        <f t="shared" si="3"/>
        <v>#DIV/0!</v>
      </c>
      <c r="FH6" s="5" t="e">
        <f t="shared" si="3"/>
        <v>#DIV/0!</v>
      </c>
      <c r="FI6" s="5" t="e">
        <f t="shared" si="3"/>
        <v>#DIV/0!</v>
      </c>
      <c r="FJ6" s="5" t="e">
        <f t="shared" si="3"/>
        <v>#DIV/0!</v>
      </c>
      <c r="FK6" s="5" t="e">
        <f t="shared" si="3"/>
        <v>#DIV/0!</v>
      </c>
    </row>
    <row r="7" spans="1:167" x14ac:dyDescent="0.3">
      <c r="A7" s="1">
        <f>0</f>
        <v>0</v>
      </c>
      <c r="B7" s="1">
        <f>A7+B5*B1</f>
        <v>9.8870920934880004</v>
      </c>
      <c r="C7" s="1">
        <f>B7+C5*(C1-B1)</f>
        <v>19.771778938419001</v>
      </c>
      <c r="D7" s="1">
        <f t="shared" ref="D7:BO7" si="4">C7+D5*(D1-C1)</f>
        <v>29.654791814618999</v>
      </c>
      <c r="E7" s="1">
        <f t="shared" si="4"/>
        <v>39.536557931331004</v>
      </c>
      <c r="F7" s="1">
        <f t="shared" si="4"/>
        <v>49.416773787716011</v>
      </c>
      <c r="G7" s="1">
        <f t="shared" si="4"/>
        <v>59.294407546076009</v>
      </c>
      <c r="H7" s="1">
        <f t="shared" si="4"/>
        <v>69.167820807668008</v>
      </c>
      <c r="I7" s="1">
        <f t="shared" si="4"/>
        <v>79.034981752072014</v>
      </c>
      <c r="J7" s="1">
        <f t="shared" si="4"/>
        <v>88.89413686679201</v>
      </c>
      <c r="K7" s="1">
        <f t="shared" si="4"/>
        <v>98.749614616792016</v>
      </c>
      <c r="L7" s="1">
        <f t="shared" si="4"/>
        <v>108.614907897566</v>
      </c>
      <c r="M7" s="1">
        <f t="shared" si="4"/>
        <v>118.50927604741401</v>
      </c>
      <c r="N7" s="1">
        <f t="shared" si="4"/>
        <v>128.45102381916803</v>
      </c>
      <c r="O7" s="1">
        <f t="shared" si="4"/>
        <v>138.45450266988803</v>
      </c>
      <c r="P7" s="1">
        <f t="shared" si="4"/>
        <v>148.52527526841803</v>
      </c>
      <c r="Q7" s="1">
        <f t="shared" si="4"/>
        <v>158.65760344389801</v>
      </c>
      <c r="R7" s="1">
        <f t="shared" si="4"/>
        <v>168.83799389503801</v>
      </c>
      <c r="S7" s="1">
        <f t="shared" si="4"/>
        <v>179.05084272958402</v>
      </c>
      <c r="T7" s="1">
        <f t="shared" si="4"/>
        <v>189.28180297473804</v>
      </c>
      <c r="U7" s="1">
        <f t="shared" si="4"/>
        <v>199.56702076737801</v>
      </c>
      <c r="V7" s="1">
        <f t="shared" si="4"/>
        <v>209.83946865941002</v>
      </c>
      <c r="W7" s="1">
        <f t="shared" si="4"/>
        <v>220.09830445101002</v>
      </c>
      <c r="X7" s="1">
        <f t="shared" si="4"/>
        <v>230.34258322717005</v>
      </c>
      <c r="Y7" s="1">
        <f t="shared" si="4"/>
        <v>240.57178981086503</v>
      </c>
      <c r="Z7" s="1">
        <f t="shared" si="4"/>
        <v>250.78507549188504</v>
      </c>
      <c r="AA7" s="1">
        <f t="shared" si="4"/>
        <v>260.98155188817304</v>
      </c>
      <c r="AB7" s="1">
        <f t="shared" si="4"/>
        <v>271.16101646037811</v>
      </c>
      <c r="AC7" s="1">
        <f t="shared" si="4"/>
        <v>281.3240391919241</v>
      </c>
      <c r="AD7" s="1">
        <f t="shared" si="4"/>
        <v>291.47118928308709</v>
      </c>
      <c r="AE7" s="1">
        <f t="shared" si="4"/>
        <v>301.60246921186308</v>
      </c>
      <c r="AF7" s="1">
        <f t="shared" si="4"/>
        <v>311.71729233101405</v>
      </c>
      <c r="AG7" s="1">
        <f t="shared" si="4"/>
        <v>321.81468261248608</v>
      </c>
      <c r="AH7" s="1">
        <f t="shared" si="4"/>
        <v>331.89416871546604</v>
      </c>
      <c r="AI7" s="1">
        <f t="shared" si="4"/>
        <v>341.95634031210102</v>
      </c>
      <c r="AJ7" s="1">
        <f t="shared" si="4"/>
        <v>352.00290022042105</v>
      </c>
      <c r="AK7" s="1">
        <f t="shared" si="4"/>
        <v>362.03670316531299</v>
      </c>
      <c r="AL7" s="1">
        <f t="shared" si="4"/>
        <v>372.06126328900899</v>
      </c>
      <c r="AM7" s="1">
        <f t="shared" si="4"/>
        <v>382.08048851832098</v>
      </c>
      <c r="AN7" s="1">
        <f t="shared" si="4"/>
        <v>392.09535676568299</v>
      </c>
      <c r="AO7" s="1">
        <f t="shared" si="4"/>
        <v>402.10777421247303</v>
      </c>
      <c r="AP7" s="1">
        <f t="shared" si="4"/>
        <v>412.11646158371707</v>
      </c>
      <c r="AQ7" s="1">
        <f t="shared" si="4"/>
        <v>422.12144675448496</v>
      </c>
      <c r="AR7" s="1">
        <f t="shared" si="4"/>
        <v>432.12302952761604</v>
      </c>
      <c r="AS7" s="1">
        <f t="shared" si="4"/>
        <v>442.12105918179407</v>
      </c>
      <c r="AT7" s="1">
        <f t="shared" si="4"/>
        <v>452.11754415177001</v>
      </c>
      <c r="AU7" s="1">
        <f t="shared" si="4"/>
        <v>462.1120818930001</v>
      </c>
      <c r="AV7" s="1">
        <f t="shared" si="4"/>
        <v>472.10458438533607</v>
      </c>
      <c r="AW7" s="1">
        <f t="shared" si="4"/>
        <v>482.09607385478108</v>
      </c>
      <c r="AX7" s="1">
        <f t="shared" si="4"/>
        <v>492.08519999848107</v>
      </c>
      <c r="AY7" s="1">
        <f t="shared" si="4"/>
        <v>502.07170697348607</v>
      </c>
      <c r="AZ7" s="1">
        <f t="shared" si="4"/>
        <v>512.05587990999607</v>
      </c>
      <c r="BA7" s="1">
        <f t="shared" si="4"/>
        <v>522.03719452621203</v>
      </c>
      <c r="BB7" s="1">
        <f t="shared" si="4"/>
        <v>532.016225329397</v>
      </c>
      <c r="BC7" s="1">
        <f t="shared" si="4"/>
        <v>541.99345423588704</v>
      </c>
      <c r="BD7" s="1">
        <f t="shared" si="4"/>
        <v>551.96923444243509</v>
      </c>
      <c r="BE7" s="1">
        <f t="shared" si="4"/>
        <v>561.94352562697509</v>
      </c>
      <c r="BF7" s="1">
        <f t="shared" si="4"/>
        <v>571.91570303084711</v>
      </c>
      <c r="BG7" s="1">
        <f t="shared" si="4"/>
        <v>581.87612555737712</v>
      </c>
      <c r="BH7" s="1">
        <f t="shared" si="4"/>
        <v>591.82957171873716</v>
      </c>
      <c r="BI7" s="1">
        <f t="shared" si="4"/>
        <v>601.77177959251719</v>
      </c>
      <c r="BJ7" s="1">
        <f t="shared" si="4"/>
        <v>611.69789980997723</v>
      </c>
      <c r="BK7" s="1">
        <f t="shared" si="4"/>
        <v>621.60659434242723</v>
      </c>
      <c r="BL7" s="1">
        <f t="shared" si="4"/>
        <v>631.49994725814724</v>
      </c>
      <c r="BM7" s="1">
        <f t="shared" si="4"/>
        <v>641.38170421181519</v>
      </c>
      <c r="BN7" s="1">
        <f t="shared" si="4"/>
        <v>651.25630932971615</v>
      </c>
      <c r="BO7" s="1">
        <f t="shared" si="4"/>
        <v>661.12781835448413</v>
      </c>
      <c r="BP7" s="1">
        <f t="shared" ref="BP7:EA7" si="5">BO7+BP5*(BP1-BO1)</f>
        <v>670.99955761150522</v>
      </c>
      <c r="BQ7" s="1">
        <f t="shared" si="5"/>
        <v>680.8738973027032</v>
      </c>
      <c r="BR7" s="1">
        <f t="shared" si="5"/>
        <v>690.75240964960915</v>
      </c>
      <c r="BS7" s="1">
        <f t="shared" si="5"/>
        <v>700.63634097288616</v>
      </c>
      <c r="BT7" s="1">
        <f t="shared" si="5"/>
        <v>710.52942148539023</v>
      </c>
      <c r="BU7" s="1">
        <f t="shared" si="5"/>
        <v>720.43947639668613</v>
      </c>
      <c r="BV7" s="1">
        <f t="shared" si="5"/>
        <v>730.37399769778619</v>
      </c>
      <c r="BW7" s="1">
        <f t="shared" si="5"/>
        <v>740.33651299265819</v>
      </c>
      <c r="BX7" s="1">
        <f t="shared" si="5"/>
        <v>750.32412027690714</v>
      </c>
      <c r="BY7" s="1">
        <f t="shared" si="5"/>
        <v>760.32804370198812</v>
      </c>
      <c r="BZ7" s="1">
        <f t="shared" si="5"/>
        <v>770.33188965079819</v>
      </c>
      <c r="CA7" s="1">
        <f t="shared" si="5"/>
        <v>780.32813379494416</v>
      </c>
      <c r="CB7" s="1">
        <f t="shared" si="5"/>
        <v>790.32505843543015</v>
      </c>
      <c r="CC7" s="1">
        <f t="shared" si="5"/>
        <v>800.3276973927301</v>
      </c>
      <c r="CD7" s="1">
        <f t="shared" si="5"/>
        <v>810.82139551085413</v>
      </c>
      <c r="CE7" s="1">
        <f t="shared" si="5"/>
        <v>821.25081439101018</v>
      </c>
      <c r="CF7" s="1">
        <f t="shared" si="5"/>
        <v>831.24905166250619</v>
      </c>
      <c r="CG7" s="1">
        <f t="shared" si="5"/>
        <v>841.25022174556625</v>
      </c>
      <c r="CH7" s="1">
        <f t="shared" si="5"/>
        <v>851.25366766129912</v>
      </c>
      <c r="CI7" s="1">
        <f t="shared" si="5"/>
        <v>861.26174751564315</v>
      </c>
      <c r="CJ7" s="1">
        <f t="shared" si="5"/>
        <v>871.27515495112209</v>
      </c>
      <c r="CK7" s="1">
        <f t="shared" si="5"/>
        <v>881.29491678536203</v>
      </c>
      <c r="CL7" s="1">
        <f t="shared" si="5"/>
        <v>891.32030280991705</v>
      </c>
      <c r="CM7" s="1">
        <f t="shared" si="5"/>
        <v>901.35015622327705</v>
      </c>
      <c r="CN7" s="1">
        <f t="shared" si="5"/>
        <v>911.3825014810451</v>
      </c>
      <c r="CO7" s="1">
        <f t="shared" si="5"/>
        <v>921.41552356488501</v>
      </c>
      <c r="CP7" s="1">
        <f t="shared" si="5"/>
        <v>931.44837426189406</v>
      </c>
      <c r="CQ7" s="1">
        <f t="shared" si="5"/>
        <v>941.47998142411302</v>
      </c>
      <c r="CR7" s="1">
        <f t="shared" si="5"/>
        <v>951.50991956301812</v>
      </c>
      <c r="CS7" s="1">
        <f t="shared" si="5"/>
        <v>961.5353177995521</v>
      </c>
      <c r="CT7" s="1">
        <f t="shared" si="5"/>
        <v>971.5584742744162</v>
      </c>
      <c r="CU7" s="1">
        <f t="shared" si="5"/>
        <v>981.57939955016002</v>
      </c>
      <c r="CV7" s="1">
        <f t="shared" si="5"/>
        <v>991.59839297507915</v>
      </c>
      <c r="CW7" s="1">
        <f t="shared" si="5"/>
        <v>1001.615710088171</v>
      </c>
      <c r="CX7" s="1">
        <f t="shared" si="5"/>
        <v>1011.631702558171</v>
      </c>
      <c r="CY7" s="1">
        <f t="shared" si="5"/>
        <v>1021.6466054968911</v>
      </c>
      <c r="CZ7" s="1">
        <f t="shared" si="5"/>
        <v>1031.661009477157</v>
      </c>
      <c r="DA7" s="1">
        <f t="shared" si="5"/>
        <v>1041.6749609226811</v>
      </c>
      <c r="DB7" s="1">
        <f t="shared" si="5"/>
        <v>1051.688561782137</v>
      </c>
      <c r="DC7" s="1">
        <f t="shared" si="5"/>
        <v>1061.701908925111</v>
      </c>
      <c r="DD7" s="1">
        <f t="shared" si="5"/>
        <v>1071.7154199302929</v>
      </c>
      <c r="DE7" s="1">
        <f t="shared" si="5"/>
        <v>1081.7293469252909</v>
      </c>
      <c r="DF7" s="1">
        <f t="shared" si="5"/>
        <v>1091.7438961790908</v>
      </c>
      <c r="DG7" s="1">
        <f t="shared" si="5"/>
        <v>1101.7598498932098</v>
      </c>
      <c r="DH7" s="1">
        <f t="shared" si="5"/>
        <v>1111.7767728632016</v>
      </c>
      <c r="DI7" s="1">
        <f t="shared" si="5"/>
        <v>1121.7948367470688</v>
      </c>
      <c r="DJ7" s="1">
        <f t="shared" si="5"/>
        <v>1131.8134327498867</v>
      </c>
      <c r="DK7" s="1">
        <f t="shared" si="5"/>
        <v>1141.8322656025807</v>
      </c>
      <c r="DL7" s="1">
        <f t="shared" si="5"/>
        <v>1151.8288699554996</v>
      </c>
      <c r="DM7" s="1">
        <f t="shared" si="5"/>
        <v>1161.8060974940347</v>
      </c>
      <c r="DN7" s="1">
        <f t="shared" si="5"/>
        <v>1171.7502631280527</v>
      </c>
      <c r="DO7" s="1">
        <f t="shared" si="5"/>
        <v>1181.6530528435087</v>
      </c>
      <c r="DP7" s="1">
        <f t="shared" si="5"/>
        <v>1191.5071456529286</v>
      </c>
      <c r="DQ7" s="1">
        <f t="shared" si="5"/>
        <v>1201.3051754778937</v>
      </c>
      <c r="DR7" s="1">
        <f t="shared" si="5"/>
        <v>1211.0369314392187</v>
      </c>
      <c r="DS7" s="1">
        <f t="shared" si="5"/>
        <v>1220.6876357162637</v>
      </c>
      <c r="DT7" s="1">
        <f t="shared" si="5"/>
        <v>1230.2307278493988</v>
      </c>
      <c r="DU7" s="1">
        <f t="shared" si="5"/>
        <v>1240.3946334058287</v>
      </c>
      <c r="DV7" s="1">
        <f t="shared" si="5"/>
        <v>1250.5126174823367</v>
      </c>
      <c r="DW7" s="1">
        <f t="shared" si="5"/>
        <v>1260.595637408127</v>
      </c>
      <c r="DX7" s="1">
        <f t="shared" si="5"/>
        <v>1270.651752019179</v>
      </c>
      <c r="DY7" s="1">
        <f t="shared" si="5"/>
        <v>1280.6875036821509</v>
      </c>
      <c r="DZ7" s="1">
        <f t="shared" si="5"/>
        <v>1290.7091927948909</v>
      </c>
      <c r="EA7" s="1">
        <f t="shared" si="5"/>
        <v>1300.7236250614108</v>
      </c>
      <c r="EB7" s="1">
        <f t="shared" ref="EB7:ES7" si="6">EA7+EB5*(EB1-EA1)</f>
        <v>1310.7364840413509</v>
      </c>
      <c r="EC7" s="1">
        <f t="shared" si="6"/>
        <v>1320.7522816685498</v>
      </c>
      <c r="ED7" s="1">
        <f t="shared" si="6"/>
        <v>1330.7740020387428</v>
      </c>
      <c r="EE7" s="1">
        <f t="shared" si="6"/>
        <v>1340.1932094934866</v>
      </c>
      <c r="EF7" s="1">
        <f t="shared" si="6"/>
        <v>1349.5103483994706</v>
      </c>
      <c r="EG7" s="1">
        <f t="shared" si="6"/>
        <v>1358.7103420626827</v>
      </c>
      <c r="EH7" s="1">
        <f t="shared" si="6"/>
        <v>1367.7775578527946</v>
      </c>
      <c r="EI7" s="1">
        <f t="shared" si="6"/>
        <v>1376.7158807535357</v>
      </c>
      <c r="EJ7" s="1">
        <f t="shared" si="6"/>
        <v>1385.6284443255356</v>
      </c>
      <c r="EK7" s="1">
        <f t="shared" si="6"/>
        <v>1394.8766473432756</v>
      </c>
      <c r="EL7" s="1">
        <f t="shared" si="6"/>
        <v>1404.9629929444757</v>
      </c>
      <c r="EM7" s="1">
        <f t="shared" si="6"/>
        <v>1415.7807886396336</v>
      </c>
      <c r="EN7" s="1">
        <f t="shared" si="6"/>
        <v>1426.7863540395945</v>
      </c>
      <c r="EO7" s="1">
        <f t="shared" si="6"/>
        <v>1437.6877077889594</v>
      </c>
      <c r="EP7" s="1">
        <f t="shared" si="6"/>
        <v>1448.4193077592054</v>
      </c>
      <c r="EQ7" s="1">
        <f t="shared" si="6"/>
        <v>1458.9903532136655</v>
      </c>
      <c r="ER7" s="1">
        <f t="shared" si="6"/>
        <v>1469.4242483178223</v>
      </c>
      <c r="ES7" s="1">
        <f t="shared" si="6"/>
        <v>1479.7437969128503</v>
      </c>
      <c r="ET7" s="1">
        <f t="shared" ref="ET7:FK7" si="7">ES7+ET5*(ET1-ES1)</f>
        <v>1489.9687656601302</v>
      </c>
      <c r="EU7" s="1">
        <f t="shared" si="7"/>
        <v>1500.1165609739683</v>
      </c>
      <c r="EV7" s="1">
        <f t="shared" si="7"/>
        <v>1510.0077163347041</v>
      </c>
      <c r="EW7" s="1">
        <f t="shared" si="7"/>
        <v>1519.8964318080941</v>
      </c>
      <c r="EX7" s="1">
        <f t="shared" si="7"/>
        <v>1529.7835601635061</v>
      </c>
      <c r="EY7" s="1">
        <f t="shared" si="7"/>
        <v>1539.6695049060611</v>
      </c>
      <c r="EZ7" s="1">
        <f t="shared" si="7"/>
        <v>1549.5542270945712</v>
      </c>
      <c r="FA7" s="1">
        <f t="shared" si="7"/>
        <v>1559.4367670202371</v>
      </c>
      <c r="FB7" s="1">
        <f t="shared" si="7"/>
        <v>1569.315685616773</v>
      </c>
      <c r="FC7" s="1">
        <f t="shared" si="7"/>
        <v>11554420366762.02</v>
      </c>
      <c r="FD7" s="1">
        <f t="shared" si="7"/>
        <v>11554420366762.02</v>
      </c>
      <c r="FE7" s="1">
        <f t="shared" si="7"/>
        <v>11554420366762.02</v>
      </c>
      <c r="FF7" s="1">
        <f t="shared" si="7"/>
        <v>11554420366762.02</v>
      </c>
      <c r="FG7" s="1">
        <f t="shared" si="7"/>
        <v>11554420366762.02</v>
      </c>
      <c r="FH7" s="1">
        <f t="shared" si="7"/>
        <v>11554420366762.02</v>
      </c>
      <c r="FI7" s="1">
        <f t="shared" si="7"/>
        <v>11554420366762.02</v>
      </c>
      <c r="FJ7" s="1">
        <f t="shared" si="7"/>
        <v>11554420366762.02</v>
      </c>
      <c r="FK7" s="1">
        <f t="shared" si="7"/>
        <v>11554420366762.02</v>
      </c>
    </row>
    <row r="8" spans="1:167" x14ac:dyDescent="0.3">
      <c r="A8" t="s">
        <v>4</v>
      </c>
      <c r="B8">
        <f>MAX(7:7)/MAX(1:1)*3.6</f>
        <v>177190914873.21204</v>
      </c>
    </row>
    <row r="9" spans="1:167" x14ac:dyDescent="0.3">
      <c r="A9" t="s">
        <v>5</v>
      </c>
      <c r="B9">
        <f>SUM(2:2)</f>
        <v>-107367424.740141</v>
      </c>
    </row>
    <row r="11" spans="1:167" x14ac:dyDescent="0.3">
      <c r="A11" t="s">
        <v>11</v>
      </c>
      <c r="B11">
        <f>IF(B5,B5*3.6,"")</f>
        <v>21.821702399999999</v>
      </c>
      <c r="C11">
        <f t="shared" ref="C11:BN11" si="8">IF(C5,C5*3.6,"")</f>
        <v>21.324178800000002</v>
      </c>
      <c r="D11">
        <f t="shared" si="8"/>
        <v>20.831011200000003</v>
      </c>
      <c r="E11">
        <f t="shared" si="8"/>
        <v>20.344154400000001</v>
      </c>
      <c r="F11">
        <f t="shared" si="8"/>
        <v>19.862514000000001</v>
      </c>
      <c r="G11">
        <f t="shared" si="8"/>
        <v>19.382256000000002</v>
      </c>
      <c r="H11">
        <f t="shared" si="8"/>
        <v>18.897710400000001</v>
      </c>
      <c r="I11">
        <f t="shared" si="8"/>
        <v>18.4022352</v>
      </c>
      <c r="J11">
        <f t="shared" si="8"/>
        <v>17.8910388</v>
      </c>
      <c r="K11">
        <f t="shared" si="8"/>
        <v>17.381250000000001</v>
      </c>
      <c r="L11">
        <f t="shared" si="8"/>
        <v>16.919287199999999</v>
      </c>
      <c r="M11">
        <f t="shared" si="8"/>
        <v>16.565572800000002</v>
      </c>
      <c r="N11">
        <f t="shared" si="8"/>
        <v>16.373566799999999</v>
      </c>
      <c r="O11">
        <f t="shared" si="8"/>
        <v>16.383031200000001</v>
      </c>
      <c r="P11">
        <f t="shared" si="8"/>
        <v>16.616502000000001</v>
      </c>
      <c r="Q11">
        <f t="shared" si="8"/>
        <v>17.062163999999999</v>
      </c>
      <c r="R11">
        <f t="shared" si="8"/>
        <v>17.689089600000003</v>
      </c>
      <c r="S11">
        <f t="shared" si="8"/>
        <v>18.458503199999999</v>
      </c>
      <c r="T11">
        <f t="shared" si="8"/>
        <v>19.331287200000002</v>
      </c>
      <c r="U11">
        <f t="shared" si="8"/>
        <v>20.466432000000001</v>
      </c>
      <c r="V11">
        <f t="shared" si="8"/>
        <v>21.612859200000003</v>
      </c>
      <c r="W11">
        <f t="shared" si="8"/>
        <v>22.761360000000003</v>
      </c>
      <c r="X11">
        <f t="shared" si="8"/>
        <v>23.901228000000003</v>
      </c>
      <c r="Y11">
        <f t="shared" si="8"/>
        <v>25.022538000000001</v>
      </c>
      <c r="Z11">
        <f t="shared" si="8"/>
        <v>26.113143600000001</v>
      </c>
      <c r="AA11">
        <f t="shared" si="8"/>
        <v>27.159782400000001</v>
      </c>
      <c r="AB11">
        <f t="shared" si="8"/>
        <v>28.152363600000001</v>
      </c>
      <c r="AC11">
        <f t="shared" si="8"/>
        <v>29.085429600000001</v>
      </c>
      <c r="AD11">
        <f t="shared" si="8"/>
        <v>29.9541708</v>
      </c>
      <c r="AE11">
        <f t="shared" si="8"/>
        <v>30.751012799999998</v>
      </c>
      <c r="AF11">
        <f t="shared" si="8"/>
        <v>31.465234799999998</v>
      </c>
      <c r="AG11">
        <f t="shared" si="8"/>
        <v>32.084179200000001</v>
      </c>
      <c r="AH11">
        <f t="shared" si="8"/>
        <v>32.598216000000001</v>
      </c>
      <c r="AI11">
        <f t="shared" si="8"/>
        <v>33.006207600000003</v>
      </c>
      <c r="AJ11">
        <f t="shared" si="8"/>
        <v>33.315047999999997</v>
      </c>
      <c r="AK11">
        <f t="shared" si="8"/>
        <v>33.5403576</v>
      </c>
      <c r="AL11">
        <f t="shared" si="8"/>
        <v>33.705158400000002</v>
      </c>
      <c r="AM11">
        <f t="shared" si="8"/>
        <v>33.833779200000002</v>
      </c>
      <c r="AN11">
        <f t="shared" si="8"/>
        <v>33.935061600000004</v>
      </c>
      <c r="AO11">
        <f t="shared" si="8"/>
        <v>34.017112800000007</v>
      </c>
      <c r="AP11">
        <f t="shared" si="8"/>
        <v>34.075252800000001</v>
      </c>
      <c r="AQ11">
        <f t="shared" si="8"/>
        <v>34.107645600000005</v>
      </c>
      <c r="AR11">
        <f t="shared" si="8"/>
        <v>34.116044400000007</v>
      </c>
      <c r="AS11">
        <f t="shared" si="8"/>
        <v>34.104409199999999</v>
      </c>
      <c r="AT11">
        <f t="shared" si="8"/>
        <v>34.0774416</v>
      </c>
      <c r="AU11">
        <f t="shared" si="8"/>
        <v>34.039601999999995</v>
      </c>
      <c r="AV11">
        <f t="shared" si="8"/>
        <v>33.9921504</v>
      </c>
      <c r="AW11">
        <f t="shared" si="8"/>
        <v>33.933200399999997</v>
      </c>
      <c r="AX11">
        <f t="shared" si="8"/>
        <v>33.859850399999999</v>
      </c>
      <c r="AY11">
        <f t="shared" si="8"/>
        <v>33.7697316</v>
      </c>
      <c r="AZ11">
        <f t="shared" si="8"/>
        <v>33.661922400000002</v>
      </c>
      <c r="BA11">
        <f t="shared" si="8"/>
        <v>33.537297600000002</v>
      </c>
      <c r="BB11">
        <f t="shared" si="8"/>
        <v>33.398110799999998</v>
      </c>
      <c r="BC11">
        <f t="shared" si="8"/>
        <v>33.247270800000003</v>
      </c>
      <c r="BD11">
        <f t="shared" si="8"/>
        <v>33.087286800000001</v>
      </c>
      <c r="BE11">
        <f t="shared" si="8"/>
        <v>32.917849199999999</v>
      </c>
      <c r="BF11">
        <f t="shared" si="8"/>
        <v>32.734778399999996</v>
      </c>
      <c r="BG11">
        <f t="shared" si="8"/>
        <v>32.476402800000002</v>
      </c>
      <c r="BH11">
        <f t="shared" si="8"/>
        <v>32.175702000000001</v>
      </c>
      <c r="BI11">
        <f t="shared" si="8"/>
        <v>31.806216000000003</v>
      </c>
      <c r="BJ11">
        <f t="shared" si="8"/>
        <v>31.339594800000004</v>
      </c>
      <c r="BK11">
        <f t="shared" si="8"/>
        <v>30.772476000000001</v>
      </c>
      <c r="BL11">
        <f t="shared" si="8"/>
        <v>30.122711999999996</v>
      </c>
      <c r="BM11">
        <f t="shared" si="8"/>
        <v>29.418649200000001</v>
      </c>
      <c r="BN11">
        <f t="shared" si="8"/>
        <v>28.689980400000003</v>
      </c>
      <c r="BO11">
        <f t="shared" ref="BO11:CX11" si="9">IF(BO5,BO5*3.6,"")</f>
        <v>27.962150399999999</v>
      </c>
      <c r="BP11">
        <f t="shared" si="9"/>
        <v>27.2540412</v>
      </c>
      <c r="BQ11">
        <f t="shared" si="9"/>
        <v>26.5777812</v>
      </c>
      <c r="BR11">
        <f t="shared" si="9"/>
        <v>25.939749599999999</v>
      </c>
      <c r="BS11">
        <f t="shared" si="9"/>
        <v>25.344514799999999</v>
      </c>
      <c r="BT11">
        <f t="shared" si="9"/>
        <v>24.808366799999998</v>
      </c>
      <c r="BU11">
        <f t="shared" si="9"/>
        <v>24.366124799999998</v>
      </c>
      <c r="BV11">
        <f t="shared" si="9"/>
        <v>24.04908</v>
      </c>
      <c r="BW11">
        <f t="shared" si="9"/>
        <v>23.8694904</v>
      </c>
      <c r="BX11">
        <f t="shared" si="9"/>
        <v>23.809669200000002</v>
      </c>
      <c r="BY11">
        <f t="shared" si="9"/>
        <v>23.829440400000003</v>
      </c>
      <c r="BZ11">
        <f t="shared" si="9"/>
        <v>23.842476000000001</v>
      </c>
      <c r="CA11">
        <f t="shared" si="9"/>
        <v>23.826535200000002</v>
      </c>
      <c r="CB11">
        <f t="shared" si="9"/>
        <v>23.809035600000001</v>
      </c>
      <c r="CC11">
        <f t="shared" si="9"/>
        <v>23.821794000000001</v>
      </c>
      <c r="CD11">
        <f t="shared" si="9"/>
        <v>26.2960776</v>
      </c>
      <c r="CE11">
        <f t="shared" si="9"/>
        <v>28.655704800000002</v>
      </c>
      <c r="CF11">
        <f t="shared" si="9"/>
        <v>28.645257600000001</v>
      </c>
      <c r="CG11">
        <f t="shared" si="9"/>
        <v>28.6510608</v>
      </c>
      <c r="CH11">
        <f t="shared" si="9"/>
        <v>28.673233200000002</v>
      </c>
      <c r="CI11">
        <f t="shared" si="9"/>
        <v>28.718985600000003</v>
      </c>
      <c r="CJ11">
        <f t="shared" si="9"/>
        <v>28.7964324</v>
      </c>
      <c r="CK11">
        <f t="shared" si="9"/>
        <v>28.910015999999999</v>
      </c>
      <c r="CL11">
        <f t="shared" si="9"/>
        <v>29.057569200000003</v>
      </c>
      <c r="CM11">
        <f t="shared" si="9"/>
        <v>29.231020800000003</v>
      </c>
      <c r="CN11">
        <f t="shared" si="9"/>
        <v>29.4201756</v>
      </c>
      <c r="CO11">
        <f t="shared" si="9"/>
        <v>29.615615999999999</v>
      </c>
      <c r="CP11">
        <f t="shared" si="9"/>
        <v>29.810163600000003</v>
      </c>
      <c r="CQ11">
        <f t="shared" si="9"/>
        <v>29.999149200000002</v>
      </c>
      <c r="CR11">
        <f t="shared" si="9"/>
        <v>30.180078000000002</v>
      </c>
      <c r="CS11">
        <f t="shared" si="9"/>
        <v>30.333549600000001</v>
      </c>
      <c r="CT11">
        <f t="shared" si="9"/>
        <v>30.474475200000004</v>
      </c>
      <c r="CU11">
        <f t="shared" si="9"/>
        <v>30.602995200000002</v>
      </c>
      <c r="CV11">
        <f t="shared" si="9"/>
        <v>30.719523600000002</v>
      </c>
      <c r="CW11">
        <f t="shared" si="9"/>
        <v>30.825781199999998</v>
      </c>
      <c r="CX11">
        <f t="shared" si="9"/>
        <v>30.924161999999999</v>
      </c>
      <c r="CY11">
        <f>IF(CY5,CY5*3.6,"")</f>
        <v>31.016988000000005</v>
      </c>
      <c r="CZ11">
        <f t="shared" ref="CZ11:ES11" si="10">IF(CZ5,CZ5*3.6,"")</f>
        <v>31.106080800000001</v>
      </c>
      <c r="DA11">
        <f t="shared" si="10"/>
        <v>31.192574400000002</v>
      </c>
      <c r="DB11">
        <f t="shared" si="10"/>
        <v>31.276972800000003</v>
      </c>
      <c r="DC11">
        <f t="shared" si="10"/>
        <v>31.3600104</v>
      </c>
      <c r="DD11">
        <f t="shared" si="10"/>
        <v>31.4435988</v>
      </c>
      <c r="DE11">
        <f t="shared" si="10"/>
        <v>31.530520800000001</v>
      </c>
      <c r="DF11">
        <f t="shared" si="10"/>
        <v>31.623228000000005</v>
      </c>
      <c r="DG11">
        <f t="shared" si="10"/>
        <v>31.7231892</v>
      </c>
      <c r="DH11">
        <f t="shared" si="10"/>
        <v>31.830940799999997</v>
      </c>
      <c r="DI11">
        <f t="shared" si="10"/>
        <v>31.946007600000002</v>
      </c>
      <c r="DJ11">
        <f t="shared" si="10"/>
        <v>32.065606800000005</v>
      </c>
      <c r="DK11">
        <f t="shared" si="10"/>
        <v>32.185976400000001</v>
      </c>
      <c r="DL11">
        <f t="shared" si="10"/>
        <v>32.185594800000004</v>
      </c>
      <c r="DM11">
        <f t="shared" si="10"/>
        <v>32.038794000000003</v>
      </c>
      <c r="DN11">
        <f t="shared" si="10"/>
        <v>31.6833876</v>
      </c>
      <c r="DO11">
        <f t="shared" si="10"/>
        <v>31.073587199999999</v>
      </c>
      <c r="DP11">
        <f t="shared" si="10"/>
        <v>30.180218399999998</v>
      </c>
      <c r="DQ11">
        <f t="shared" si="10"/>
        <v>28.984323600000003</v>
      </c>
      <c r="DR11">
        <f t="shared" si="10"/>
        <v>27.470465999999998</v>
      </c>
      <c r="DS11">
        <f t="shared" si="10"/>
        <v>25.616106000000002</v>
      </c>
      <c r="DT11">
        <f t="shared" si="10"/>
        <v>23.377374</v>
      </c>
      <c r="DU11">
        <f t="shared" si="10"/>
        <v>24.156478799999999</v>
      </c>
      <c r="DV11">
        <f t="shared" si="10"/>
        <v>24.733274399999999</v>
      </c>
      <c r="DW11">
        <f t="shared" si="10"/>
        <v>25.147562399999998</v>
      </c>
      <c r="DX11">
        <f t="shared" si="10"/>
        <v>25.4315484</v>
      </c>
      <c r="DY11">
        <f t="shared" si="10"/>
        <v>25.613985599999999</v>
      </c>
      <c r="DZ11">
        <f t="shared" si="10"/>
        <v>25.725589200000002</v>
      </c>
      <c r="EA11">
        <f t="shared" si="10"/>
        <v>25.799587200000001</v>
      </c>
      <c r="EB11">
        <f t="shared" si="10"/>
        <v>25.866151200000001</v>
      </c>
      <c r="EC11">
        <f t="shared" si="10"/>
        <v>25.948465199999998</v>
      </c>
      <c r="ED11">
        <f t="shared" si="10"/>
        <v>26.0614116</v>
      </c>
      <c r="EE11">
        <f t="shared" si="10"/>
        <v>23.200113600000002</v>
      </c>
      <c r="EF11">
        <f t="shared" si="10"/>
        <v>20.234073599999999</v>
      </c>
      <c r="EG11">
        <f t="shared" si="10"/>
        <v>17.236306800000001</v>
      </c>
      <c r="EH11">
        <f t="shared" si="10"/>
        <v>14.295038400000001</v>
      </c>
      <c r="EI11">
        <f t="shared" si="10"/>
        <v>11.551035600000001</v>
      </c>
      <c r="EJ11">
        <f t="shared" si="10"/>
        <v>9.2852100000000011</v>
      </c>
      <c r="EK11">
        <f t="shared" si="10"/>
        <v>7.9867224000000006</v>
      </c>
      <c r="EL11">
        <f t="shared" si="10"/>
        <v>8.1259200000000007</v>
      </c>
      <c r="EM11">
        <f t="shared" si="10"/>
        <v>9.5733576000000014</v>
      </c>
      <c r="EN11">
        <f t="shared" si="10"/>
        <v>11.713957200000001</v>
      </c>
      <c r="EO11">
        <f t="shared" si="10"/>
        <v>14.034747599999999</v>
      </c>
      <c r="EP11">
        <f t="shared" si="10"/>
        <v>16.2503496</v>
      </c>
      <c r="EQ11">
        <f t="shared" si="10"/>
        <v>18.218646</v>
      </c>
      <c r="ER11">
        <f t="shared" si="10"/>
        <v>19.8713628</v>
      </c>
      <c r="ES11">
        <f t="shared" si="10"/>
        <v>21.183163199999999</v>
      </c>
      <c r="ET11">
        <f t="shared" ref="ET11:FK11" si="11">IF(ET5,ET5*3.6,"")</f>
        <v>22.1580792</v>
      </c>
      <c r="EU11">
        <f t="shared" si="11"/>
        <v>22.823096400000001</v>
      </c>
      <c r="EV11">
        <f t="shared" si="11"/>
        <v>22.331473200000001</v>
      </c>
      <c r="EW11">
        <f t="shared" si="11"/>
        <v>21.840040800000001</v>
      </c>
      <c r="EX11">
        <f t="shared" si="11"/>
        <v>21.352413599999998</v>
      </c>
      <c r="EY11">
        <f t="shared" si="11"/>
        <v>20.870917200000001</v>
      </c>
      <c r="EZ11">
        <f t="shared" si="11"/>
        <v>20.395098000000001</v>
      </c>
      <c r="FA11">
        <f t="shared" si="11"/>
        <v>19.921597200000001</v>
      </c>
      <c r="FB11">
        <f t="shared" si="11"/>
        <v>19.444946399999999</v>
      </c>
      <c r="FC11">
        <f t="shared" si="11"/>
        <v>-386547033.60000002</v>
      </c>
      <c r="FD11" t="str">
        <f t="shared" si="11"/>
        <v/>
      </c>
      <c r="FE11" t="str">
        <f t="shared" si="11"/>
        <v/>
      </c>
      <c r="FF11" t="str">
        <f t="shared" si="11"/>
        <v/>
      </c>
      <c r="FG11" t="str">
        <f t="shared" si="11"/>
        <v/>
      </c>
      <c r="FH11" t="str">
        <f t="shared" si="11"/>
        <v/>
      </c>
      <c r="FI11" t="str">
        <f t="shared" si="11"/>
        <v/>
      </c>
      <c r="FJ11" t="str">
        <f t="shared" si="11"/>
        <v/>
      </c>
      <c r="FK11" t="str">
        <f t="shared" si="11"/>
        <v/>
      </c>
    </row>
    <row r="13" spans="1:167" x14ac:dyDescent="0.3">
      <c r="A13" t="s">
        <v>7</v>
      </c>
      <c r="B13">
        <f>B5*B4/10</f>
        <v>0</v>
      </c>
      <c r="C13">
        <f t="shared" ref="C13:BN13" si="12">C5*C4/10</f>
        <v>0</v>
      </c>
      <c r="D13">
        <f t="shared" si="12"/>
        <v>0</v>
      </c>
      <c r="E13">
        <f t="shared" si="12"/>
        <v>0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 t="shared" si="12"/>
        <v>0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R13">
        <f t="shared" si="12"/>
        <v>0</v>
      </c>
      <c r="S13">
        <f t="shared" si="12"/>
        <v>0</v>
      </c>
      <c r="T13">
        <f t="shared" si="12"/>
        <v>0</v>
      </c>
      <c r="U13">
        <f t="shared" si="12"/>
        <v>0</v>
      </c>
      <c r="V13">
        <f>V5*V4/10</f>
        <v>0</v>
      </c>
      <c r="W13">
        <f t="shared" si="12"/>
        <v>0</v>
      </c>
      <c r="X13">
        <f t="shared" si="12"/>
        <v>0</v>
      </c>
      <c r="Y13">
        <f t="shared" si="12"/>
        <v>0</v>
      </c>
      <c r="Z13">
        <f t="shared" si="12"/>
        <v>0</v>
      </c>
      <c r="AA13">
        <f t="shared" si="12"/>
        <v>0</v>
      </c>
      <c r="AB13">
        <f t="shared" si="12"/>
        <v>0</v>
      </c>
      <c r="AC13">
        <f t="shared" si="12"/>
        <v>0</v>
      </c>
      <c r="AD13">
        <f t="shared" si="12"/>
        <v>0</v>
      </c>
      <c r="AE13">
        <f t="shared" si="12"/>
        <v>0</v>
      </c>
      <c r="AF13">
        <f t="shared" si="12"/>
        <v>0</v>
      </c>
      <c r="AG13">
        <f t="shared" si="12"/>
        <v>0</v>
      </c>
      <c r="AH13">
        <f t="shared" si="12"/>
        <v>0</v>
      </c>
      <c r="AI13">
        <f t="shared" si="12"/>
        <v>0</v>
      </c>
      <c r="AJ13">
        <f t="shared" si="12"/>
        <v>0</v>
      </c>
      <c r="AK13">
        <f t="shared" si="12"/>
        <v>0</v>
      </c>
      <c r="AL13">
        <f t="shared" si="12"/>
        <v>0</v>
      </c>
      <c r="AM13">
        <f t="shared" si="12"/>
        <v>0</v>
      </c>
      <c r="AN13">
        <f t="shared" si="12"/>
        <v>0</v>
      </c>
      <c r="AO13">
        <f t="shared" si="12"/>
        <v>0</v>
      </c>
      <c r="AP13">
        <f t="shared" si="12"/>
        <v>0</v>
      </c>
      <c r="AQ13">
        <f t="shared" si="12"/>
        <v>0</v>
      </c>
      <c r="AR13">
        <f t="shared" si="12"/>
        <v>0</v>
      </c>
      <c r="AS13">
        <f t="shared" si="12"/>
        <v>0</v>
      </c>
      <c r="AT13">
        <f t="shared" si="12"/>
        <v>0</v>
      </c>
      <c r="AU13">
        <f t="shared" si="12"/>
        <v>0</v>
      </c>
      <c r="AV13">
        <f t="shared" si="12"/>
        <v>0</v>
      </c>
      <c r="AW13">
        <f t="shared" si="12"/>
        <v>0</v>
      </c>
      <c r="AX13">
        <f t="shared" si="12"/>
        <v>0</v>
      </c>
      <c r="AY13">
        <f t="shared" si="12"/>
        <v>0</v>
      </c>
      <c r="AZ13">
        <f t="shared" si="12"/>
        <v>0</v>
      </c>
      <c r="BA13">
        <f t="shared" si="12"/>
        <v>0</v>
      </c>
      <c r="BB13">
        <f t="shared" si="12"/>
        <v>0</v>
      </c>
      <c r="BC13">
        <f t="shared" si="12"/>
        <v>0</v>
      </c>
      <c r="BD13">
        <f t="shared" si="12"/>
        <v>0</v>
      </c>
      <c r="BE13">
        <f t="shared" si="12"/>
        <v>0</v>
      </c>
      <c r="BF13">
        <f t="shared" si="12"/>
        <v>0</v>
      </c>
      <c r="BG13">
        <f t="shared" si="12"/>
        <v>0</v>
      </c>
      <c r="BH13">
        <f t="shared" si="12"/>
        <v>0</v>
      </c>
      <c r="BI13">
        <f t="shared" si="12"/>
        <v>0</v>
      </c>
      <c r="BJ13">
        <f t="shared" si="12"/>
        <v>0</v>
      </c>
      <c r="BK13">
        <f t="shared" si="12"/>
        <v>0</v>
      </c>
      <c r="BL13">
        <f t="shared" si="12"/>
        <v>0</v>
      </c>
      <c r="BM13">
        <f t="shared" si="12"/>
        <v>0</v>
      </c>
      <c r="BN13">
        <f t="shared" si="12"/>
        <v>0</v>
      </c>
      <c r="BO13">
        <f t="shared" ref="BO13:ES13" si="13">BO5*BO4/10</f>
        <v>0</v>
      </c>
      <c r="BP13">
        <f t="shared" si="13"/>
        <v>0</v>
      </c>
      <c r="BQ13">
        <f t="shared" si="13"/>
        <v>0</v>
      </c>
      <c r="BR13">
        <f t="shared" si="13"/>
        <v>0</v>
      </c>
      <c r="BS13">
        <f t="shared" si="13"/>
        <v>0</v>
      </c>
      <c r="BT13">
        <f t="shared" si="13"/>
        <v>0</v>
      </c>
      <c r="BU13">
        <f t="shared" si="13"/>
        <v>0</v>
      </c>
      <c r="BV13">
        <f t="shared" si="13"/>
        <v>0</v>
      </c>
      <c r="BW13">
        <f t="shared" si="13"/>
        <v>0</v>
      </c>
      <c r="BX13">
        <f t="shared" si="13"/>
        <v>0</v>
      </c>
      <c r="BY13">
        <f t="shared" si="13"/>
        <v>0</v>
      </c>
      <c r="BZ13">
        <f t="shared" si="13"/>
        <v>0</v>
      </c>
      <c r="CA13">
        <f t="shared" si="13"/>
        <v>0</v>
      </c>
      <c r="CB13">
        <f t="shared" si="13"/>
        <v>0</v>
      </c>
      <c r="CC13">
        <f t="shared" si="13"/>
        <v>0</v>
      </c>
      <c r="CD13">
        <f t="shared" si="13"/>
        <v>29.752764201607199</v>
      </c>
      <c r="CE13">
        <f t="shared" si="13"/>
        <v>34.347193428483003</v>
      </c>
      <c r="CF13">
        <f t="shared" si="13"/>
        <v>0</v>
      </c>
      <c r="CG13">
        <f t="shared" si="13"/>
        <v>0</v>
      </c>
      <c r="CH13">
        <f t="shared" si="13"/>
        <v>0</v>
      </c>
      <c r="CI13">
        <f t="shared" si="13"/>
        <v>0</v>
      </c>
      <c r="CJ13">
        <f t="shared" si="13"/>
        <v>0</v>
      </c>
      <c r="CK13">
        <f t="shared" si="13"/>
        <v>0</v>
      </c>
      <c r="CL13">
        <f t="shared" si="13"/>
        <v>0</v>
      </c>
      <c r="CM13">
        <f t="shared" si="13"/>
        <v>0</v>
      </c>
      <c r="CN13">
        <f t="shared" si="13"/>
        <v>0</v>
      </c>
      <c r="CO13">
        <f t="shared" si="13"/>
        <v>0</v>
      </c>
      <c r="CP13">
        <f t="shared" si="13"/>
        <v>0</v>
      </c>
      <c r="CQ13">
        <f t="shared" si="13"/>
        <v>0</v>
      </c>
      <c r="CR13">
        <f t="shared" si="13"/>
        <v>0</v>
      </c>
      <c r="CS13">
        <f t="shared" si="13"/>
        <v>0</v>
      </c>
      <c r="CT13">
        <f t="shared" si="13"/>
        <v>0</v>
      </c>
      <c r="CU13">
        <f t="shared" si="13"/>
        <v>0</v>
      </c>
      <c r="CV13">
        <f t="shared" si="13"/>
        <v>0</v>
      </c>
      <c r="CW13">
        <f t="shared" si="13"/>
        <v>0</v>
      </c>
      <c r="CX13">
        <f t="shared" si="13"/>
        <v>0</v>
      </c>
      <c r="CY13">
        <f t="shared" si="13"/>
        <v>0</v>
      </c>
      <c r="CZ13">
        <f t="shared" si="13"/>
        <v>0</v>
      </c>
      <c r="DA13">
        <f t="shared" si="13"/>
        <v>0</v>
      </c>
      <c r="DB13">
        <f t="shared" si="13"/>
        <v>0</v>
      </c>
      <c r="DC13">
        <f t="shared" si="13"/>
        <v>0</v>
      </c>
      <c r="DD13">
        <f t="shared" si="13"/>
        <v>0</v>
      </c>
      <c r="DE13">
        <f t="shared" si="13"/>
        <v>0</v>
      </c>
      <c r="DF13">
        <f t="shared" si="13"/>
        <v>0</v>
      </c>
      <c r="DG13">
        <f t="shared" si="13"/>
        <v>0</v>
      </c>
      <c r="DH13">
        <f t="shared" si="13"/>
        <v>0</v>
      </c>
      <c r="DI13">
        <f t="shared" si="13"/>
        <v>0</v>
      </c>
      <c r="DJ13">
        <f t="shared" si="13"/>
        <v>0</v>
      </c>
      <c r="DK13">
        <f t="shared" si="13"/>
        <v>0</v>
      </c>
      <c r="DL13">
        <f t="shared" si="13"/>
        <v>0</v>
      </c>
      <c r="DM13">
        <f t="shared" si="13"/>
        <v>0</v>
      </c>
      <c r="DN13">
        <f t="shared" si="13"/>
        <v>0</v>
      </c>
      <c r="DO13">
        <f t="shared" si="13"/>
        <v>0</v>
      </c>
      <c r="DP13">
        <f t="shared" si="13"/>
        <v>0</v>
      </c>
      <c r="DQ13">
        <f t="shared" si="13"/>
        <v>0</v>
      </c>
      <c r="DR13">
        <f t="shared" si="13"/>
        <v>0</v>
      </c>
      <c r="DS13">
        <f t="shared" si="13"/>
        <v>0</v>
      </c>
      <c r="DT13">
        <f t="shared" si="13"/>
        <v>0</v>
      </c>
      <c r="DU13">
        <f t="shared" si="13"/>
        <v>35.212681067437501</v>
      </c>
      <c r="DV13">
        <f t="shared" si="13"/>
        <v>36.2345314286556</v>
      </c>
      <c r="DW13">
        <f t="shared" si="13"/>
        <v>36.977760915741598</v>
      </c>
      <c r="DX13">
        <f t="shared" si="13"/>
        <v>37.494342869713499</v>
      </c>
      <c r="DY13">
        <f t="shared" si="13"/>
        <v>37.831661780309602</v>
      </c>
      <c r="DZ13">
        <f t="shared" si="13"/>
        <v>38.040600253968009</v>
      </c>
      <c r="EA13">
        <f t="shared" si="13"/>
        <v>38.177078190308805</v>
      </c>
      <c r="EB13">
        <f t="shared" si="13"/>
        <v>38.293557195619805</v>
      </c>
      <c r="EC13">
        <f t="shared" si="13"/>
        <v>38.431652648508702</v>
      </c>
      <c r="ED13">
        <f t="shared" si="13"/>
        <v>38.619091196610398</v>
      </c>
      <c r="EE13">
        <f t="shared" si="13"/>
        <v>0</v>
      </c>
      <c r="EF13">
        <f t="shared" si="13"/>
        <v>0</v>
      </c>
      <c r="EG13">
        <f t="shared" si="13"/>
        <v>0</v>
      </c>
      <c r="EH13">
        <f t="shared" si="13"/>
        <v>0</v>
      </c>
      <c r="EI13">
        <f t="shared" si="13"/>
        <v>0</v>
      </c>
      <c r="EJ13">
        <f t="shared" si="13"/>
        <v>0</v>
      </c>
      <c r="EK13">
        <f t="shared" si="13"/>
        <v>0</v>
      </c>
      <c r="EL13">
        <f t="shared" si="13"/>
        <v>0</v>
      </c>
      <c r="EM13">
        <f t="shared" si="13"/>
        <v>0</v>
      </c>
      <c r="EN13">
        <f t="shared" si="13"/>
        <v>0</v>
      </c>
      <c r="EO13">
        <f t="shared" si="13"/>
        <v>0</v>
      </c>
      <c r="EP13">
        <f t="shared" si="13"/>
        <v>0</v>
      </c>
      <c r="EQ13">
        <f t="shared" si="13"/>
        <v>0</v>
      </c>
      <c r="ER13">
        <f t="shared" si="13"/>
        <v>0</v>
      </c>
      <c r="ES13">
        <f t="shared" si="13"/>
        <v>0</v>
      </c>
      <c r="ET13">
        <f t="shared" ref="ET13:FK13" si="14">ET5*ET4/10</f>
        <v>0</v>
      </c>
      <c r="EU13">
        <f t="shared" si="14"/>
        <v>0</v>
      </c>
      <c r="EV13">
        <f t="shared" si="14"/>
        <v>0</v>
      </c>
      <c r="EW13">
        <f t="shared" si="14"/>
        <v>0</v>
      </c>
      <c r="EX13">
        <f t="shared" si="14"/>
        <v>0</v>
      </c>
      <c r="EY13">
        <f t="shared" si="14"/>
        <v>0</v>
      </c>
      <c r="EZ13">
        <f t="shared" si="14"/>
        <v>0</v>
      </c>
      <c r="FA13">
        <f t="shared" si="14"/>
        <v>0</v>
      </c>
      <c r="FB13">
        <f t="shared" si="14"/>
        <v>0</v>
      </c>
      <c r="FC13">
        <f t="shared" si="14"/>
        <v>1152921367167897.5</v>
      </c>
      <c r="FD13">
        <f t="shared" si="14"/>
        <v>0</v>
      </c>
      <c r="FE13">
        <f t="shared" si="14"/>
        <v>0</v>
      </c>
      <c r="FF13">
        <f t="shared" si="14"/>
        <v>0</v>
      </c>
      <c r="FG13">
        <f t="shared" si="14"/>
        <v>0</v>
      </c>
      <c r="FH13">
        <f t="shared" si="14"/>
        <v>0</v>
      </c>
      <c r="FI13">
        <f t="shared" si="14"/>
        <v>0</v>
      </c>
      <c r="FJ13">
        <f t="shared" si="14"/>
        <v>0</v>
      </c>
      <c r="FK13">
        <f t="shared" si="14"/>
        <v>0</v>
      </c>
    </row>
    <row r="14" spans="1:167" x14ac:dyDescent="0.3">
      <c r="A14" t="s">
        <v>8</v>
      </c>
      <c r="B14">
        <f>B5*((((B5/(0.466/2)*30)-($B$16/60*2*3.14))/($B$15/60*2*3.14*1000))*30/(0.466/2))/10</f>
        <v>8.2016137731382717</v>
      </c>
      <c r="C14">
        <f>C5*((((C5/(0.466/2)*30)-($B$16/60*2*3.14))/($B$15/60*2*3.14*1000))*30/(0.466/2))/10</f>
        <v>8.0405530303336441</v>
      </c>
      <c r="D14">
        <f t="shared" ref="D14:BO14" si="15">D5*((((D5/(0.466/2)*30)-($B$16/60*2*3.14))/($B$15/60*2*3.14*1000))*30/(0.466/2))/10</f>
        <v>7.8797082245198835</v>
      </c>
      <c r="E14">
        <f t="shared" si="15"/>
        <v>7.7197554298136053</v>
      </c>
      <c r="F14">
        <f t="shared" si="15"/>
        <v>7.5603762731877664</v>
      </c>
      <c r="G14">
        <f t="shared" si="15"/>
        <v>7.400325416659344</v>
      </c>
      <c r="H14">
        <f t="shared" si="15"/>
        <v>7.2377030038490719</v>
      </c>
      <c r="I14">
        <f t="shared" si="15"/>
        <v>7.0702255426774725</v>
      </c>
      <c r="J14">
        <f t="shared" si="15"/>
        <v>6.8961762660899577</v>
      </c>
      <c r="K14">
        <f t="shared" si="15"/>
        <v>6.7213340365112781</v>
      </c>
      <c r="L14">
        <f t="shared" si="15"/>
        <v>6.5617974268795836</v>
      </c>
      <c r="M14">
        <f t="shared" si="15"/>
        <v>6.4389386667318105</v>
      </c>
      <c r="N14">
        <f t="shared" si="15"/>
        <v>6.3719914062039003</v>
      </c>
      <c r="O14">
        <f>O5*((((O5/(0.466/2)*30)-($B$16/60*2*3.14))/($B$15/60*2*3.14*1000))*30/(0.466/2))/10</f>
        <v>6.375295607419706</v>
      </c>
      <c r="P14">
        <f t="shared" si="15"/>
        <v>6.4566660494951051</v>
      </c>
      <c r="Q14">
        <f t="shared" si="15"/>
        <v>6.6112506696788929</v>
      </c>
      <c r="R14">
        <f t="shared" si="15"/>
        <v>6.8270657175071507</v>
      </c>
      <c r="S14">
        <f t="shared" si="15"/>
        <v>7.0893053095972816</v>
      </c>
      <c r="T14">
        <f t="shared" si="15"/>
        <v>7.3832733656188605</v>
      </c>
      <c r="U14">
        <f t="shared" si="15"/>
        <v>7.760037693682067</v>
      </c>
      <c r="V14">
        <f t="shared" si="15"/>
        <v>8.1341534055285756</v>
      </c>
      <c r="W14">
        <f t="shared" si="15"/>
        <v>8.5025033998629418</v>
      </c>
      <c r="X14">
        <f t="shared" si="15"/>
        <v>8.8617089617827354</v>
      </c>
      <c r="Y14">
        <f t="shared" si="15"/>
        <v>9.2088689839812528</v>
      </c>
      <c r="Z14">
        <f t="shared" si="15"/>
        <v>9.5406265030421302</v>
      </c>
      <c r="AA14">
        <f t="shared" si="15"/>
        <v>9.8535418916650581</v>
      </c>
      <c r="AB14">
        <f t="shared" si="15"/>
        <v>10.145348183120195</v>
      </c>
      <c r="AC14">
        <f t="shared" si="15"/>
        <v>10.415266022842726</v>
      </c>
      <c r="AD14">
        <f t="shared" si="15"/>
        <v>10.662749940300108</v>
      </c>
      <c r="AE14">
        <f t="shared" si="15"/>
        <v>10.886507431073344</v>
      </c>
      <c r="AF14">
        <f t="shared" si="15"/>
        <v>11.084426853936201</v>
      </c>
      <c r="AG14">
        <f t="shared" si="15"/>
        <v>11.253926824155684</v>
      </c>
      <c r="AH14">
        <f t="shared" si="15"/>
        <v>11.393273979283553</v>
      </c>
      <c r="AI14">
        <f t="shared" si="15"/>
        <v>11.502954495686403</v>
      </c>
      <c r="AJ14">
        <f t="shared" si="15"/>
        <v>11.585439035843201</v>
      </c>
      <c r="AK14">
        <f t="shared" si="15"/>
        <v>11.645320155283111</v>
      </c>
      <c r="AL14">
        <f t="shared" si="15"/>
        <v>11.688962550626055</v>
      </c>
      <c r="AM14">
        <f t="shared" si="15"/>
        <v>11.722931545211539</v>
      </c>
      <c r="AN14">
        <f t="shared" si="15"/>
        <v>11.749623502129294</v>
      </c>
      <c r="AO14">
        <f t="shared" si="15"/>
        <v>11.771210501525031</v>
      </c>
      <c r="AP14">
        <f t="shared" si="15"/>
        <v>11.78648673737286</v>
      </c>
      <c r="AQ14">
        <f t="shared" si="15"/>
        <v>11.794990750126351</v>
      </c>
      <c r="AR14">
        <f t="shared" si="15"/>
        <v>11.79719483178771</v>
      </c>
      <c r="AS14">
        <f t="shared" si="15"/>
        <v>11.794141335575899</v>
      </c>
      <c r="AT14">
        <f t="shared" si="15"/>
        <v>11.787061519963666</v>
      </c>
      <c r="AU14">
        <f t="shared" si="15"/>
        <v>11.777121479516763</v>
      </c>
      <c r="AV14">
        <f t="shared" si="15"/>
        <v>11.764646581570709</v>
      </c>
      <c r="AW14">
        <f t="shared" si="15"/>
        <v>11.749133453898278</v>
      </c>
      <c r="AX14">
        <f t="shared" si="15"/>
        <v>11.729807140331307</v>
      </c>
      <c r="AY14">
        <f t="shared" si="15"/>
        <v>11.706026562757787</v>
      </c>
      <c r="AZ14">
        <f t="shared" si="15"/>
        <v>11.677525680085555</v>
      </c>
      <c r="BA14">
        <f t="shared" si="15"/>
        <v>11.644508553411292</v>
      </c>
      <c r="BB14">
        <f t="shared" si="15"/>
        <v>11.607543732564276</v>
      </c>
      <c r="BC14">
        <f t="shared" si="15"/>
        <v>11.567377158565694</v>
      </c>
      <c r="BD14">
        <f t="shared" si="15"/>
        <v>11.524654120407067</v>
      </c>
      <c r="BE14">
        <f t="shared" si="15"/>
        <v>11.479270109319348</v>
      </c>
      <c r="BF14">
        <f t="shared" si="15"/>
        <v>11.430076695734218</v>
      </c>
      <c r="BG14">
        <f t="shared" si="15"/>
        <v>11.360369150855322</v>
      </c>
      <c r="BH14">
        <f t="shared" si="15"/>
        <v>11.278831710132037</v>
      </c>
      <c r="BI14">
        <f t="shared" si="15"/>
        <v>11.178037350310495</v>
      </c>
      <c r="BJ14">
        <f t="shared" si="15"/>
        <v>11.049791265123885</v>
      </c>
      <c r="BK14">
        <f t="shared" si="15"/>
        <v>10.892491482680972</v>
      </c>
      <c r="BL14">
        <f t="shared" si="15"/>
        <v>10.710336043485601</v>
      </c>
      <c r="BM14">
        <f t="shared" si="15"/>
        <v>10.510628611799525</v>
      </c>
      <c r="BN14">
        <f t="shared" si="15"/>
        <v>10.301389913132432</v>
      </c>
      <c r="BO14">
        <f t="shared" si="15"/>
        <v>10.089800958599614</v>
      </c>
      <c r="BP14">
        <f t="shared" ref="BP14:ES14" si="16">BP5*((((BP5/(0.466/2)*30)-($B$16/60*2*3.14))/($B$15/60*2*3.14*1000))*30/(0.466/2))/10</f>
        <v>9.8814597512414331</v>
      </c>
      <c r="BQ14">
        <f t="shared" si="16"/>
        <v>9.6802009751486828</v>
      </c>
      <c r="BR14">
        <f t="shared" si="16"/>
        <v>9.4882695287167493</v>
      </c>
      <c r="BS14">
        <f t="shared" si="16"/>
        <v>9.3074178445034335</v>
      </c>
      <c r="BT14">
        <f t="shared" si="16"/>
        <v>9.1430359912689916</v>
      </c>
      <c r="BU14">
        <f t="shared" si="16"/>
        <v>9.0063879261596931</v>
      </c>
      <c r="BV14">
        <f t="shared" si="16"/>
        <v>8.9078360601724214</v>
      </c>
      <c r="BW14">
        <f t="shared" si="16"/>
        <v>8.8517934840072208</v>
      </c>
      <c r="BX14">
        <f t="shared" si="16"/>
        <v>8.8330907254761186</v>
      </c>
      <c r="BY14">
        <f t="shared" si="16"/>
        <v>8.8392740143543325</v>
      </c>
      <c r="BZ14">
        <f t="shared" si="16"/>
        <v>8.8433497514672883</v>
      </c>
      <c r="CA14">
        <f t="shared" si="16"/>
        <v>8.8383655554382656</v>
      </c>
      <c r="CB14">
        <f t="shared" si="16"/>
        <v>8.8328925404082312</v>
      </c>
      <c r="CC14">
        <f t="shared" si="16"/>
        <v>8.8368828888926068</v>
      </c>
      <c r="CD14">
        <f t="shared" si="16"/>
        <v>9.595704788628618</v>
      </c>
      <c r="CE14">
        <f t="shared" si="16"/>
        <v>10.291483687955992</v>
      </c>
      <c r="CF14">
        <f t="shared" si="16"/>
        <v>10.288463129328129</v>
      </c>
      <c r="CG14">
        <f t="shared" si="16"/>
        <v>10.290141052026739</v>
      </c>
      <c r="CH14">
        <f t="shared" si="16"/>
        <v>10.296550408033342</v>
      </c>
      <c r="CI14">
        <f t="shared" si="16"/>
        <v>10.309768417650581</v>
      </c>
      <c r="CJ14">
        <f t="shared" si="16"/>
        <v>10.332119715666334</v>
      </c>
      <c r="CK14">
        <f t="shared" si="16"/>
        <v>10.364847129525833</v>
      </c>
      <c r="CL14">
        <f t="shared" si="16"/>
        <v>10.407268193912616</v>
      </c>
      <c r="CM14">
        <f t="shared" si="16"/>
        <v>10.456998870529814</v>
      </c>
      <c r="CN14">
        <f t="shared" si="16"/>
        <v>10.511064196304789</v>
      </c>
      <c r="CO14">
        <f t="shared" si="16"/>
        <v>10.566742385030903</v>
      </c>
      <c r="CP14">
        <f t="shared" si="16"/>
        <v>10.621980778787428</v>
      </c>
      <c r="CQ14">
        <f t="shared" si="16"/>
        <v>10.675462774354655</v>
      </c>
      <c r="CR14">
        <f t="shared" si="16"/>
        <v>10.726501145341549</v>
      </c>
      <c r="CS14">
        <f t="shared" si="16"/>
        <v>10.769668647877674</v>
      </c>
      <c r="CT14">
        <f t="shared" si="16"/>
        <v>10.809205884714363</v>
      </c>
      <c r="CU14">
        <f t="shared" si="16"/>
        <v>10.845178038579274</v>
      </c>
      <c r="CV14">
        <f t="shared" si="16"/>
        <v>10.877724002977663</v>
      </c>
      <c r="CW14">
        <f t="shared" si="16"/>
        <v>10.90734350752407</v>
      </c>
      <c r="CX14">
        <f t="shared" si="16"/>
        <v>10.934718130328596</v>
      </c>
      <c r="CY14">
        <f t="shared" si="16"/>
        <v>10.960503737639664</v>
      </c>
      <c r="CZ14">
        <f t="shared" si="16"/>
        <v>10.985212704815018</v>
      </c>
      <c r="DA14">
        <f t="shared" si="16"/>
        <v>11.009163689527572</v>
      </c>
      <c r="DB14">
        <f t="shared" si="16"/>
        <v>11.032499237813237</v>
      </c>
      <c r="DC14">
        <f t="shared" si="16"/>
        <v>11.055424551004759</v>
      </c>
      <c r="DD14">
        <f t="shared" si="16"/>
        <v>11.078467887356327</v>
      </c>
      <c r="DE14">
        <f t="shared" si="16"/>
        <v>11.102393991419749</v>
      </c>
      <c r="DF14">
        <f t="shared" si="16"/>
        <v>11.127871822542202</v>
      </c>
      <c r="DG14">
        <f t="shared" si="16"/>
        <v>11.155296126070931</v>
      </c>
      <c r="DH14">
        <f t="shared" si="16"/>
        <v>11.184803015899961</v>
      </c>
      <c r="DI14">
        <f t="shared" si="16"/>
        <v>11.216250444746713</v>
      </c>
      <c r="DJ14">
        <f t="shared" si="16"/>
        <v>11.24886796535742</v>
      </c>
      <c r="DK14">
        <f t="shared" si="16"/>
        <v>11.281624989902674</v>
      </c>
      <c r="DL14">
        <f t="shared" si="16"/>
        <v>11.281521254331208</v>
      </c>
      <c r="DM14">
        <f t="shared" si="16"/>
        <v>11.24156156384324</v>
      </c>
      <c r="DN14">
        <f t="shared" si="16"/>
        <v>11.144382430345372</v>
      </c>
      <c r="DO14">
        <f t="shared" si="16"/>
        <v>10.976205435989943</v>
      </c>
      <c r="DP14">
        <f t="shared" si="16"/>
        <v>10.726540688767964</v>
      </c>
      <c r="DQ14">
        <f t="shared" si="16"/>
        <v>10.386223625871086</v>
      </c>
      <c r="DR14">
        <f t="shared" si="16"/>
        <v>9.9453967591127643</v>
      </c>
      <c r="DS14">
        <f t="shared" si="16"/>
        <v>9.3901509282415834</v>
      </c>
      <c r="DT14">
        <f t="shared" si="16"/>
        <v>8.6974160950212127</v>
      </c>
      <c r="DU14">
        <f t="shared" si="16"/>
        <v>8.9412754998876558</v>
      </c>
      <c r="DV14">
        <f t="shared" si="16"/>
        <v>9.1199006284958646</v>
      </c>
      <c r="DW14">
        <f t="shared" si="16"/>
        <v>9.2471959410885667</v>
      </c>
      <c r="DX14">
        <f t="shared" si="16"/>
        <v>9.3339695927802904</v>
      </c>
      <c r="DY14">
        <f t="shared" si="16"/>
        <v>9.3895064010170248</v>
      </c>
      <c r="DZ14">
        <f t="shared" si="16"/>
        <v>9.4234001150762232</v>
      </c>
      <c r="EA14">
        <f t="shared" si="16"/>
        <v>9.4458395394370207</v>
      </c>
      <c r="EB14">
        <f t="shared" si="16"/>
        <v>9.4660017810371215</v>
      </c>
      <c r="EC14">
        <f t="shared" si="16"/>
        <v>9.4909047452862563</v>
      </c>
      <c r="ED14">
        <f t="shared" si="16"/>
        <v>9.5250212136416561</v>
      </c>
      <c r="EE14">
        <f t="shared" si="16"/>
        <v>8.6415193155602203</v>
      </c>
      <c r="EF14">
        <f t="shared" si="16"/>
        <v>7.6834286733409956</v>
      </c>
      <c r="EG14">
        <f t="shared" si="16"/>
        <v>6.6713909195634589</v>
      </c>
      <c r="EH14">
        <f t="shared" si="16"/>
        <v>5.6357298233351134</v>
      </c>
      <c r="EI14">
        <f t="shared" si="16"/>
        <v>4.6313972383370903</v>
      </c>
      <c r="EJ14">
        <f t="shared" si="16"/>
        <v>3.7743365530091495</v>
      </c>
      <c r="EK14">
        <f t="shared" si="16"/>
        <v>3.2718640932372516</v>
      </c>
      <c r="EL14">
        <f t="shared" si="16"/>
        <v>3.326123467223598</v>
      </c>
      <c r="EM14">
        <f t="shared" si="16"/>
        <v>3.8847228214341762</v>
      </c>
      <c r="EN14">
        <f t="shared" si="16"/>
        <v>4.6920560252279433</v>
      </c>
      <c r="EO14">
        <f t="shared" si="16"/>
        <v>5.542040958997819</v>
      </c>
      <c r="EP14">
        <f t="shared" si="16"/>
        <v>6.3289339886388962</v>
      </c>
      <c r="EQ14">
        <f t="shared" si="16"/>
        <v>7.0078651342302205</v>
      </c>
      <c r="ER14">
        <f t="shared" si="16"/>
        <v>7.5633146468916888</v>
      </c>
      <c r="ES14">
        <f t="shared" si="16"/>
        <v>7.994682688351797</v>
      </c>
      <c r="ET14">
        <f t="shared" ref="ET14:FK14" si="17">ET5*((((ET5/(0.466/2)*30)-($B$16/60*2*3.14))/($B$15/60*2*3.14*1000))*30/(0.466/2))/10</f>
        <v>8.3098216691900397</v>
      </c>
      <c r="EU14">
        <f t="shared" si="17"/>
        <v>8.5221210250249193</v>
      </c>
      <c r="EV14">
        <f t="shared" si="17"/>
        <v>8.365384137774841</v>
      </c>
      <c r="EW14">
        <f t="shared" si="17"/>
        <v>8.2075272456626394</v>
      </c>
      <c r="EX14">
        <f t="shared" si="17"/>
        <v>8.0497257232705248</v>
      </c>
      <c r="EY14">
        <f t="shared" si="17"/>
        <v>7.892767631620389</v>
      </c>
      <c r="EZ14">
        <f t="shared" si="17"/>
        <v>7.7365468099522614</v>
      </c>
      <c r="FA14">
        <f t="shared" si="17"/>
        <v>7.5799884609265806</v>
      </c>
      <c r="FB14">
        <f t="shared" si="17"/>
        <v>7.4212816137594206</v>
      </c>
      <c r="FC14">
        <f t="shared" si="17"/>
        <v>-365217984169063.88</v>
      </c>
      <c r="FD14">
        <f t="shared" si="17"/>
        <v>0</v>
      </c>
      <c r="FE14">
        <f t="shared" si="17"/>
        <v>0</v>
      </c>
      <c r="FF14">
        <f t="shared" si="17"/>
        <v>0</v>
      </c>
      <c r="FG14">
        <f t="shared" si="17"/>
        <v>0</v>
      </c>
      <c r="FH14">
        <f t="shared" si="17"/>
        <v>0</v>
      </c>
      <c r="FI14">
        <f t="shared" si="17"/>
        <v>0</v>
      </c>
      <c r="FJ14">
        <f t="shared" si="17"/>
        <v>0</v>
      </c>
      <c r="FK14">
        <f t="shared" si="17"/>
        <v>0</v>
      </c>
    </row>
    <row r="15" spans="1:167" x14ac:dyDescent="0.3">
      <c r="A15" t="s">
        <v>9</v>
      </c>
      <c r="B15">
        <v>-500</v>
      </c>
    </row>
    <row r="16" spans="1:167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SQRT(SUMSQ(B5:ES5)/COUNT(B5:ES5))</f>
        <v>7.5854231310728277</v>
      </c>
    </row>
    <row r="21" spans="1:25" x14ac:dyDescent="0.3">
      <c r="B21">
        <f>((((B5/(0.466/2)*30)-($B$16/60*2*3.14))/($B$15/60*2*3.14*1000))*30/(0.466/2))</f>
        <v>13.530479447514498</v>
      </c>
      <c r="C21">
        <f>((((C5/(0.466/2)*30)-($B$16/60*2*3.14))/($B$15/60*2*3.14*1000))*30/(0.466/2))</f>
        <v>13.57425820740216</v>
      </c>
      <c r="D21">
        <f t="shared" ref="D21:Y21" si="18">((((D5/(0.466/2)*30)-($B$16/60*2*3.14))/($B$15/60*2*3.14*1000))*30/(0.466/2))</f>
        <v>13.617653668330599</v>
      </c>
      <c r="E21">
        <f t="shared" si="18"/>
        <v>13.660493820932158</v>
      </c>
      <c r="F21">
        <f t="shared" si="18"/>
        <v>13.70287496511064</v>
      </c>
      <c r="G21">
        <f t="shared" si="18"/>
        <v>13.745134467305373</v>
      </c>
      <c r="H21">
        <f t="shared" si="18"/>
        <v>13.787771249715341</v>
      </c>
      <c r="I21">
        <f t="shared" si="18"/>
        <v>13.831369764059369</v>
      </c>
      <c r="J21">
        <f t="shared" si="18"/>
        <v>13.876351639192604</v>
      </c>
      <c r="K21">
        <f t="shared" si="18"/>
        <v>13.921209654910092</v>
      </c>
      <c r="L21">
        <f t="shared" si="18"/>
        <v>13.961859301476069</v>
      </c>
      <c r="M21">
        <f t="shared" si="18"/>
        <v>13.992983810517266</v>
      </c>
      <c r="N21">
        <f t="shared" si="18"/>
        <v>14.009879058443175</v>
      </c>
      <c r="O21">
        <f t="shared" si="18"/>
        <v>14.009046254340857</v>
      </c>
      <c r="P21">
        <f t="shared" si="18"/>
        <v>13.988502380454308</v>
      </c>
      <c r="Q21">
        <f t="shared" si="18"/>
        <v>13.949287095613437</v>
      </c>
      <c r="R21">
        <f t="shared" si="18"/>
        <v>13.894121822428747</v>
      </c>
      <c r="S21">
        <f t="shared" si="18"/>
        <v>13.82641855518936</v>
      </c>
      <c r="T21">
        <f t="shared" si="18"/>
        <v>13.749619381904324</v>
      </c>
      <c r="U21">
        <f t="shared" si="18"/>
        <v>13.649734207337868</v>
      </c>
      <c r="V21">
        <f t="shared" si="18"/>
        <v>13.548856256789419</v>
      </c>
      <c r="W21">
        <f t="shared" si="18"/>
        <v>13.447795843265334</v>
      </c>
      <c r="X21">
        <f t="shared" si="18"/>
        <v>13.34749505858772</v>
      </c>
      <c r="Y21">
        <f t="shared" si="18"/>
        <v>13.248827254186809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C227"/>
  <sheetViews>
    <sheetView workbookViewId="0">
      <selection activeCell="A2" sqref="A2:A227"/>
    </sheetView>
  </sheetViews>
  <sheetFormatPr defaultRowHeight="14.4" x14ac:dyDescent="0.3"/>
  <cols>
    <col min="1" max="2" width="7.6640625" style="4" customWidth="1"/>
  </cols>
  <sheetData>
    <row r="1" spans="1:3" x14ac:dyDescent="0.3">
      <c r="A1" s="3" t="s">
        <v>12</v>
      </c>
      <c r="B1" s="3" t="s">
        <v>13</v>
      </c>
    </row>
    <row r="2" spans="1:3" x14ac:dyDescent="0.3">
      <c r="A2" s="4">
        <v>0</v>
      </c>
      <c r="B2" s="4">
        <v>11.5410568832</v>
      </c>
      <c r="C2">
        <f>A2*0.95</f>
        <v>0</v>
      </c>
    </row>
    <row r="3" spans="1:3" x14ac:dyDescent="0.3">
      <c r="A3" s="4">
        <v>9.5</v>
      </c>
      <c r="B3" s="4">
        <v>11.600746396160002</v>
      </c>
      <c r="C3">
        <f t="shared" ref="C3:C66" si="0">A3*0.95</f>
        <v>9.0250000000000004</v>
      </c>
    </row>
    <row r="4" spans="1:3" x14ac:dyDescent="0.3">
      <c r="A4" s="4">
        <v>19</v>
      </c>
      <c r="B4" s="4">
        <v>11.669769597440002</v>
      </c>
      <c r="C4">
        <f t="shared" si="0"/>
        <v>18.05</v>
      </c>
    </row>
    <row r="5" spans="1:3" x14ac:dyDescent="0.3">
      <c r="A5" s="4">
        <v>28.5</v>
      </c>
      <c r="B5" s="4">
        <v>11.738290014310403</v>
      </c>
      <c r="C5">
        <f t="shared" si="0"/>
        <v>27.074999999999999</v>
      </c>
    </row>
    <row r="6" spans="1:3" x14ac:dyDescent="0.3">
      <c r="A6" s="4">
        <v>38</v>
      </c>
      <c r="B6" s="4">
        <v>11.802846962094081</v>
      </c>
      <c r="C6">
        <f t="shared" si="0"/>
        <v>36.1</v>
      </c>
    </row>
    <row r="7" spans="1:3" x14ac:dyDescent="0.3">
      <c r="A7" s="4">
        <v>47.5</v>
      </c>
      <c r="B7" s="4">
        <v>11.862828749361151</v>
      </c>
      <c r="C7">
        <f t="shared" si="0"/>
        <v>45.125</v>
      </c>
    </row>
    <row r="8" spans="1:3" x14ac:dyDescent="0.3">
      <c r="A8" s="4">
        <v>57</v>
      </c>
      <c r="B8" s="4">
        <v>11.918747192879513</v>
      </c>
      <c r="C8">
        <f t="shared" si="0"/>
        <v>54.15</v>
      </c>
    </row>
    <row r="9" spans="1:3" x14ac:dyDescent="0.3">
      <c r="A9" s="4">
        <v>66.5</v>
      </c>
      <c r="B9" s="4">
        <v>11.9714366816854</v>
      </c>
      <c r="C9">
        <f t="shared" si="0"/>
        <v>63.174999999999997</v>
      </c>
    </row>
    <row r="10" spans="1:3" x14ac:dyDescent="0.3">
      <c r="A10" s="4">
        <v>76</v>
      </c>
      <c r="B10" s="4">
        <v>12.022136628585853</v>
      </c>
      <c r="C10">
        <f t="shared" si="0"/>
        <v>72.2</v>
      </c>
    </row>
    <row r="11" spans="1:3" x14ac:dyDescent="0.3">
      <c r="A11" s="4">
        <v>85.5</v>
      </c>
      <c r="B11" s="4">
        <v>12.07161154889628</v>
      </c>
      <c r="C11">
        <f t="shared" si="0"/>
        <v>81.224999999999994</v>
      </c>
    </row>
    <row r="12" spans="1:3" x14ac:dyDescent="0.3">
      <c r="A12" s="4">
        <v>95</v>
      </c>
      <c r="B12" s="4">
        <v>12.120332672384629</v>
      </c>
      <c r="C12">
        <f t="shared" si="0"/>
        <v>90.25</v>
      </c>
    </row>
    <row r="13" spans="1:3" x14ac:dyDescent="0.3">
      <c r="A13" s="4">
        <v>104.5</v>
      </c>
      <c r="B13" s="4">
        <v>12.168590249258894</v>
      </c>
      <c r="C13">
        <f t="shared" si="0"/>
        <v>99.274999999999991</v>
      </c>
    </row>
    <row r="14" spans="1:3" x14ac:dyDescent="0.3">
      <c r="A14" s="4">
        <v>114</v>
      </c>
      <c r="B14" s="4">
        <v>12.216562937052206</v>
      </c>
      <c r="C14">
        <f t="shared" si="0"/>
        <v>108.3</v>
      </c>
    </row>
    <row r="15" spans="1:3" x14ac:dyDescent="0.3">
      <c r="A15" s="4">
        <v>123.5</v>
      </c>
      <c r="B15" s="4">
        <v>12.232047034729446</v>
      </c>
      <c r="C15">
        <f t="shared" si="0"/>
        <v>117.32499999999999</v>
      </c>
    </row>
    <row r="16" spans="1:3" x14ac:dyDescent="0.3">
      <c r="A16" s="4">
        <v>133</v>
      </c>
      <c r="B16" s="4">
        <v>12.19998818433654</v>
      </c>
      <c r="C16">
        <f t="shared" si="0"/>
        <v>126.35</v>
      </c>
    </row>
    <row r="17" spans="1:3" x14ac:dyDescent="0.3">
      <c r="A17" s="4">
        <v>142.5</v>
      </c>
      <c r="B17" s="4">
        <v>12.12257368870125</v>
      </c>
      <c r="C17">
        <f t="shared" si="0"/>
        <v>135.375</v>
      </c>
    </row>
    <row r="18" spans="1:3" x14ac:dyDescent="0.3">
      <c r="A18" s="4">
        <v>152</v>
      </c>
      <c r="B18" s="4">
        <v>12.007847880080345</v>
      </c>
      <c r="C18">
        <f t="shared" si="0"/>
        <v>144.4</v>
      </c>
    </row>
    <row r="19" spans="1:3" x14ac:dyDescent="0.3">
      <c r="A19" s="4">
        <v>161.5</v>
      </c>
      <c r="B19" s="4">
        <v>11.864676528163963</v>
      </c>
      <c r="C19">
        <f t="shared" si="0"/>
        <v>153.42499999999998</v>
      </c>
    </row>
    <row r="20" spans="1:3" x14ac:dyDescent="0.3">
      <c r="A20" s="4">
        <v>171</v>
      </c>
      <c r="B20" s="4">
        <v>11.695964196967831</v>
      </c>
      <c r="C20">
        <f t="shared" si="0"/>
        <v>162.44999999999999</v>
      </c>
    </row>
    <row r="21" spans="1:3" x14ac:dyDescent="0.3">
      <c r="A21" s="4">
        <v>180.5</v>
      </c>
      <c r="B21" s="4">
        <v>11.506843086222373</v>
      </c>
      <c r="C21">
        <f t="shared" si="0"/>
        <v>171.47499999999999</v>
      </c>
    </row>
    <row r="22" spans="1:3" x14ac:dyDescent="0.3">
      <c r="A22" s="4">
        <v>190</v>
      </c>
      <c r="B22" s="4">
        <v>11.302426192558427</v>
      </c>
      <c r="C22">
        <f t="shared" si="0"/>
        <v>180.5</v>
      </c>
    </row>
    <row r="23" spans="1:3" x14ac:dyDescent="0.3">
      <c r="A23" s="4">
        <v>199.5</v>
      </c>
      <c r="B23" s="4">
        <v>11.087001520030061</v>
      </c>
      <c r="C23">
        <f t="shared" si="0"/>
        <v>189.52499999999998</v>
      </c>
    </row>
    <row r="24" spans="1:3" x14ac:dyDescent="0.3">
      <c r="A24" s="4">
        <v>209</v>
      </c>
      <c r="B24" s="4">
        <v>10.863873994715037</v>
      </c>
      <c r="C24">
        <f t="shared" si="0"/>
        <v>198.54999999999998</v>
      </c>
    </row>
    <row r="25" spans="1:3" x14ac:dyDescent="0.3">
      <c r="A25" s="4">
        <v>218.5</v>
      </c>
      <c r="B25" s="4">
        <v>10.629606006447226</v>
      </c>
      <c r="C25">
        <f t="shared" si="0"/>
        <v>207.57499999999999</v>
      </c>
    </row>
    <row r="26" spans="1:3" x14ac:dyDescent="0.3">
      <c r="A26" s="4">
        <v>228</v>
      </c>
      <c r="B26" s="4">
        <v>10.378882649639257</v>
      </c>
      <c r="C26">
        <f t="shared" si="0"/>
        <v>216.6</v>
      </c>
    </row>
    <row r="27" spans="1:3" x14ac:dyDescent="0.3">
      <c r="A27" s="4">
        <v>237.5</v>
      </c>
      <c r="B27" s="4">
        <v>10.112423417246108</v>
      </c>
      <c r="C27">
        <f t="shared" si="0"/>
        <v>225.625</v>
      </c>
    </row>
    <row r="28" spans="1:3" x14ac:dyDescent="0.3">
      <c r="A28" s="4">
        <v>247</v>
      </c>
      <c r="B28" s="4">
        <v>9.8366497753966247</v>
      </c>
      <c r="C28">
        <f t="shared" si="0"/>
        <v>234.64999999999998</v>
      </c>
    </row>
    <row r="29" spans="1:3" x14ac:dyDescent="0.3">
      <c r="A29" s="4">
        <v>256.5</v>
      </c>
      <c r="B29" s="4">
        <v>9.555363757410209</v>
      </c>
      <c r="C29">
        <f t="shared" si="0"/>
        <v>243.67499999999998</v>
      </c>
    </row>
    <row r="30" spans="1:3" x14ac:dyDescent="0.3">
      <c r="A30" s="4">
        <v>266</v>
      </c>
      <c r="B30" s="4">
        <v>9.2708160754637525</v>
      </c>
      <c r="C30">
        <f t="shared" si="0"/>
        <v>252.7</v>
      </c>
    </row>
    <row r="31" spans="1:3" x14ac:dyDescent="0.3">
      <c r="A31" s="4">
        <v>275.5</v>
      </c>
      <c r="B31" s="4">
        <v>8.9918867378888248</v>
      </c>
      <c r="C31">
        <f t="shared" si="0"/>
        <v>261.72499999999997</v>
      </c>
    </row>
    <row r="32" spans="1:3" x14ac:dyDescent="0.3">
      <c r="A32" s="4">
        <v>285</v>
      </c>
      <c r="B32" s="4">
        <v>8.7284214982996406</v>
      </c>
      <c r="C32">
        <f t="shared" si="0"/>
        <v>270.75</v>
      </c>
    </row>
    <row r="33" spans="1:3" x14ac:dyDescent="0.3">
      <c r="A33" s="4">
        <v>294.5</v>
      </c>
      <c r="B33" s="4">
        <v>8.4814905723195899</v>
      </c>
      <c r="C33">
        <f t="shared" si="0"/>
        <v>279.77499999999998</v>
      </c>
    </row>
    <row r="34" spans="1:3" x14ac:dyDescent="0.3">
      <c r="A34" s="4">
        <v>304</v>
      </c>
      <c r="B34" s="4">
        <v>8.2512273473956377</v>
      </c>
      <c r="C34">
        <f t="shared" si="0"/>
        <v>288.8</v>
      </c>
    </row>
    <row r="35" spans="1:3" x14ac:dyDescent="0.3">
      <c r="A35" s="4">
        <v>313.5</v>
      </c>
      <c r="B35" s="4">
        <v>8.0374066108397137</v>
      </c>
      <c r="C35">
        <f t="shared" si="0"/>
        <v>297.82499999999999</v>
      </c>
    </row>
    <row r="36" spans="1:3" x14ac:dyDescent="0.3">
      <c r="A36" s="4">
        <v>323</v>
      </c>
      <c r="B36" s="4">
        <v>7.8373164879452268</v>
      </c>
      <c r="C36">
        <f t="shared" si="0"/>
        <v>306.84999999999997</v>
      </c>
    </row>
    <row r="37" spans="1:3" x14ac:dyDescent="0.3">
      <c r="A37" s="4">
        <v>332.5</v>
      </c>
      <c r="B37" s="4">
        <v>7.6498430056319755</v>
      </c>
      <c r="C37">
        <f t="shared" si="0"/>
        <v>315.875</v>
      </c>
    </row>
    <row r="38" spans="1:3" x14ac:dyDescent="0.3">
      <c r="A38" s="4">
        <v>342</v>
      </c>
      <c r="B38" s="4">
        <v>7.4746256710980887</v>
      </c>
      <c r="C38">
        <f t="shared" si="0"/>
        <v>324.89999999999998</v>
      </c>
    </row>
    <row r="39" spans="1:3" x14ac:dyDescent="0.3">
      <c r="A39" s="4">
        <v>351.5</v>
      </c>
      <c r="B39" s="4">
        <v>7.3095737232901961</v>
      </c>
      <c r="C39">
        <f t="shared" si="0"/>
        <v>333.92500000000001</v>
      </c>
    </row>
    <row r="40" spans="1:3" x14ac:dyDescent="0.3">
      <c r="A40" s="4">
        <v>361</v>
      </c>
      <c r="B40" s="4">
        <v>7.1523080263529248</v>
      </c>
      <c r="C40">
        <f t="shared" si="0"/>
        <v>342.95</v>
      </c>
    </row>
    <row r="41" spans="1:3" x14ac:dyDescent="0.3">
      <c r="A41" s="4">
        <v>370.5</v>
      </c>
      <c r="B41" s="4">
        <v>7.0077486912390388</v>
      </c>
      <c r="C41">
        <f t="shared" si="0"/>
        <v>351.97499999999997</v>
      </c>
    </row>
    <row r="42" spans="1:3" x14ac:dyDescent="0.3">
      <c r="A42" s="4">
        <v>380</v>
      </c>
      <c r="B42" s="4">
        <v>6.8826563399997944</v>
      </c>
      <c r="C42">
        <f t="shared" si="0"/>
        <v>361</v>
      </c>
    </row>
    <row r="43" spans="1:3" x14ac:dyDescent="0.3">
      <c r="A43" s="4">
        <v>389.5</v>
      </c>
      <c r="B43" s="4">
        <v>6.7763500791536986</v>
      </c>
      <c r="C43">
        <f t="shared" si="0"/>
        <v>370.02499999999998</v>
      </c>
    </row>
    <row r="44" spans="1:3" x14ac:dyDescent="0.3">
      <c r="A44" s="4">
        <v>399</v>
      </c>
      <c r="B44" s="4">
        <v>6.6855790125845127</v>
      </c>
      <c r="C44">
        <f t="shared" si="0"/>
        <v>379.04999999999995</v>
      </c>
    </row>
    <row r="45" spans="1:3" x14ac:dyDescent="0.3">
      <c r="A45" s="4">
        <v>408.5</v>
      </c>
      <c r="B45" s="4">
        <v>6.6095853199394163</v>
      </c>
      <c r="C45">
        <f t="shared" si="0"/>
        <v>388.07499999999999</v>
      </c>
    </row>
    <row r="46" spans="1:3" x14ac:dyDescent="0.3">
      <c r="A46" s="4">
        <v>418</v>
      </c>
      <c r="B46" s="4">
        <v>6.548629939396875</v>
      </c>
      <c r="C46">
        <f t="shared" si="0"/>
        <v>397.09999999999997</v>
      </c>
    </row>
    <row r="47" spans="1:3" x14ac:dyDescent="0.3">
      <c r="A47" s="4">
        <v>427.5</v>
      </c>
      <c r="B47" s="4">
        <v>6.500400678764727</v>
      </c>
      <c r="C47">
        <f t="shared" si="0"/>
        <v>406.125</v>
      </c>
    </row>
    <row r="48" spans="1:3" x14ac:dyDescent="0.3">
      <c r="A48" s="4">
        <v>437</v>
      </c>
      <c r="B48" s="4">
        <v>6.4620289696681299</v>
      </c>
      <c r="C48">
        <f t="shared" si="0"/>
        <v>415.15</v>
      </c>
    </row>
    <row r="49" spans="1:3" x14ac:dyDescent="0.3">
      <c r="A49" s="4">
        <v>446.5</v>
      </c>
      <c r="B49" s="4">
        <v>6.4309049192464549</v>
      </c>
      <c r="C49">
        <f t="shared" si="0"/>
        <v>424.17499999999995</v>
      </c>
    </row>
    <row r="50" spans="1:3" x14ac:dyDescent="0.3">
      <c r="A50" s="4">
        <v>456</v>
      </c>
      <c r="B50" s="4">
        <v>6.4021954740152189</v>
      </c>
      <c r="C50">
        <f t="shared" si="0"/>
        <v>433.2</v>
      </c>
    </row>
    <row r="51" spans="1:3" x14ac:dyDescent="0.3">
      <c r="A51" s="4">
        <v>465.5</v>
      </c>
      <c r="B51" s="4">
        <v>6.3737743978895391</v>
      </c>
      <c r="C51">
        <f t="shared" si="0"/>
        <v>442.22499999999997</v>
      </c>
    </row>
    <row r="52" spans="1:3" x14ac:dyDescent="0.3">
      <c r="A52" s="4">
        <v>475</v>
      </c>
      <c r="B52" s="4">
        <v>6.3448301068219681</v>
      </c>
      <c r="C52">
        <f t="shared" si="0"/>
        <v>451.25</v>
      </c>
    </row>
    <row r="53" spans="1:3" x14ac:dyDescent="0.3">
      <c r="A53" s="4">
        <v>484.5</v>
      </c>
      <c r="B53" s="4">
        <v>6.3151541449461277</v>
      </c>
      <c r="C53">
        <f t="shared" si="0"/>
        <v>460.27499999999998</v>
      </c>
    </row>
    <row r="54" spans="1:3" x14ac:dyDescent="0.3">
      <c r="A54" s="4">
        <v>494</v>
      </c>
      <c r="B54" s="4">
        <v>6.2922861354794435</v>
      </c>
      <c r="C54">
        <f t="shared" si="0"/>
        <v>469.29999999999995</v>
      </c>
    </row>
    <row r="55" spans="1:3" x14ac:dyDescent="0.3">
      <c r="A55" s="4">
        <v>503.5</v>
      </c>
      <c r="B55" s="4">
        <v>6.2778510703947266</v>
      </c>
      <c r="C55">
        <f t="shared" si="0"/>
        <v>478.32499999999999</v>
      </c>
    </row>
    <row r="56" spans="1:3" x14ac:dyDescent="0.3">
      <c r="A56" s="4">
        <v>513</v>
      </c>
      <c r="B56" s="4">
        <v>6.2710846757010721</v>
      </c>
      <c r="C56">
        <f t="shared" si="0"/>
        <v>487.34999999999997</v>
      </c>
    </row>
    <row r="57" spans="1:3" x14ac:dyDescent="0.3">
      <c r="A57" s="4">
        <v>522.5</v>
      </c>
      <c r="B57" s="4">
        <v>6.2704848254991852</v>
      </c>
      <c r="C57">
        <f t="shared" si="0"/>
        <v>496.375</v>
      </c>
    </row>
    <row r="58" spans="1:3" x14ac:dyDescent="0.3">
      <c r="A58" s="4">
        <v>532</v>
      </c>
      <c r="B58" s="4">
        <v>6.274524107346636</v>
      </c>
      <c r="C58">
        <f t="shared" si="0"/>
        <v>505.4</v>
      </c>
    </row>
    <row r="59" spans="1:3" x14ac:dyDescent="0.3">
      <c r="A59" s="4">
        <v>541.5</v>
      </c>
      <c r="B59" s="4">
        <v>6.2810354202076848</v>
      </c>
      <c r="C59">
        <f t="shared" si="0"/>
        <v>514.42499999999995</v>
      </c>
    </row>
    <row r="60" spans="1:3" x14ac:dyDescent="0.3">
      <c r="A60" s="4">
        <v>551</v>
      </c>
      <c r="B60" s="4">
        <v>6.2888430827472908</v>
      </c>
      <c r="C60">
        <f t="shared" si="0"/>
        <v>523.44999999999993</v>
      </c>
    </row>
    <row r="61" spans="1:3" x14ac:dyDescent="0.3">
      <c r="A61" s="4">
        <v>560.5</v>
      </c>
      <c r="B61" s="4">
        <v>6.2973164337362686</v>
      </c>
      <c r="C61">
        <f t="shared" si="0"/>
        <v>532.47500000000002</v>
      </c>
    </row>
    <row r="62" spans="1:3" x14ac:dyDescent="0.3">
      <c r="A62" s="4">
        <v>570</v>
      </c>
      <c r="B62" s="4">
        <v>6.3107482106944977</v>
      </c>
      <c r="C62">
        <f t="shared" si="0"/>
        <v>541.5</v>
      </c>
    </row>
    <row r="63" spans="1:3" x14ac:dyDescent="0.3">
      <c r="A63" s="4">
        <v>579.5</v>
      </c>
      <c r="B63" s="4">
        <v>6.3345167366883395</v>
      </c>
      <c r="C63">
        <f t="shared" si="0"/>
        <v>550.52499999999998</v>
      </c>
    </row>
    <row r="64" spans="1:3" x14ac:dyDescent="0.3">
      <c r="A64" s="4">
        <v>589</v>
      </c>
      <c r="B64" s="4">
        <v>6.3689043281759883</v>
      </c>
      <c r="C64">
        <f t="shared" si="0"/>
        <v>559.54999999999995</v>
      </c>
    </row>
    <row r="65" spans="1:3" x14ac:dyDescent="0.3">
      <c r="A65" s="4">
        <v>598.5</v>
      </c>
      <c r="B65" s="4">
        <v>6.4132991686033858</v>
      </c>
      <c r="C65">
        <f t="shared" si="0"/>
        <v>568.57499999999993</v>
      </c>
    </row>
    <row r="66" spans="1:3" x14ac:dyDescent="0.3">
      <c r="A66" s="4">
        <v>608</v>
      </c>
      <c r="B66" s="4">
        <v>6.466865444180705</v>
      </c>
      <c r="C66">
        <f t="shared" si="0"/>
        <v>577.6</v>
      </c>
    </row>
    <row r="67" spans="1:3" x14ac:dyDescent="0.3">
      <c r="A67" s="4">
        <v>617.5</v>
      </c>
      <c r="B67" s="4">
        <v>6.5278348323196269</v>
      </c>
      <c r="C67">
        <f t="shared" ref="C67:C130" si="1">A67*0.95</f>
        <v>586.625</v>
      </c>
    </row>
    <row r="68" spans="1:3" x14ac:dyDescent="0.3">
      <c r="A68" s="4">
        <v>627</v>
      </c>
      <c r="B68" s="4">
        <v>6.6004054388784983</v>
      </c>
      <c r="C68">
        <f t="shared" si="1"/>
        <v>595.65</v>
      </c>
    </row>
    <row r="69" spans="1:3" x14ac:dyDescent="0.3">
      <c r="A69" s="4">
        <v>636.5</v>
      </c>
      <c r="B69" s="4">
        <v>6.6842323870191329</v>
      </c>
      <c r="C69">
        <f t="shared" si="1"/>
        <v>604.67499999999995</v>
      </c>
    </row>
    <row r="70" spans="1:3" x14ac:dyDescent="0.3">
      <c r="A70" s="4">
        <v>646</v>
      </c>
      <c r="B70" s="4">
        <v>6.7561649064267009</v>
      </c>
      <c r="C70">
        <f t="shared" si="1"/>
        <v>613.69999999999993</v>
      </c>
    </row>
    <row r="71" spans="1:3" x14ac:dyDescent="0.3">
      <c r="A71" s="4">
        <v>655.5</v>
      </c>
      <c r="B71" s="4">
        <v>6.8097718283851529</v>
      </c>
      <c r="C71">
        <f t="shared" si="1"/>
        <v>622.72500000000002</v>
      </c>
    </row>
    <row r="72" spans="1:3" x14ac:dyDescent="0.3">
      <c r="A72" s="4">
        <v>665</v>
      </c>
      <c r="B72" s="4">
        <v>6.8456700277485716</v>
      </c>
      <c r="C72">
        <f t="shared" si="1"/>
        <v>631.75</v>
      </c>
    </row>
    <row r="73" spans="1:3" x14ac:dyDescent="0.3">
      <c r="A73" s="4">
        <v>674.5</v>
      </c>
      <c r="B73" s="4">
        <v>6.866914975079629</v>
      </c>
      <c r="C73">
        <f t="shared" si="1"/>
        <v>640.77499999999998</v>
      </c>
    </row>
    <row r="74" spans="1:3" x14ac:dyDescent="0.3">
      <c r="A74" s="4">
        <v>684</v>
      </c>
      <c r="B74" s="4">
        <v>6.8769511601060698</v>
      </c>
      <c r="C74">
        <f t="shared" si="1"/>
        <v>649.79999999999995</v>
      </c>
    </row>
    <row r="75" spans="1:3" x14ac:dyDescent="0.3">
      <c r="A75" s="4">
        <v>693.5</v>
      </c>
      <c r="B75" s="4">
        <v>6.8786913153843301</v>
      </c>
      <c r="C75">
        <f t="shared" si="1"/>
        <v>658.82499999999993</v>
      </c>
    </row>
    <row r="76" spans="1:3" x14ac:dyDescent="0.3">
      <c r="A76" s="4">
        <v>703</v>
      </c>
      <c r="B76" s="4">
        <v>6.8745113893944394</v>
      </c>
      <c r="C76">
        <f t="shared" si="1"/>
        <v>667.85</v>
      </c>
    </row>
    <row r="77" spans="1:3" x14ac:dyDescent="0.3">
      <c r="A77" s="4">
        <v>712.5</v>
      </c>
      <c r="B77" s="4">
        <v>6.8662139365921107</v>
      </c>
      <c r="C77">
        <f t="shared" si="1"/>
        <v>676.875</v>
      </c>
    </row>
    <row r="78" spans="1:3" x14ac:dyDescent="0.3">
      <c r="A78" s="4">
        <v>722</v>
      </c>
      <c r="B78" s="4">
        <v>6.8462136522999639</v>
      </c>
      <c r="C78">
        <f t="shared" si="1"/>
        <v>685.9</v>
      </c>
    </row>
    <row r="79" spans="1:3" x14ac:dyDescent="0.3">
      <c r="A79" s="4">
        <v>731.5</v>
      </c>
      <c r="B79" s="4">
        <v>6.8047592513010819</v>
      </c>
      <c r="C79">
        <f t="shared" si="1"/>
        <v>694.92499999999995</v>
      </c>
    </row>
    <row r="80" spans="1:3" x14ac:dyDescent="0.3">
      <c r="A80" s="4">
        <v>741</v>
      </c>
      <c r="B80" s="4">
        <v>6.7417729295904545</v>
      </c>
      <c r="C80">
        <f t="shared" si="1"/>
        <v>703.94999999999993</v>
      </c>
    </row>
    <row r="81" spans="1:3" x14ac:dyDescent="0.3">
      <c r="A81" s="4">
        <v>750.5</v>
      </c>
      <c r="B81" s="4">
        <v>6.6635390546053728</v>
      </c>
      <c r="C81">
        <f t="shared" si="1"/>
        <v>712.97500000000002</v>
      </c>
    </row>
    <row r="82" spans="1:3" x14ac:dyDescent="0.3">
      <c r="A82" s="4">
        <v>760</v>
      </c>
      <c r="B82" s="4">
        <v>6.5759884369608406</v>
      </c>
      <c r="C82">
        <f t="shared" si="1"/>
        <v>722</v>
      </c>
    </row>
    <row r="83" spans="1:3" x14ac:dyDescent="0.3">
      <c r="A83" s="4">
        <v>769.5</v>
      </c>
      <c r="B83" s="4">
        <v>6.4872225588127232</v>
      </c>
      <c r="C83">
        <f t="shared" si="1"/>
        <v>731.02499999999998</v>
      </c>
    </row>
    <row r="84" spans="1:3" x14ac:dyDescent="0.3">
      <c r="A84" s="4">
        <v>779</v>
      </c>
      <c r="B84" s="4">
        <v>6.4070659626811288</v>
      </c>
      <c r="C84">
        <f t="shared" si="1"/>
        <v>740.05</v>
      </c>
    </row>
    <row r="85" spans="1:3" x14ac:dyDescent="0.3">
      <c r="A85" s="4">
        <v>788.5</v>
      </c>
      <c r="B85" s="4">
        <v>6.3376779987506566</v>
      </c>
      <c r="C85">
        <f t="shared" si="1"/>
        <v>749.07499999999993</v>
      </c>
    </row>
    <row r="86" spans="1:3" x14ac:dyDescent="0.3">
      <c r="A86" s="4">
        <v>798</v>
      </c>
      <c r="B86" s="4">
        <v>6.2781130519355814</v>
      </c>
      <c r="C86">
        <f t="shared" si="1"/>
        <v>758.09999999999991</v>
      </c>
    </row>
    <row r="87" spans="1:3" x14ac:dyDescent="0.3">
      <c r="A87" s="4">
        <v>807.5</v>
      </c>
      <c r="B87" s="4">
        <v>6.2166899827724622</v>
      </c>
      <c r="C87">
        <f t="shared" si="1"/>
        <v>767.125</v>
      </c>
    </row>
    <row r="88" spans="1:3" x14ac:dyDescent="0.3">
      <c r="A88" s="4">
        <v>817</v>
      </c>
      <c r="B88" s="4">
        <v>6.1495008806301446</v>
      </c>
      <c r="C88">
        <f t="shared" si="1"/>
        <v>776.15</v>
      </c>
    </row>
    <row r="89" spans="1:3" x14ac:dyDescent="0.3">
      <c r="A89" s="4">
        <v>826.5</v>
      </c>
      <c r="B89" s="4">
        <v>6.0760614629580871</v>
      </c>
      <c r="C89">
        <f t="shared" si="1"/>
        <v>785.17499999999995</v>
      </c>
    </row>
    <row r="90" spans="1:3" x14ac:dyDescent="0.3">
      <c r="A90" s="4">
        <v>836</v>
      </c>
      <c r="B90" s="4">
        <v>6.0151494385228519</v>
      </c>
      <c r="C90">
        <f t="shared" si="1"/>
        <v>794.19999999999993</v>
      </c>
    </row>
    <row r="91" spans="1:3" x14ac:dyDescent="0.3">
      <c r="A91" s="4">
        <v>845.5</v>
      </c>
      <c r="B91" s="4">
        <v>5.971520399562511</v>
      </c>
      <c r="C91">
        <f t="shared" si="1"/>
        <v>803.22499999999991</v>
      </c>
    </row>
    <row r="92" spans="1:3" x14ac:dyDescent="0.3">
      <c r="A92" s="4">
        <v>855</v>
      </c>
      <c r="B92" s="4">
        <v>5.944121081606788</v>
      </c>
      <c r="C92">
        <f t="shared" si="1"/>
        <v>812.25</v>
      </c>
    </row>
    <row r="93" spans="1:3" x14ac:dyDescent="0.3">
      <c r="A93" s="4">
        <v>864.5</v>
      </c>
      <c r="B93" s="4">
        <v>5.9062038207523084</v>
      </c>
      <c r="C93">
        <f t="shared" si="1"/>
        <v>821.27499999999998</v>
      </c>
    </row>
    <row r="94" spans="1:3" x14ac:dyDescent="0.3">
      <c r="A94" s="4">
        <v>874</v>
      </c>
      <c r="B94" s="4">
        <v>5.8498223288576607</v>
      </c>
      <c r="C94">
        <f t="shared" si="1"/>
        <v>830.3</v>
      </c>
    </row>
    <row r="95" spans="1:3" x14ac:dyDescent="0.3">
      <c r="A95" s="4">
        <v>883.5</v>
      </c>
      <c r="B95" s="4">
        <v>5.7750702191583603</v>
      </c>
      <c r="C95">
        <f t="shared" si="1"/>
        <v>839.32499999999993</v>
      </c>
    </row>
    <row r="96" spans="1:3" x14ac:dyDescent="0.3">
      <c r="A96" s="4">
        <v>893</v>
      </c>
      <c r="B96" s="4">
        <v>5.6849204912679436</v>
      </c>
      <c r="C96">
        <f t="shared" si="1"/>
        <v>848.34999999999991</v>
      </c>
    </row>
    <row r="97" spans="1:3" x14ac:dyDescent="0.3">
      <c r="A97" s="4">
        <v>902.5</v>
      </c>
      <c r="B97" s="4">
        <v>5.5876332306245224</v>
      </c>
      <c r="C97">
        <f t="shared" si="1"/>
        <v>857.375</v>
      </c>
    </row>
    <row r="98" spans="1:3" x14ac:dyDescent="0.3">
      <c r="A98" s="4">
        <v>912</v>
      </c>
      <c r="B98" s="4">
        <v>5.4920502598929675</v>
      </c>
      <c r="C98">
        <f t="shared" si="1"/>
        <v>866.4</v>
      </c>
    </row>
    <row r="99" spans="1:3" x14ac:dyDescent="0.3">
      <c r="A99" s="4">
        <v>921.5</v>
      </c>
      <c r="B99" s="4">
        <v>5.4010819488467332</v>
      </c>
      <c r="C99">
        <f t="shared" si="1"/>
        <v>875.42499999999995</v>
      </c>
    </row>
    <row r="100" spans="1:3" x14ac:dyDescent="0.3">
      <c r="A100" s="4">
        <v>931</v>
      </c>
      <c r="B100" s="4">
        <v>5.3150376850546115</v>
      </c>
      <c r="C100">
        <f t="shared" si="1"/>
        <v>884.44999999999993</v>
      </c>
    </row>
    <row r="101" spans="1:3" x14ac:dyDescent="0.3">
      <c r="A101" s="4">
        <v>940.5</v>
      </c>
      <c r="B101" s="4">
        <v>5.2332410004807102</v>
      </c>
      <c r="C101">
        <f t="shared" si="1"/>
        <v>893.47499999999991</v>
      </c>
    </row>
    <row r="102" spans="1:3" x14ac:dyDescent="0.3">
      <c r="A102" s="4">
        <v>950</v>
      </c>
      <c r="B102" s="4">
        <v>5.1547687539571916</v>
      </c>
      <c r="C102">
        <f t="shared" si="1"/>
        <v>902.5</v>
      </c>
    </row>
    <row r="103" spans="1:3" x14ac:dyDescent="0.3">
      <c r="A103" s="4">
        <v>959.5</v>
      </c>
      <c r="B103" s="4">
        <v>5.0787567045755742</v>
      </c>
      <c r="C103">
        <f t="shared" si="1"/>
        <v>911.52499999999998</v>
      </c>
    </row>
    <row r="104" spans="1:3" x14ac:dyDescent="0.3">
      <c r="A104" s="4">
        <v>969</v>
      </c>
      <c r="B104" s="4">
        <v>5.0045000940661009</v>
      </c>
      <c r="C104">
        <f t="shared" si="1"/>
        <v>920.55</v>
      </c>
    </row>
    <row r="105" spans="1:3" x14ac:dyDescent="0.3">
      <c r="A105" s="4">
        <v>978.5</v>
      </c>
      <c r="B105" s="4">
        <v>4.9340550592321151</v>
      </c>
      <c r="C105">
        <f t="shared" si="1"/>
        <v>929.57499999999993</v>
      </c>
    </row>
    <row r="106" spans="1:3" x14ac:dyDescent="0.3">
      <c r="A106" s="4">
        <v>988</v>
      </c>
      <c r="B106" s="4">
        <v>4.8675519572147401</v>
      </c>
      <c r="C106">
        <f t="shared" si="1"/>
        <v>938.59999999999991</v>
      </c>
    </row>
    <row r="107" spans="1:3" x14ac:dyDescent="0.3">
      <c r="A107" s="4">
        <v>997.5</v>
      </c>
      <c r="B107" s="4">
        <v>4.8044070073341274</v>
      </c>
      <c r="C107">
        <f t="shared" si="1"/>
        <v>947.625</v>
      </c>
    </row>
    <row r="108" spans="1:3" x14ac:dyDescent="0.3">
      <c r="A108" s="4">
        <v>1007</v>
      </c>
      <c r="B108" s="4">
        <v>4.7438727442036468</v>
      </c>
      <c r="C108">
        <f t="shared" si="1"/>
        <v>956.65</v>
      </c>
    </row>
    <row r="109" spans="1:3" x14ac:dyDescent="0.3">
      <c r="A109" s="4">
        <v>1016.5</v>
      </c>
      <c r="B109" s="4">
        <v>4.6852623704040912</v>
      </c>
      <c r="C109">
        <f t="shared" si="1"/>
        <v>965.67499999999995</v>
      </c>
    </row>
    <row r="110" spans="1:3" x14ac:dyDescent="0.3">
      <c r="A110" s="4">
        <v>1026</v>
      </c>
      <c r="B110" s="4">
        <v>4.6259997950331355</v>
      </c>
      <c r="C110">
        <f t="shared" si="1"/>
        <v>974.69999999999993</v>
      </c>
    </row>
    <row r="111" spans="1:3" x14ac:dyDescent="0.3">
      <c r="A111" s="4">
        <v>1035.5</v>
      </c>
      <c r="B111" s="4">
        <v>4.5652619776173662</v>
      </c>
      <c r="C111">
        <f t="shared" si="1"/>
        <v>983.72499999999991</v>
      </c>
    </row>
    <row r="112" spans="1:3" x14ac:dyDescent="0.3">
      <c r="A112" s="4">
        <v>1045</v>
      </c>
      <c r="B112" s="4">
        <v>4.5029886623135269</v>
      </c>
      <c r="C112">
        <f t="shared" si="1"/>
        <v>992.75</v>
      </c>
    </row>
    <row r="113" spans="1:3" x14ac:dyDescent="0.3">
      <c r="A113" s="4">
        <v>1054.5</v>
      </c>
      <c r="B113" s="4">
        <v>4.4394038366801354</v>
      </c>
      <c r="C113">
        <f t="shared" si="1"/>
        <v>1001.775</v>
      </c>
    </row>
    <row r="114" spans="1:3" x14ac:dyDescent="0.3">
      <c r="A114" s="4">
        <v>1064</v>
      </c>
      <c r="B114" s="4">
        <v>4.3747979778909842</v>
      </c>
      <c r="C114">
        <f t="shared" si="1"/>
        <v>1010.8</v>
      </c>
    </row>
    <row r="115" spans="1:3" x14ac:dyDescent="0.3">
      <c r="A115" s="4">
        <v>1073.5</v>
      </c>
      <c r="B115" s="4">
        <v>4.3094390230335629</v>
      </c>
      <c r="C115">
        <f t="shared" si="1"/>
        <v>1019.8249999999999</v>
      </c>
    </row>
    <row r="116" spans="1:3" x14ac:dyDescent="0.3">
      <c r="A116" s="4">
        <v>1083</v>
      </c>
      <c r="B116" s="4">
        <v>4.2410907555995214</v>
      </c>
      <c r="C116">
        <f t="shared" si="1"/>
        <v>1028.8499999999999</v>
      </c>
    </row>
    <row r="117" spans="1:3" x14ac:dyDescent="0.3">
      <c r="A117" s="4">
        <v>1092.5</v>
      </c>
      <c r="B117" s="4">
        <v>4.1669732584273422</v>
      </c>
      <c r="C117">
        <f t="shared" si="1"/>
        <v>1037.875</v>
      </c>
    </row>
    <row r="118" spans="1:3" x14ac:dyDescent="0.3">
      <c r="A118" s="4">
        <v>1102</v>
      </c>
      <c r="B118" s="4">
        <v>4.0870088380969838</v>
      </c>
      <c r="C118">
        <f t="shared" si="1"/>
        <v>1046.8999999999999</v>
      </c>
    </row>
    <row r="119" spans="1:3" x14ac:dyDescent="0.3">
      <c r="A119" s="4">
        <v>1111.5</v>
      </c>
      <c r="B119" s="4">
        <v>4.0021050326825369</v>
      </c>
      <c r="C119">
        <f t="shared" si="1"/>
        <v>1055.925</v>
      </c>
    </row>
    <row r="120" spans="1:3" x14ac:dyDescent="0.3">
      <c r="A120" s="4">
        <v>1121</v>
      </c>
      <c r="B120" s="4">
        <v>3.9133788575041297</v>
      </c>
      <c r="C120">
        <f t="shared" si="1"/>
        <v>1064.95</v>
      </c>
    </row>
    <row r="121" spans="1:3" x14ac:dyDescent="0.3">
      <c r="A121" s="4">
        <v>1130.5</v>
      </c>
      <c r="B121" s="4">
        <v>3.8218440172392425</v>
      </c>
      <c r="C121">
        <f t="shared" si="1"/>
        <v>1073.9749999999999</v>
      </c>
    </row>
    <row r="122" spans="1:3" x14ac:dyDescent="0.3">
      <c r="A122" s="4">
        <v>1140</v>
      </c>
      <c r="B122" s="4">
        <v>3.7319756319856046</v>
      </c>
      <c r="C122">
        <f t="shared" si="1"/>
        <v>1083</v>
      </c>
    </row>
    <row r="123" spans="1:3" x14ac:dyDescent="0.3">
      <c r="A123" s="4">
        <v>1149.5</v>
      </c>
      <c r="B123" s="4">
        <v>3.6451181121765983</v>
      </c>
      <c r="C123">
        <f t="shared" si="1"/>
        <v>1092.0249999999999</v>
      </c>
    </row>
    <row r="124" spans="1:3" x14ac:dyDescent="0.3">
      <c r="A124" s="4">
        <v>1159</v>
      </c>
      <c r="B124" s="4">
        <v>3.5612737070971008</v>
      </c>
      <c r="C124">
        <f t="shared" si="1"/>
        <v>1101.05</v>
      </c>
    </row>
    <row r="125" spans="1:3" x14ac:dyDescent="0.3">
      <c r="A125" s="4">
        <v>1168.5</v>
      </c>
      <c r="B125" s="4">
        <v>3.5333243281329461</v>
      </c>
      <c r="C125">
        <f t="shared" si="1"/>
        <v>1110.075</v>
      </c>
    </row>
    <row r="126" spans="1:3" x14ac:dyDescent="0.3">
      <c r="A126" s="4">
        <v>1178</v>
      </c>
      <c r="B126" s="4">
        <v>3.5713642592045778</v>
      </c>
      <c r="C126">
        <f t="shared" si="1"/>
        <v>1119.0999999999999</v>
      </c>
    </row>
    <row r="127" spans="1:3" x14ac:dyDescent="0.3">
      <c r="A127" s="4">
        <v>1187.5</v>
      </c>
      <c r="B127" s="4">
        <v>3.7222764144560938</v>
      </c>
      <c r="C127">
        <f t="shared" si="1"/>
        <v>1128.125</v>
      </c>
    </row>
    <row r="128" spans="1:3" x14ac:dyDescent="0.3">
      <c r="A128" s="4">
        <v>1197</v>
      </c>
      <c r="B128" s="4">
        <v>3.9848790871105875</v>
      </c>
      <c r="C128">
        <f t="shared" si="1"/>
        <v>1137.1499999999999</v>
      </c>
    </row>
    <row r="129" spans="1:3" x14ac:dyDescent="0.3">
      <c r="A129" s="4">
        <v>1206.5</v>
      </c>
      <c r="B129" s="4">
        <v>4.3408763799438956</v>
      </c>
      <c r="C129">
        <f t="shared" si="1"/>
        <v>1146.175</v>
      </c>
    </row>
    <row r="130" spans="1:3" x14ac:dyDescent="0.3">
      <c r="A130" s="4">
        <v>1216</v>
      </c>
      <c r="B130" s="4">
        <v>4.7687386307267099</v>
      </c>
      <c r="C130">
        <f t="shared" si="1"/>
        <v>1155.2</v>
      </c>
    </row>
    <row r="131" spans="1:3" x14ac:dyDescent="0.3">
      <c r="A131" s="4">
        <v>1225.5</v>
      </c>
      <c r="B131" s="4">
        <v>5.2492167677845565</v>
      </c>
      <c r="C131">
        <f t="shared" ref="C131:C194" si="2">A131*0.95</f>
        <v>1164.2249999999999</v>
      </c>
    </row>
    <row r="132" spans="1:3" x14ac:dyDescent="0.3">
      <c r="A132" s="4">
        <v>1235</v>
      </c>
      <c r="B132" s="4">
        <v>5.7669625835106215</v>
      </c>
      <c r="C132">
        <f t="shared" si="2"/>
        <v>1173.25</v>
      </c>
    </row>
    <row r="133" spans="1:3" x14ac:dyDescent="0.3">
      <c r="A133" s="4">
        <v>1244.5</v>
      </c>
      <c r="B133" s="4">
        <v>6.315757063810306</v>
      </c>
      <c r="C133">
        <f t="shared" si="2"/>
        <v>1182.2749999999999</v>
      </c>
    </row>
    <row r="134" spans="1:3" x14ac:dyDescent="0.3">
      <c r="A134" s="4">
        <v>1254</v>
      </c>
      <c r="B134" s="4">
        <v>6.8936627465085429</v>
      </c>
      <c r="C134">
        <f t="shared" si="2"/>
        <v>1191.3</v>
      </c>
    </row>
    <row r="135" spans="1:3" x14ac:dyDescent="0.3">
      <c r="A135" s="4">
        <v>1263.5</v>
      </c>
      <c r="B135" s="4">
        <v>7.4953243528385372</v>
      </c>
      <c r="C135">
        <f t="shared" si="2"/>
        <v>1200.325</v>
      </c>
    </row>
    <row r="136" spans="1:3" x14ac:dyDescent="0.3">
      <c r="A136" s="4">
        <v>1273</v>
      </c>
      <c r="B136" s="4">
        <v>8.1150130346631695</v>
      </c>
      <c r="C136">
        <f t="shared" si="2"/>
        <v>1209.3499999999999</v>
      </c>
    </row>
    <row r="137" spans="1:3" x14ac:dyDescent="0.3">
      <c r="A137" s="4">
        <v>1282.5</v>
      </c>
      <c r="B137" s="4">
        <v>8.7477820745739265</v>
      </c>
      <c r="C137">
        <f t="shared" si="2"/>
        <v>1218.375</v>
      </c>
    </row>
    <row r="138" spans="1:3" x14ac:dyDescent="0.3">
      <c r="A138" s="4">
        <v>1292</v>
      </c>
      <c r="B138" s="4">
        <v>9.3897577970099704</v>
      </c>
      <c r="C138">
        <f t="shared" si="2"/>
        <v>1227.3999999999999</v>
      </c>
    </row>
    <row r="139" spans="1:3" x14ac:dyDescent="0.3">
      <c r="A139" s="4">
        <v>1301.5</v>
      </c>
      <c r="B139" s="4">
        <v>10.028762209565352</v>
      </c>
      <c r="C139">
        <f t="shared" si="2"/>
        <v>1236.425</v>
      </c>
    </row>
    <row r="140" spans="1:3" x14ac:dyDescent="0.3">
      <c r="A140" s="4">
        <v>1311</v>
      </c>
      <c r="B140" s="4">
        <v>10.651576244554835</v>
      </c>
      <c r="C140">
        <f t="shared" si="2"/>
        <v>1245.45</v>
      </c>
    </row>
    <row r="141" spans="1:3" x14ac:dyDescent="0.3">
      <c r="A141" s="4">
        <v>1320.5</v>
      </c>
      <c r="B141" s="4">
        <v>11.256031498022278</v>
      </c>
      <c r="C141">
        <f t="shared" si="2"/>
        <v>1254.4749999999999</v>
      </c>
    </row>
    <row r="142" spans="1:3" x14ac:dyDescent="0.3">
      <c r="A142" s="4">
        <v>1330</v>
      </c>
      <c r="B142" s="4">
        <v>11.844284749586993</v>
      </c>
      <c r="C142">
        <f t="shared" si="2"/>
        <v>1263.5</v>
      </c>
    </row>
    <row r="143" spans="1:3" x14ac:dyDescent="0.3">
      <c r="A143" s="4">
        <v>1339.5</v>
      </c>
      <c r="B143" s="4">
        <v>12.419704760216373</v>
      </c>
      <c r="C143">
        <f t="shared" si="2"/>
        <v>1272.5249999999999</v>
      </c>
    </row>
    <row r="144" spans="1:3" x14ac:dyDescent="0.3">
      <c r="A144" s="4">
        <v>1349</v>
      </c>
      <c r="B144" s="4">
        <v>12.985557602408329</v>
      </c>
      <c r="C144">
        <f t="shared" si="2"/>
        <v>1281.55</v>
      </c>
    </row>
    <row r="145" spans="1:3" x14ac:dyDescent="0.3">
      <c r="A145" s="4">
        <v>1358.5</v>
      </c>
      <c r="B145" s="4">
        <v>13.50906510332975</v>
      </c>
      <c r="C145">
        <f t="shared" si="2"/>
        <v>1290.575</v>
      </c>
    </row>
    <row r="146" spans="1:3" x14ac:dyDescent="0.3">
      <c r="A146" s="4">
        <v>1368</v>
      </c>
      <c r="B146" s="4">
        <v>13.949717669481641</v>
      </c>
      <c r="C146">
        <f t="shared" si="2"/>
        <v>1299.5999999999999</v>
      </c>
    </row>
    <row r="147" spans="1:3" x14ac:dyDescent="0.3">
      <c r="A147" s="4">
        <v>1377.5</v>
      </c>
      <c r="B147" s="4">
        <v>14.264544966179262</v>
      </c>
      <c r="C147">
        <f t="shared" si="2"/>
        <v>1308.625</v>
      </c>
    </row>
    <row r="148" spans="1:3" x14ac:dyDescent="0.3">
      <c r="A148" s="4">
        <v>1387</v>
      </c>
      <c r="B148" s="4">
        <v>14.44779879840172</v>
      </c>
      <c r="C148">
        <f t="shared" si="2"/>
        <v>1317.6499999999999</v>
      </c>
    </row>
    <row r="149" spans="1:3" x14ac:dyDescent="0.3">
      <c r="A149" s="4">
        <v>1396.5</v>
      </c>
      <c r="B149" s="4">
        <v>14.518461570257532</v>
      </c>
      <c r="C149">
        <f t="shared" si="2"/>
        <v>1326.675</v>
      </c>
    </row>
    <row r="150" spans="1:3" x14ac:dyDescent="0.3">
      <c r="A150" s="4">
        <v>1406</v>
      </c>
      <c r="B150" s="4">
        <v>14.47273751688442</v>
      </c>
      <c r="C150">
        <f t="shared" si="2"/>
        <v>1335.7</v>
      </c>
    </row>
    <row r="151" spans="1:3" x14ac:dyDescent="0.3">
      <c r="A151" s="4">
        <v>1415.5</v>
      </c>
      <c r="B151" s="4">
        <v>14.299238054968594</v>
      </c>
      <c r="C151">
        <f t="shared" si="2"/>
        <v>1344.7249999999999</v>
      </c>
    </row>
    <row r="152" spans="1:3" x14ac:dyDescent="0.3">
      <c r="A152" s="4">
        <v>1425</v>
      </c>
      <c r="B152" s="4">
        <v>14.014307359883926</v>
      </c>
      <c r="C152">
        <f t="shared" si="2"/>
        <v>1353.75</v>
      </c>
    </row>
    <row r="153" spans="1:3" x14ac:dyDescent="0.3">
      <c r="A153" s="4">
        <v>1434.5</v>
      </c>
      <c r="B153" s="4">
        <v>13.641658332072021</v>
      </c>
      <c r="C153">
        <f t="shared" si="2"/>
        <v>1362.7749999999999</v>
      </c>
    </row>
    <row r="154" spans="1:3" x14ac:dyDescent="0.3">
      <c r="A154" s="4">
        <v>1444</v>
      </c>
      <c r="B154" s="4">
        <v>13.203862548928214</v>
      </c>
      <c r="C154">
        <f t="shared" si="2"/>
        <v>1371.8</v>
      </c>
    </row>
    <row r="155" spans="1:3" x14ac:dyDescent="0.3">
      <c r="A155" s="4">
        <v>1453.5</v>
      </c>
      <c r="B155" s="4">
        <v>12.778899570279041</v>
      </c>
      <c r="C155">
        <f t="shared" si="2"/>
        <v>1380.825</v>
      </c>
    </row>
    <row r="156" spans="1:3" x14ac:dyDescent="0.3">
      <c r="A156" s="4">
        <v>1463</v>
      </c>
      <c r="B156" s="4">
        <v>12.418258922276246</v>
      </c>
      <c r="C156">
        <f t="shared" si="2"/>
        <v>1389.85</v>
      </c>
    </row>
    <row r="157" spans="1:3" x14ac:dyDescent="0.3">
      <c r="A157" s="4">
        <v>1472.5</v>
      </c>
      <c r="B157" s="4">
        <v>12.130185261431041</v>
      </c>
      <c r="C157">
        <f t="shared" si="2"/>
        <v>1398.875</v>
      </c>
    </row>
    <row r="158" spans="1:3" x14ac:dyDescent="0.3">
      <c r="A158" s="4">
        <v>1482</v>
      </c>
      <c r="B158" s="4">
        <v>11.911075021697801</v>
      </c>
      <c r="C158">
        <f t="shared" si="2"/>
        <v>1407.8999999999999</v>
      </c>
    </row>
    <row r="159" spans="1:3" x14ac:dyDescent="0.3">
      <c r="A159" s="4">
        <v>1491.5</v>
      </c>
      <c r="B159" s="4">
        <v>11.748596771922188</v>
      </c>
      <c r="C159">
        <f t="shared" si="2"/>
        <v>1416.925</v>
      </c>
    </row>
    <row r="160" spans="1:3" x14ac:dyDescent="0.3">
      <c r="A160" s="4">
        <v>1501</v>
      </c>
      <c r="B160" s="4">
        <v>11.629250078495417</v>
      </c>
      <c r="C160">
        <f t="shared" si="2"/>
        <v>1425.95</v>
      </c>
    </row>
    <row r="161" spans="1:3" x14ac:dyDescent="0.3">
      <c r="A161" s="4">
        <v>1510.5</v>
      </c>
      <c r="B161" s="4">
        <v>11.541273736302513</v>
      </c>
      <c r="C161">
        <f t="shared" si="2"/>
        <v>1434.9749999999999</v>
      </c>
    </row>
    <row r="162" spans="1:3" x14ac:dyDescent="0.3">
      <c r="A162" s="4">
        <v>1520</v>
      </c>
      <c r="B162" s="4">
        <v>11.475414455304666</v>
      </c>
      <c r="C162">
        <f t="shared" si="2"/>
        <v>1444</v>
      </c>
    </row>
    <row r="163" spans="1:3" x14ac:dyDescent="0.3">
      <c r="A163" s="4">
        <v>1529.5</v>
      </c>
      <c r="B163" s="4">
        <v>11.434682111641523</v>
      </c>
      <c r="C163">
        <f t="shared" si="2"/>
        <v>1453.0249999999999</v>
      </c>
    </row>
    <row r="164" spans="1:3" x14ac:dyDescent="0.3">
      <c r="A164" s="4">
        <v>1539</v>
      </c>
      <c r="B164" s="4">
        <v>11.416139950749802</v>
      </c>
      <c r="C164">
        <f t="shared" si="2"/>
        <v>1462.05</v>
      </c>
    </row>
    <row r="165" spans="1:3" x14ac:dyDescent="0.3">
      <c r="A165" s="4">
        <v>1548.5</v>
      </c>
      <c r="B165" s="4">
        <v>11.414517580708816</v>
      </c>
      <c r="C165">
        <f t="shared" si="2"/>
        <v>1471.0749999999998</v>
      </c>
    </row>
    <row r="166" spans="1:3" x14ac:dyDescent="0.3">
      <c r="A166" s="4">
        <v>1558</v>
      </c>
      <c r="B166" s="4">
        <v>11.414517580708816</v>
      </c>
      <c r="C166">
        <f t="shared" si="2"/>
        <v>1480.1</v>
      </c>
    </row>
    <row r="167" spans="1:3" x14ac:dyDescent="0.3">
      <c r="A167" s="4">
        <v>1567.5</v>
      </c>
      <c r="B167" s="4">
        <v>11.414517580708816</v>
      </c>
      <c r="C167">
        <f t="shared" si="2"/>
        <v>1489.125</v>
      </c>
    </row>
    <row r="168" spans="1:3" x14ac:dyDescent="0.3">
      <c r="A168" s="4">
        <v>1577</v>
      </c>
      <c r="B168" s="4">
        <v>11.414517580708816</v>
      </c>
      <c r="C168">
        <f t="shared" si="2"/>
        <v>1498.1499999999999</v>
      </c>
    </row>
    <row r="169" spans="1:3" x14ac:dyDescent="0.3">
      <c r="A169" s="4">
        <v>1586.5</v>
      </c>
      <c r="B169" s="4">
        <v>9.7411930015265291</v>
      </c>
      <c r="C169">
        <f t="shared" si="2"/>
        <v>1507.175</v>
      </c>
    </row>
    <row r="170" spans="1:3" x14ac:dyDescent="0.3">
      <c r="A170" s="4">
        <v>1596</v>
      </c>
      <c r="B170" s="4">
        <v>10.124334295302084</v>
      </c>
      <c r="C170">
        <f t="shared" si="2"/>
        <v>1516.1999999999998</v>
      </c>
    </row>
    <row r="171" spans="1:3" x14ac:dyDescent="0.3">
      <c r="A171" s="4">
        <v>1605.5</v>
      </c>
      <c r="B171" s="4">
        <v>10.454276673812952</v>
      </c>
      <c r="C171">
        <f t="shared" si="2"/>
        <v>1525.2249999999999</v>
      </c>
    </row>
    <row r="172" spans="1:3" x14ac:dyDescent="0.3">
      <c r="A172" s="4">
        <v>1615</v>
      </c>
      <c r="B172" s="4">
        <v>10.72935166226679</v>
      </c>
      <c r="C172">
        <f t="shared" si="2"/>
        <v>1534.25</v>
      </c>
    </row>
    <row r="173" spans="1:3" x14ac:dyDescent="0.3">
      <c r="A173" s="4">
        <v>1624.5</v>
      </c>
      <c r="B173" s="4">
        <v>10.957737392147486</v>
      </c>
      <c r="C173">
        <f t="shared" si="2"/>
        <v>1543.2749999999999</v>
      </c>
    </row>
    <row r="174" spans="1:3" x14ac:dyDescent="0.3">
      <c r="A174" s="4">
        <v>1634</v>
      </c>
      <c r="B174" s="4">
        <v>11.149848272160938</v>
      </c>
      <c r="C174">
        <f t="shared" si="2"/>
        <v>1552.3</v>
      </c>
    </row>
    <row r="175" spans="1:3" x14ac:dyDescent="0.3">
      <c r="A175" s="4">
        <v>1643.5</v>
      </c>
      <c r="B175" s="4">
        <v>11.315237465420029</v>
      </c>
      <c r="C175">
        <f t="shared" si="2"/>
        <v>1561.3249999999998</v>
      </c>
    </row>
    <row r="176" spans="1:3" x14ac:dyDescent="0.3">
      <c r="A176" s="4">
        <v>1653</v>
      </c>
      <c r="B176" s="4">
        <v>11.461619580526097</v>
      </c>
      <c r="C176">
        <f t="shared" si="2"/>
        <v>1570.35</v>
      </c>
    </row>
    <row r="177" spans="1:3" x14ac:dyDescent="0.3">
      <c r="A177" s="4">
        <v>1662.5</v>
      </c>
      <c r="B177" s="4">
        <v>11.511719547541645</v>
      </c>
      <c r="C177">
        <f t="shared" si="2"/>
        <v>1579.375</v>
      </c>
    </row>
    <row r="178" spans="1:3" x14ac:dyDescent="0.3">
      <c r="A178" s="4">
        <v>1672</v>
      </c>
      <c r="B178" s="4">
        <v>11.453123484983653</v>
      </c>
      <c r="C178">
        <f t="shared" si="2"/>
        <v>1588.3999999999999</v>
      </c>
    </row>
    <row r="179" spans="1:3" x14ac:dyDescent="0.3">
      <c r="A179" s="4">
        <v>1681.5</v>
      </c>
      <c r="B179" s="4">
        <v>11.298753760250005</v>
      </c>
      <c r="C179">
        <f t="shared" si="2"/>
        <v>1597.425</v>
      </c>
    </row>
    <row r="180" spans="1:3" x14ac:dyDescent="0.3">
      <c r="A180" s="4">
        <v>1691</v>
      </c>
      <c r="B180" s="4">
        <v>11.068586211552045</v>
      </c>
      <c r="C180">
        <f t="shared" si="2"/>
        <v>1606.4499999999998</v>
      </c>
    </row>
    <row r="181" spans="1:3" x14ac:dyDescent="0.3">
      <c r="A181" s="4">
        <v>1700.5</v>
      </c>
      <c r="B181" s="4">
        <v>10.781939792480145</v>
      </c>
      <c r="C181">
        <f t="shared" si="2"/>
        <v>1615.4749999999999</v>
      </c>
    </row>
    <row r="182" spans="1:3" x14ac:dyDescent="0.3">
      <c r="A182" s="4">
        <v>1710</v>
      </c>
      <c r="B182" s="4">
        <v>10.454805945586667</v>
      </c>
      <c r="C182">
        <f t="shared" si="2"/>
        <v>1624.5</v>
      </c>
    </row>
    <row r="183" spans="1:3" x14ac:dyDescent="0.3">
      <c r="A183" s="4">
        <v>1719.5</v>
      </c>
      <c r="B183" s="4">
        <v>10.132703809411149</v>
      </c>
      <c r="C183">
        <f t="shared" si="2"/>
        <v>1633.5249999999999</v>
      </c>
    </row>
    <row r="184" spans="1:3" x14ac:dyDescent="0.3">
      <c r="A184" s="4">
        <v>1729</v>
      </c>
      <c r="B184" s="4">
        <v>9.8644994308821783</v>
      </c>
      <c r="C184">
        <f t="shared" si="2"/>
        <v>1642.55</v>
      </c>
    </row>
    <row r="185" spans="1:3" x14ac:dyDescent="0.3">
      <c r="A185" s="4">
        <v>1738.5</v>
      </c>
      <c r="B185" s="4">
        <v>9.6591609456705996</v>
      </c>
      <c r="C185">
        <f t="shared" si="2"/>
        <v>1651.5749999999998</v>
      </c>
    </row>
    <row r="186" spans="1:3" x14ac:dyDescent="0.3">
      <c r="A186" s="4">
        <v>1748</v>
      </c>
      <c r="B186" s="4">
        <v>9.5098583396871366</v>
      </c>
      <c r="C186">
        <f t="shared" si="2"/>
        <v>1660.6</v>
      </c>
    </row>
    <row r="187" spans="1:3" x14ac:dyDescent="0.3">
      <c r="A187" s="4">
        <v>1757.5</v>
      </c>
      <c r="B187" s="4">
        <v>9.4051670671831484</v>
      </c>
      <c r="C187">
        <f t="shared" si="2"/>
        <v>1669.625</v>
      </c>
    </row>
    <row r="188" spans="1:3" x14ac:dyDescent="0.3">
      <c r="A188" s="4">
        <v>1767</v>
      </c>
      <c r="B188" s="4">
        <v>9.3338364783324081</v>
      </c>
      <c r="C188">
        <f t="shared" si="2"/>
        <v>1678.6499999999999</v>
      </c>
    </row>
    <row r="189" spans="1:3" x14ac:dyDescent="0.3">
      <c r="A189" s="4">
        <v>1776.5</v>
      </c>
      <c r="B189" s="4">
        <v>9.2869940645955662</v>
      </c>
      <c r="C189">
        <f t="shared" si="2"/>
        <v>1687.675</v>
      </c>
    </row>
    <row r="190" spans="1:3" x14ac:dyDescent="0.3">
      <c r="A190" s="4">
        <v>1786</v>
      </c>
      <c r="B190" s="4">
        <v>9.2621665279237089</v>
      </c>
      <c r="C190">
        <f t="shared" si="2"/>
        <v>1696.6999999999998</v>
      </c>
    </row>
    <row r="191" spans="1:3" x14ac:dyDescent="0.3">
      <c r="A191" s="4">
        <v>1795.5</v>
      </c>
      <c r="B191" s="4">
        <v>9.2549411006888285</v>
      </c>
      <c r="C191">
        <f t="shared" si="2"/>
        <v>1705.7249999999999</v>
      </c>
    </row>
    <row r="192" spans="1:3" x14ac:dyDescent="0.3">
      <c r="A192" s="4">
        <v>1805</v>
      </c>
      <c r="B192" s="4">
        <v>9.2609128490349288</v>
      </c>
      <c r="C192">
        <f t="shared" si="2"/>
        <v>1714.75</v>
      </c>
    </row>
    <row r="193" spans="1:3" x14ac:dyDescent="0.3">
      <c r="A193" s="4">
        <v>1814.5</v>
      </c>
      <c r="B193" s="4">
        <v>9.2763844486808935</v>
      </c>
      <c r="C193">
        <f t="shared" si="2"/>
        <v>1723.7749999999999</v>
      </c>
    </row>
    <row r="194" spans="1:3" x14ac:dyDescent="0.3">
      <c r="A194" s="4">
        <v>1824</v>
      </c>
      <c r="B194" s="4">
        <v>9.2985048866775415</v>
      </c>
      <c r="C194">
        <f t="shared" si="2"/>
        <v>1732.8</v>
      </c>
    </row>
    <row r="195" spans="1:3" x14ac:dyDescent="0.3">
      <c r="A195" s="4">
        <v>1833.5</v>
      </c>
      <c r="B195" s="4">
        <v>9.3251839842270599</v>
      </c>
      <c r="C195">
        <f t="shared" ref="C195:C227" si="3">A195*0.95</f>
        <v>1741.8249999999998</v>
      </c>
    </row>
    <row r="196" spans="1:3" x14ac:dyDescent="0.3">
      <c r="A196" s="4">
        <v>1843</v>
      </c>
      <c r="B196" s="4">
        <v>9.3505510218685544</v>
      </c>
      <c r="C196">
        <f t="shared" si="3"/>
        <v>1750.85</v>
      </c>
    </row>
    <row r="197" spans="1:3" x14ac:dyDescent="0.3">
      <c r="A197" s="4">
        <v>1852.5</v>
      </c>
      <c r="B197" s="4">
        <v>9.3551469919205239</v>
      </c>
      <c r="C197">
        <f t="shared" si="3"/>
        <v>1759.875</v>
      </c>
    </row>
    <row r="198" spans="1:3" x14ac:dyDescent="0.3">
      <c r="A198" s="4">
        <v>1862</v>
      </c>
      <c r="B198" s="4">
        <v>9.3352900224319502</v>
      </c>
      <c r="C198">
        <f t="shared" si="3"/>
        <v>1768.8999999999999</v>
      </c>
    </row>
    <row r="199" spans="1:3" x14ac:dyDescent="0.3">
      <c r="A199" s="4">
        <v>1871.5</v>
      </c>
      <c r="B199" s="4">
        <v>9.2935671098269523</v>
      </c>
      <c r="C199">
        <f t="shared" si="3"/>
        <v>1777.925</v>
      </c>
    </row>
    <row r="200" spans="1:3" x14ac:dyDescent="0.3">
      <c r="A200" s="4">
        <v>1881</v>
      </c>
      <c r="B200" s="4">
        <v>9.2343678478547719</v>
      </c>
      <c r="C200">
        <f t="shared" si="3"/>
        <v>1786.9499999999998</v>
      </c>
    </row>
    <row r="201" spans="1:3" x14ac:dyDescent="0.3">
      <c r="A201" s="4">
        <v>1890.5</v>
      </c>
      <c r="B201" s="4">
        <v>9.1619076027156101</v>
      </c>
      <c r="C201">
        <f t="shared" si="3"/>
        <v>1795.9749999999999</v>
      </c>
    </row>
    <row r="202" spans="1:3" x14ac:dyDescent="0.3">
      <c r="A202" s="4">
        <v>1900</v>
      </c>
      <c r="B202" s="4">
        <v>9.0798256635482559</v>
      </c>
      <c r="C202">
        <f t="shared" si="3"/>
        <v>1805</v>
      </c>
    </row>
    <row r="203" spans="1:3" x14ac:dyDescent="0.3">
      <c r="A203" s="4">
        <v>1909.5</v>
      </c>
      <c r="B203" s="4">
        <v>8.9909716454871855</v>
      </c>
      <c r="C203">
        <f t="shared" si="3"/>
        <v>1814.0249999999999</v>
      </c>
    </row>
    <row r="204" spans="1:3" x14ac:dyDescent="0.3">
      <c r="A204" s="4">
        <v>1919</v>
      </c>
      <c r="B204" s="4">
        <v>8.897454942603801</v>
      </c>
      <c r="C204">
        <f t="shared" si="3"/>
        <v>1823.05</v>
      </c>
    </row>
    <row r="205" spans="1:3" x14ac:dyDescent="0.3">
      <c r="A205" s="4">
        <v>1928.5</v>
      </c>
      <c r="B205" s="4">
        <v>8.8007809663353811</v>
      </c>
      <c r="C205">
        <f t="shared" si="3"/>
        <v>1832.0749999999998</v>
      </c>
    </row>
    <row r="206" spans="1:3" x14ac:dyDescent="0.3">
      <c r="A206" s="4">
        <v>1938</v>
      </c>
      <c r="B206" s="4">
        <v>8.7181821473883776</v>
      </c>
      <c r="C206">
        <f t="shared" si="3"/>
        <v>1841.1</v>
      </c>
    </row>
    <row r="207" spans="1:3" x14ac:dyDescent="0.3">
      <c r="A207" s="4">
        <v>1947.5</v>
      </c>
      <c r="B207" s="4">
        <v>8.677888113916822</v>
      </c>
      <c r="C207">
        <f t="shared" si="3"/>
        <v>1850.125</v>
      </c>
    </row>
    <row r="208" spans="1:3" x14ac:dyDescent="0.3">
      <c r="A208" s="4">
        <v>1957</v>
      </c>
      <c r="B208" s="4">
        <v>8.6832927663800969</v>
      </c>
      <c r="C208">
        <f t="shared" si="3"/>
        <v>1859.1499999999999</v>
      </c>
    </row>
    <row r="209" spans="1:3" x14ac:dyDescent="0.3">
      <c r="A209" s="4">
        <v>1966.5</v>
      </c>
      <c r="B209" s="4">
        <v>8.7283061191940057</v>
      </c>
      <c r="C209">
        <f t="shared" si="3"/>
        <v>1868.175</v>
      </c>
    </row>
    <row r="210" spans="1:3" x14ac:dyDescent="0.3">
      <c r="A210" s="4">
        <v>1976</v>
      </c>
      <c r="B210" s="4">
        <v>8.804398385492135</v>
      </c>
      <c r="C210">
        <f t="shared" si="3"/>
        <v>1877.1999999999998</v>
      </c>
    </row>
    <row r="211" spans="1:3" x14ac:dyDescent="0.3">
      <c r="A211" s="4">
        <v>1985.5</v>
      </c>
      <c r="B211" s="4">
        <v>8.9035262158451047</v>
      </c>
      <c r="C211">
        <f t="shared" si="3"/>
        <v>1886.2249999999999</v>
      </c>
    </row>
    <row r="212" spans="1:3" x14ac:dyDescent="0.3">
      <c r="A212" s="4">
        <v>1995</v>
      </c>
      <c r="B212" s="4">
        <v>9.0191083142095607</v>
      </c>
      <c r="C212">
        <f t="shared" si="3"/>
        <v>1895.25</v>
      </c>
    </row>
    <row r="213" spans="1:3" x14ac:dyDescent="0.3">
      <c r="A213" s="4">
        <v>2004.5</v>
      </c>
      <c r="B213" s="4">
        <v>9.1446694282361243</v>
      </c>
      <c r="C213">
        <f t="shared" si="3"/>
        <v>1904.2749999999999</v>
      </c>
    </row>
    <row r="214" spans="1:3" x14ac:dyDescent="0.3">
      <c r="A214" s="4">
        <v>2014</v>
      </c>
      <c r="B214" s="4">
        <v>9.2630220985456848</v>
      </c>
      <c r="C214">
        <f t="shared" si="3"/>
        <v>1913.3</v>
      </c>
    </row>
    <row r="215" spans="1:3" x14ac:dyDescent="0.3">
      <c r="A215" s="4">
        <v>2023.5</v>
      </c>
      <c r="B215" s="4">
        <v>9.3691321907564831</v>
      </c>
      <c r="C215">
        <f t="shared" si="3"/>
        <v>1922.3249999999998</v>
      </c>
    </row>
    <row r="216" spans="1:3" x14ac:dyDescent="0.3">
      <c r="A216" s="4">
        <v>2033</v>
      </c>
      <c r="B216" s="4">
        <v>9.4631462289868882</v>
      </c>
      <c r="C216">
        <f t="shared" si="3"/>
        <v>1931.35</v>
      </c>
    </row>
    <row r="217" spans="1:3" x14ac:dyDescent="0.3">
      <c r="A217" s="4">
        <v>2042.5</v>
      </c>
      <c r="B217" s="4">
        <v>9.5423137684648722</v>
      </c>
      <c r="C217">
        <f t="shared" si="3"/>
        <v>1940.375</v>
      </c>
    </row>
    <row r="218" spans="1:3" x14ac:dyDescent="0.3">
      <c r="A218" s="4">
        <v>2052</v>
      </c>
      <c r="B218" s="4">
        <v>9.6032815267813909</v>
      </c>
      <c r="C218">
        <f t="shared" si="3"/>
        <v>1949.3999999999999</v>
      </c>
    </row>
    <row r="219" spans="1:3" x14ac:dyDescent="0.3">
      <c r="A219" s="4">
        <v>2061.5</v>
      </c>
      <c r="B219" s="4">
        <v>9.6477542872550224</v>
      </c>
      <c r="C219">
        <f t="shared" si="3"/>
        <v>1958.425</v>
      </c>
    </row>
    <row r="220" spans="1:3" x14ac:dyDescent="0.3">
      <c r="A220" s="4">
        <v>2071</v>
      </c>
      <c r="B220" s="4">
        <v>9.6826517950647251</v>
      </c>
      <c r="C220">
        <f t="shared" si="3"/>
        <v>1967.4499999999998</v>
      </c>
    </row>
    <row r="221" spans="1:3" x14ac:dyDescent="0.3">
      <c r="A221" s="4">
        <v>2080.5</v>
      </c>
      <c r="B221" s="4">
        <v>9.7085186106658607</v>
      </c>
      <c r="C221">
        <f t="shared" si="3"/>
        <v>1976.4749999999999</v>
      </c>
    </row>
    <row r="222" spans="1:3" x14ac:dyDescent="0.3">
      <c r="A222" s="4">
        <v>2090</v>
      </c>
      <c r="B222" s="4">
        <v>9.7269956865757301</v>
      </c>
      <c r="C222">
        <f t="shared" si="3"/>
        <v>1985.5</v>
      </c>
    </row>
    <row r="223" spans="1:3" x14ac:dyDescent="0.3">
      <c r="A223" s="4">
        <v>2099.5</v>
      </c>
      <c r="B223" s="4">
        <v>9.7398561240511654</v>
      </c>
      <c r="C223">
        <f t="shared" si="3"/>
        <v>1994.5249999999999</v>
      </c>
    </row>
    <row r="224" spans="1:3" x14ac:dyDescent="0.3">
      <c r="A224" s="4">
        <v>2109</v>
      </c>
      <c r="B224" s="4">
        <v>9.7398561240511654</v>
      </c>
      <c r="C224">
        <f t="shared" si="3"/>
        <v>2003.55</v>
      </c>
    </row>
    <row r="225" spans="1:3" x14ac:dyDescent="0.3">
      <c r="A225" s="4">
        <v>2118.5</v>
      </c>
      <c r="B225" s="4">
        <v>9.7398561240511654</v>
      </c>
      <c r="C225">
        <f t="shared" si="3"/>
        <v>2012.5749999999998</v>
      </c>
    </row>
    <row r="226" spans="1:3" x14ac:dyDescent="0.3">
      <c r="A226" s="4">
        <v>2128</v>
      </c>
      <c r="B226" s="4">
        <v>9.7398561240511654</v>
      </c>
      <c r="C226">
        <f t="shared" si="3"/>
        <v>2021.6</v>
      </c>
    </row>
    <row r="227" spans="1:3" x14ac:dyDescent="0.3">
      <c r="A227" s="4">
        <v>2137.5</v>
      </c>
      <c r="B227" s="4">
        <v>9.7398561240511654</v>
      </c>
      <c r="C227">
        <f t="shared" si="3"/>
        <v>2030.625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J151"/>
  <sheetViews>
    <sheetView workbookViewId="0"/>
  </sheetViews>
  <sheetFormatPr defaultRowHeight="14.4" x14ac:dyDescent="0.3"/>
  <cols>
    <col min="1" max="1" width="11" bestFit="1" customWidth="1"/>
    <col min="2" max="2" width="10" bestFit="1" customWidth="1"/>
    <col min="3" max="3" width="13.109375" bestFit="1" customWidth="1"/>
    <col min="4" max="4" width="8.33203125" customWidth="1"/>
    <col min="5" max="5" width="9" customWidth="1"/>
    <col min="6" max="6" width="8.5546875" customWidth="1"/>
    <col min="7" max="7" width="8.88671875" customWidth="1"/>
    <col min="8" max="8" width="9.5546875" customWidth="1"/>
    <col min="9" max="9" width="9.109375" customWidth="1"/>
    <col min="10" max="10" width="5" customWidth="1"/>
    <col min="257" max="257" width="7" bestFit="1" customWidth="1"/>
    <col min="258" max="258" width="10" bestFit="1" customWidth="1"/>
    <col min="259" max="259" width="13.109375" bestFit="1" customWidth="1"/>
    <col min="260" max="260" width="10" bestFit="1" customWidth="1"/>
    <col min="261" max="264" width="11" bestFit="1" customWidth="1"/>
    <col min="265" max="265" width="10" bestFit="1" customWidth="1"/>
    <col min="266" max="266" width="12" bestFit="1" customWidth="1"/>
    <col min="513" max="513" width="7" bestFit="1" customWidth="1"/>
    <col min="514" max="514" width="10" bestFit="1" customWidth="1"/>
    <col min="515" max="515" width="13.109375" bestFit="1" customWidth="1"/>
    <col min="516" max="516" width="10" bestFit="1" customWidth="1"/>
    <col min="517" max="520" width="11" bestFit="1" customWidth="1"/>
    <col min="521" max="521" width="10" bestFit="1" customWidth="1"/>
    <col min="522" max="522" width="12" bestFit="1" customWidth="1"/>
    <col min="769" max="769" width="7" bestFit="1" customWidth="1"/>
    <col min="770" max="770" width="10" bestFit="1" customWidth="1"/>
    <col min="771" max="771" width="13.109375" bestFit="1" customWidth="1"/>
    <col min="772" max="772" width="10" bestFit="1" customWidth="1"/>
    <col min="773" max="776" width="11" bestFit="1" customWidth="1"/>
    <col min="777" max="777" width="10" bestFit="1" customWidth="1"/>
    <col min="778" max="778" width="12" bestFit="1" customWidth="1"/>
    <col min="1025" max="1025" width="7" bestFit="1" customWidth="1"/>
    <col min="1026" max="1026" width="10" bestFit="1" customWidth="1"/>
    <col min="1027" max="1027" width="13.109375" bestFit="1" customWidth="1"/>
    <col min="1028" max="1028" width="10" bestFit="1" customWidth="1"/>
    <col min="1029" max="1032" width="11" bestFit="1" customWidth="1"/>
    <col min="1033" max="1033" width="10" bestFit="1" customWidth="1"/>
    <col min="1034" max="1034" width="12" bestFit="1" customWidth="1"/>
    <col min="1281" max="1281" width="7" bestFit="1" customWidth="1"/>
    <col min="1282" max="1282" width="10" bestFit="1" customWidth="1"/>
    <col min="1283" max="1283" width="13.109375" bestFit="1" customWidth="1"/>
    <col min="1284" max="1284" width="10" bestFit="1" customWidth="1"/>
    <col min="1285" max="1288" width="11" bestFit="1" customWidth="1"/>
    <col min="1289" max="1289" width="10" bestFit="1" customWidth="1"/>
    <col min="1290" max="1290" width="12" bestFit="1" customWidth="1"/>
    <col min="1537" max="1537" width="7" bestFit="1" customWidth="1"/>
    <col min="1538" max="1538" width="10" bestFit="1" customWidth="1"/>
    <col min="1539" max="1539" width="13.109375" bestFit="1" customWidth="1"/>
    <col min="1540" max="1540" width="10" bestFit="1" customWidth="1"/>
    <col min="1541" max="1544" width="11" bestFit="1" customWidth="1"/>
    <col min="1545" max="1545" width="10" bestFit="1" customWidth="1"/>
    <col min="1546" max="1546" width="12" bestFit="1" customWidth="1"/>
    <col min="1793" max="1793" width="7" bestFit="1" customWidth="1"/>
    <col min="1794" max="1794" width="10" bestFit="1" customWidth="1"/>
    <col min="1795" max="1795" width="13.109375" bestFit="1" customWidth="1"/>
    <col min="1796" max="1796" width="10" bestFit="1" customWidth="1"/>
    <col min="1797" max="1800" width="11" bestFit="1" customWidth="1"/>
    <col min="1801" max="1801" width="10" bestFit="1" customWidth="1"/>
    <col min="1802" max="1802" width="12" bestFit="1" customWidth="1"/>
    <col min="2049" max="2049" width="7" bestFit="1" customWidth="1"/>
    <col min="2050" max="2050" width="10" bestFit="1" customWidth="1"/>
    <col min="2051" max="2051" width="13.109375" bestFit="1" customWidth="1"/>
    <col min="2052" max="2052" width="10" bestFit="1" customWidth="1"/>
    <col min="2053" max="2056" width="11" bestFit="1" customWidth="1"/>
    <col min="2057" max="2057" width="10" bestFit="1" customWidth="1"/>
    <col min="2058" max="2058" width="12" bestFit="1" customWidth="1"/>
    <col min="2305" max="2305" width="7" bestFit="1" customWidth="1"/>
    <col min="2306" max="2306" width="10" bestFit="1" customWidth="1"/>
    <col min="2307" max="2307" width="13.109375" bestFit="1" customWidth="1"/>
    <col min="2308" max="2308" width="10" bestFit="1" customWidth="1"/>
    <col min="2309" max="2312" width="11" bestFit="1" customWidth="1"/>
    <col min="2313" max="2313" width="10" bestFit="1" customWidth="1"/>
    <col min="2314" max="2314" width="12" bestFit="1" customWidth="1"/>
    <col min="2561" max="2561" width="7" bestFit="1" customWidth="1"/>
    <col min="2562" max="2562" width="10" bestFit="1" customWidth="1"/>
    <col min="2563" max="2563" width="13.109375" bestFit="1" customWidth="1"/>
    <col min="2564" max="2564" width="10" bestFit="1" customWidth="1"/>
    <col min="2565" max="2568" width="11" bestFit="1" customWidth="1"/>
    <col min="2569" max="2569" width="10" bestFit="1" customWidth="1"/>
    <col min="2570" max="2570" width="12" bestFit="1" customWidth="1"/>
    <col min="2817" max="2817" width="7" bestFit="1" customWidth="1"/>
    <col min="2818" max="2818" width="10" bestFit="1" customWidth="1"/>
    <col min="2819" max="2819" width="13.109375" bestFit="1" customWidth="1"/>
    <col min="2820" max="2820" width="10" bestFit="1" customWidth="1"/>
    <col min="2821" max="2824" width="11" bestFit="1" customWidth="1"/>
    <col min="2825" max="2825" width="10" bestFit="1" customWidth="1"/>
    <col min="2826" max="2826" width="12" bestFit="1" customWidth="1"/>
    <col min="3073" max="3073" width="7" bestFit="1" customWidth="1"/>
    <col min="3074" max="3074" width="10" bestFit="1" customWidth="1"/>
    <col min="3075" max="3075" width="13.109375" bestFit="1" customWidth="1"/>
    <col min="3076" max="3076" width="10" bestFit="1" customWidth="1"/>
    <col min="3077" max="3080" width="11" bestFit="1" customWidth="1"/>
    <col min="3081" max="3081" width="10" bestFit="1" customWidth="1"/>
    <col min="3082" max="3082" width="12" bestFit="1" customWidth="1"/>
    <col min="3329" max="3329" width="7" bestFit="1" customWidth="1"/>
    <col min="3330" max="3330" width="10" bestFit="1" customWidth="1"/>
    <col min="3331" max="3331" width="13.109375" bestFit="1" customWidth="1"/>
    <col min="3332" max="3332" width="10" bestFit="1" customWidth="1"/>
    <col min="3333" max="3336" width="11" bestFit="1" customWidth="1"/>
    <col min="3337" max="3337" width="10" bestFit="1" customWidth="1"/>
    <col min="3338" max="3338" width="12" bestFit="1" customWidth="1"/>
    <col min="3585" max="3585" width="7" bestFit="1" customWidth="1"/>
    <col min="3586" max="3586" width="10" bestFit="1" customWidth="1"/>
    <col min="3587" max="3587" width="13.109375" bestFit="1" customWidth="1"/>
    <col min="3588" max="3588" width="10" bestFit="1" customWidth="1"/>
    <col min="3589" max="3592" width="11" bestFit="1" customWidth="1"/>
    <col min="3593" max="3593" width="10" bestFit="1" customWidth="1"/>
    <col min="3594" max="3594" width="12" bestFit="1" customWidth="1"/>
    <col min="3841" max="3841" width="7" bestFit="1" customWidth="1"/>
    <col min="3842" max="3842" width="10" bestFit="1" customWidth="1"/>
    <col min="3843" max="3843" width="13.109375" bestFit="1" customWidth="1"/>
    <col min="3844" max="3844" width="10" bestFit="1" customWidth="1"/>
    <col min="3845" max="3848" width="11" bestFit="1" customWidth="1"/>
    <col min="3849" max="3849" width="10" bestFit="1" customWidth="1"/>
    <col min="3850" max="3850" width="12" bestFit="1" customWidth="1"/>
    <col min="4097" max="4097" width="7" bestFit="1" customWidth="1"/>
    <col min="4098" max="4098" width="10" bestFit="1" customWidth="1"/>
    <col min="4099" max="4099" width="13.109375" bestFit="1" customWidth="1"/>
    <col min="4100" max="4100" width="10" bestFit="1" customWidth="1"/>
    <col min="4101" max="4104" width="11" bestFit="1" customWidth="1"/>
    <col min="4105" max="4105" width="10" bestFit="1" customWidth="1"/>
    <col min="4106" max="4106" width="12" bestFit="1" customWidth="1"/>
    <col min="4353" max="4353" width="7" bestFit="1" customWidth="1"/>
    <col min="4354" max="4354" width="10" bestFit="1" customWidth="1"/>
    <col min="4355" max="4355" width="13.109375" bestFit="1" customWidth="1"/>
    <col min="4356" max="4356" width="10" bestFit="1" customWidth="1"/>
    <col min="4357" max="4360" width="11" bestFit="1" customWidth="1"/>
    <col min="4361" max="4361" width="10" bestFit="1" customWidth="1"/>
    <col min="4362" max="4362" width="12" bestFit="1" customWidth="1"/>
    <col min="4609" max="4609" width="7" bestFit="1" customWidth="1"/>
    <col min="4610" max="4610" width="10" bestFit="1" customWidth="1"/>
    <col min="4611" max="4611" width="13.109375" bestFit="1" customWidth="1"/>
    <col min="4612" max="4612" width="10" bestFit="1" customWidth="1"/>
    <col min="4613" max="4616" width="11" bestFit="1" customWidth="1"/>
    <col min="4617" max="4617" width="10" bestFit="1" customWidth="1"/>
    <col min="4618" max="4618" width="12" bestFit="1" customWidth="1"/>
    <col min="4865" max="4865" width="7" bestFit="1" customWidth="1"/>
    <col min="4866" max="4866" width="10" bestFit="1" customWidth="1"/>
    <col min="4867" max="4867" width="13.109375" bestFit="1" customWidth="1"/>
    <col min="4868" max="4868" width="10" bestFit="1" customWidth="1"/>
    <col min="4869" max="4872" width="11" bestFit="1" customWidth="1"/>
    <col min="4873" max="4873" width="10" bestFit="1" customWidth="1"/>
    <col min="4874" max="4874" width="12" bestFit="1" customWidth="1"/>
    <col min="5121" max="5121" width="7" bestFit="1" customWidth="1"/>
    <col min="5122" max="5122" width="10" bestFit="1" customWidth="1"/>
    <col min="5123" max="5123" width="13.109375" bestFit="1" customWidth="1"/>
    <col min="5124" max="5124" width="10" bestFit="1" customWidth="1"/>
    <col min="5125" max="5128" width="11" bestFit="1" customWidth="1"/>
    <col min="5129" max="5129" width="10" bestFit="1" customWidth="1"/>
    <col min="5130" max="5130" width="12" bestFit="1" customWidth="1"/>
    <col min="5377" max="5377" width="7" bestFit="1" customWidth="1"/>
    <col min="5378" max="5378" width="10" bestFit="1" customWidth="1"/>
    <col min="5379" max="5379" width="13.109375" bestFit="1" customWidth="1"/>
    <col min="5380" max="5380" width="10" bestFit="1" customWidth="1"/>
    <col min="5381" max="5384" width="11" bestFit="1" customWidth="1"/>
    <col min="5385" max="5385" width="10" bestFit="1" customWidth="1"/>
    <col min="5386" max="5386" width="12" bestFit="1" customWidth="1"/>
    <col min="5633" max="5633" width="7" bestFit="1" customWidth="1"/>
    <col min="5634" max="5634" width="10" bestFit="1" customWidth="1"/>
    <col min="5635" max="5635" width="13.109375" bestFit="1" customWidth="1"/>
    <col min="5636" max="5636" width="10" bestFit="1" customWidth="1"/>
    <col min="5637" max="5640" width="11" bestFit="1" customWidth="1"/>
    <col min="5641" max="5641" width="10" bestFit="1" customWidth="1"/>
    <col min="5642" max="5642" width="12" bestFit="1" customWidth="1"/>
    <col min="5889" max="5889" width="7" bestFit="1" customWidth="1"/>
    <col min="5890" max="5890" width="10" bestFit="1" customWidth="1"/>
    <col min="5891" max="5891" width="13.109375" bestFit="1" customWidth="1"/>
    <col min="5892" max="5892" width="10" bestFit="1" customWidth="1"/>
    <col min="5893" max="5896" width="11" bestFit="1" customWidth="1"/>
    <col min="5897" max="5897" width="10" bestFit="1" customWidth="1"/>
    <col min="5898" max="5898" width="12" bestFit="1" customWidth="1"/>
    <col min="6145" max="6145" width="7" bestFit="1" customWidth="1"/>
    <col min="6146" max="6146" width="10" bestFit="1" customWidth="1"/>
    <col min="6147" max="6147" width="13.109375" bestFit="1" customWidth="1"/>
    <col min="6148" max="6148" width="10" bestFit="1" customWidth="1"/>
    <col min="6149" max="6152" width="11" bestFit="1" customWidth="1"/>
    <col min="6153" max="6153" width="10" bestFit="1" customWidth="1"/>
    <col min="6154" max="6154" width="12" bestFit="1" customWidth="1"/>
    <col min="6401" max="6401" width="7" bestFit="1" customWidth="1"/>
    <col min="6402" max="6402" width="10" bestFit="1" customWidth="1"/>
    <col min="6403" max="6403" width="13.109375" bestFit="1" customWidth="1"/>
    <col min="6404" max="6404" width="10" bestFit="1" customWidth="1"/>
    <col min="6405" max="6408" width="11" bestFit="1" customWidth="1"/>
    <col min="6409" max="6409" width="10" bestFit="1" customWidth="1"/>
    <col min="6410" max="6410" width="12" bestFit="1" customWidth="1"/>
    <col min="6657" max="6657" width="7" bestFit="1" customWidth="1"/>
    <col min="6658" max="6658" width="10" bestFit="1" customWidth="1"/>
    <col min="6659" max="6659" width="13.109375" bestFit="1" customWidth="1"/>
    <col min="6660" max="6660" width="10" bestFit="1" customWidth="1"/>
    <col min="6661" max="6664" width="11" bestFit="1" customWidth="1"/>
    <col min="6665" max="6665" width="10" bestFit="1" customWidth="1"/>
    <col min="6666" max="6666" width="12" bestFit="1" customWidth="1"/>
    <col min="6913" max="6913" width="7" bestFit="1" customWidth="1"/>
    <col min="6914" max="6914" width="10" bestFit="1" customWidth="1"/>
    <col min="6915" max="6915" width="13.109375" bestFit="1" customWidth="1"/>
    <col min="6916" max="6916" width="10" bestFit="1" customWidth="1"/>
    <col min="6917" max="6920" width="11" bestFit="1" customWidth="1"/>
    <col min="6921" max="6921" width="10" bestFit="1" customWidth="1"/>
    <col min="6922" max="6922" width="12" bestFit="1" customWidth="1"/>
    <col min="7169" max="7169" width="7" bestFit="1" customWidth="1"/>
    <col min="7170" max="7170" width="10" bestFit="1" customWidth="1"/>
    <col min="7171" max="7171" width="13.109375" bestFit="1" customWidth="1"/>
    <col min="7172" max="7172" width="10" bestFit="1" customWidth="1"/>
    <col min="7173" max="7176" width="11" bestFit="1" customWidth="1"/>
    <col min="7177" max="7177" width="10" bestFit="1" customWidth="1"/>
    <col min="7178" max="7178" width="12" bestFit="1" customWidth="1"/>
    <col min="7425" max="7425" width="7" bestFit="1" customWidth="1"/>
    <col min="7426" max="7426" width="10" bestFit="1" customWidth="1"/>
    <col min="7427" max="7427" width="13.109375" bestFit="1" customWidth="1"/>
    <col min="7428" max="7428" width="10" bestFit="1" customWidth="1"/>
    <col min="7429" max="7432" width="11" bestFit="1" customWidth="1"/>
    <col min="7433" max="7433" width="10" bestFit="1" customWidth="1"/>
    <col min="7434" max="7434" width="12" bestFit="1" customWidth="1"/>
    <col min="7681" max="7681" width="7" bestFit="1" customWidth="1"/>
    <col min="7682" max="7682" width="10" bestFit="1" customWidth="1"/>
    <col min="7683" max="7683" width="13.109375" bestFit="1" customWidth="1"/>
    <col min="7684" max="7684" width="10" bestFit="1" customWidth="1"/>
    <col min="7685" max="7688" width="11" bestFit="1" customWidth="1"/>
    <col min="7689" max="7689" width="10" bestFit="1" customWidth="1"/>
    <col min="7690" max="7690" width="12" bestFit="1" customWidth="1"/>
    <col min="7937" max="7937" width="7" bestFit="1" customWidth="1"/>
    <col min="7938" max="7938" width="10" bestFit="1" customWidth="1"/>
    <col min="7939" max="7939" width="13.109375" bestFit="1" customWidth="1"/>
    <col min="7940" max="7940" width="10" bestFit="1" customWidth="1"/>
    <col min="7941" max="7944" width="11" bestFit="1" customWidth="1"/>
    <col min="7945" max="7945" width="10" bestFit="1" customWidth="1"/>
    <col min="7946" max="7946" width="12" bestFit="1" customWidth="1"/>
    <col min="8193" max="8193" width="7" bestFit="1" customWidth="1"/>
    <col min="8194" max="8194" width="10" bestFit="1" customWidth="1"/>
    <col min="8195" max="8195" width="13.109375" bestFit="1" customWidth="1"/>
    <col min="8196" max="8196" width="10" bestFit="1" customWidth="1"/>
    <col min="8197" max="8200" width="11" bestFit="1" customWidth="1"/>
    <col min="8201" max="8201" width="10" bestFit="1" customWidth="1"/>
    <col min="8202" max="8202" width="12" bestFit="1" customWidth="1"/>
    <col min="8449" max="8449" width="7" bestFit="1" customWidth="1"/>
    <col min="8450" max="8450" width="10" bestFit="1" customWidth="1"/>
    <col min="8451" max="8451" width="13.109375" bestFit="1" customWidth="1"/>
    <col min="8452" max="8452" width="10" bestFit="1" customWidth="1"/>
    <col min="8453" max="8456" width="11" bestFit="1" customWidth="1"/>
    <col min="8457" max="8457" width="10" bestFit="1" customWidth="1"/>
    <col min="8458" max="8458" width="12" bestFit="1" customWidth="1"/>
    <col min="8705" max="8705" width="7" bestFit="1" customWidth="1"/>
    <col min="8706" max="8706" width="10" bestFit="1" customWidth="1"/>
    <col min="8707" max="8707" width="13.109375" bestFit="1" customWidth="1"/>
    <col min="8708" max="8708" width="10" bestFit="1" customWidth="1"/>
    <col min="8709" max="8712" width="11" bestFit="1" customWidth="1"/>
    <col min="8713" max="8713" width="10" bestFit="1" customWidth="1"/>
    <col min="8714" max="8714" width="12" bestFit="1" customWidth="1"/>
    <col min="8961" max="8961" width="7" bestFit="1" customWidth="1"/>
    <col min="8962" max="8962" width="10" bestFit="1" customWidth="1"/>
    <col min="8963" max="8963" width="13.109375" bestFit="1" customWidth="1"/>
    <col min="8964" max="8964" width="10" bestFit="1" customWidth="1"/>
    <col min="8965" max="8968" width="11" bestFit="1" customWidth="1"/>
    <col min="8969" max="8969" width="10" bestFit="1" customWidth="1"/>
    <col min="8970" max="8970" width="12" bestFit="1" customWidth="1"/>
    <col min="9217" max="9217" width="7" bestFit="1" customWidth="1"/>
    <col min="9218" max="9218" width="10" bestFit="1" customWidth="1"/>
    <col min="9219" max="9219" width="13.109375" bestFit="1" customWidth="1"/>
    <col min="9220" max="9220" width="10" bestFit="1" customWidth="1"/>
    <col min="9221" max="9224" width="11" bestFit="1" customWidth="1"/>
    <col min="9225" max="9225" width="10" bestFit="1" customWidth="1"/>
    <col min="9226" max="9226" width="12" bestFit="1" customWidth="1"/>
    <col min="9473" max="9473" width="7" bestFit="1" customWidth="1"/>
    <col min="9474" max="9474" width="10" bestFit="1" customWidth="1"/>
    <col min="9475" max="9475" width="13.109375" bestFit="1" customWidth="1"/>
    <col min="9476" max="9476" width="10" bestFit="1" customWidth="1"/>
    <col min="9477" max="9480" width="11" bestFit="1" customWidth="1"/>
    <col min="9481" max="9481" width="10" bestFit="1" customWidth="1"/>
    <col min="9482" max="9482" width="12" bestFit="1" customWidth="1"/>
    <col min="9729" max="9729" width="7" bestFit="1" customWidth="1"/>
    <col min="9730" max="9730" width="10" bestFit="1" customWidth="1"/>
    <col min="9731" max="9731" width="13.109375" bestFit="1" customWidth="1"/>
    <col min="9732" max="9732" width="10" bestFit="1" customWidth="1"/>
    <col min="9733" max="9736" width="11" bestFit="1" customWidth="1"/>
    <col min="9737" max="9737" width="10" bestFit="1" customWidth="1"/>
    <col min="9738" max="9738" width="12" bestFit="1" customWidth="1"/>
    <col min="9985" max="9985" width="7" bestFit="1" customWidth="1"/>
    <col min="9986" max="9986" width="10" bestFit="1" customWidth="1"/>
    <col min="9987" max="9987" width="13.109375" bestFit="1" customWidth="1"/>
    <col min="9988" max="9988" width="10" bestFit="1" customWidth="1"/>
    <col min="9989" max="9992" width="11" bestFit="1" customWidth="1"/>
    <col min="9993" max="9993" width="10" bestFit="1" customWidth="1"/>
    <col min="9994" max="9994" width="12" bestFit="1" customWidth="1"/>
    <col min="10241" max="10241" width="7" bestFit="1" customWidth="1"/>
    <col min="10242" max="10242" width="10" bestFit="1" customWidth="1"/>
    <col min="10243" max="10243" width="13.109375" bestFit="1" customWidth="1"/>
    <col min="10244" max="10244" width="10" bestFit="1" customWidth="1"/>
    <col min="10245" max="10248" width="11" bestFit="1" customWidth="1"/>
    <col min="10249" max="10249" width="10" bestFit="1" customWidth="1"/>
    <col min="10250" max="10250" width="12" bestFit="1" customWidth="1"/>
    <col min="10497" max="10497" width="7" bestFit="1" customWidth="1"/>
    <col min="10498" max="10498" width="10" bestFit="1" customWidth="1"/>
    <col min="10499" max="10499" width="13.109375" bestFit="1" customWidth="1"/>
    <col min="10500" max="10500" width="10" bestFit="1" customWidth="1"/>
    <col min="10501" max="10504" width="11" bestFit="1" customWidth="1"/>
    <col min="10505" max="10505" width="10" bestFit="1" customWidth="1"/>
    <col min="10506" max="10506" width="12" bestFit="1" customWidth="1"/>
    <col min="10753" max="10753" width="7" bestFit="1" customWidth="1"/>
    <col min="10754" max="10754" width="10" bestFit="1" customWidth="1"/>
    <col min="10755" max="10755" width="13.109375" bestFit="1" customWidth="1"/>
    <col min="10756" max="10756" width="10" bestFit="1" customWidth="1"/>
    <col min="10757" max="10760" width="11" bestFit="1" customWidth="1"/>
    <col min="10761" max="10761" width="10" bestFit="1" customWidth="1"/>
    <col min="10762" max="10762" width="12" bestFit="1" customWidth="1"/>
    <col min="11009" max="11009" width="7" bestFit="1" customWidth="1"/>
    <col min="11010" max="11010" width="10" bestFit="1" customWidth="1"/>
    <col min="11011" max="11011" width="13.109375" bestFit="1" customWidth="1"/>
    <col min="11012" max="11012" width="10" bestFit="1" customWidth="1"/>
    <col min="11013" max="11016" width="11" bestFit="1" customWidth="1"/>
    <col min="11017" max="11017" width="10" bestFit="1" customWidth="1"/>
    <col min="11018" max="11018" width="12" bestFit="1" customWidth="1"/>
    <col min="11265" max="11265" width="7" bestFit="1" customWidth="1"/>
    <col min="11266" max="11266" width="10" bestFit="1" customWidth="1"/>
    <col min="11267" max="11267" width="13.109375" bestFit="1" customWidth="1"/>
    <col min="11268" max="11268" width="10" bestFit="1" customWidth="1"/>
    <col min="11269" max="11272" width="11" bestFit="1" customWidth="1"/>
    <col min="11273" max="11273" width="10" bestFit="1" customWidth="1"/>
    <col min="11274" max="11274" width="12" bestFit="1" customWidth="1"/>
    <col min="11521" max="11521" width="7" bestFit="1" customWidth="1"/>
    <col min="11522" max="11522" width="10" bestFit="1" customWidth="1"/>
    <col min="11523" max="11523" width="13.109375" bestFit="1" customWidth="1"/>
    <col min="11524" max="11524" width="10" bestFit="1" customWidth="1"/>
    <col min="11525" max="11528" width="11" bestFit="1" customWidth="1"/>
    <col min="11529" max="11529" width="10" bestFit="1" customWidth="1"/>
    <col min="11530" max="11530" width="12" bestFit="1" customWidth="1"/>
    <col min="11777" max="11777" width="7" bestFit="1" customWidth="1"/>
    <col min="11778" max="11778" width="10" bestFit="1" customWidth="1"/>
    <col min="11779" max="11779" width="13.109375" bestFit="1" customWidth="1"/>
    <col min="11780" max="11780" width="10" bestFit="1" customWidth="1"/>
    <col min="11781" max="11784" width="11" bestFit="1" customWidth="1"/>
    <col min="11785" max="11785" width="10" bestFit="1" customWidth="1"/>
    <col min="11786" max="11786" width="12" bestFit="1" customWidth="1"/>
    <col min="12033" max="12033" width="7" bestFit="1" customWidth="1"/>
    <col min="12034" max="12034" width="10" bestFit="1" customWidth="1"/>
    <col min="12035" max="12035" width="13.109375" bestFit="1" customWidth="1"/>
    <col min="12036" max="12036" width="10" bestFit="1" customWidth="1"/>
    <col min="12037" max="12040" width="11" bestFit="1" customWidth="1"/>
    <col min="12041" max="12041" width="10" bestFit="1" customWidth="1"/>
    <col min="12042" max="12042" width="12" bestFit="1" customWidth="1"/>
    <col min="12289" max="12289" width="7" bestFit="1" customWidth="1"/>
    <col min="12290" max="12290" width="10" bestFit="1" customWidth="1"/>
    <col min="12291" max="12291" width="13.109375" bestFit="1" customWidth="1"/>
    <col min="12292" max="12292" width="10" bestFit="1" customWidth="1"/>
    <col min="12293" max="12296" width="11" bestFit="1" customWidth="1"/>
    <col min="12297" max="12297" width="10" bestFit="1" customWidth="1"/>
    <col min="12298" max="12298" width="12" bestFit="1" customWidth="1"/>
    <col min="12545" max="12545" width="7" bestFit="1" customWidth="1"/>
    <col min="12546" max="12546" width="10" bestFit="1" customWidth="1"/>
    <col min="12547" max="12547" width="13.109375" bestFit="1" customWidth="1"/>
    <col min="12548" max="12548" width="10" bestFit="1" customWidth="1"/>
    <col min="12549" max="12552" width="11" bestFit="1" customWidth="1"/>
    <col min="12553" max="12553" width="10" bestFit="1" customWidth="1"/>
    <col min="12554" max="12554" width="12" bestFit="1" customWidth="1"/>
    <col min="12801" max="12801" width="7" bestFit="1" customWidth="1"/>
    <col min="12802" max="12802" width="10" bestFit="1" customWidth="1"/>
    <col min="12803" max="12803" width="13.109375" bestFit="1" customWidth="1"/>
    <col min="12804" max="12804" width="10" bestFit="1" customWidth="1"/>
    <col min="12805" max="12808" width="11" bestFit="1" customWidth="1"/>
    <col min="12809" max="12809" width="10" bestFit="1" customWidth="1"/>
    <col min="12810" max="12810" width="12" bestFit="1" customWidth="1"/>
    <col min="13057" max="13057" width="7" bestFit="1" customWidth="1"/>
    <col min="13058" max="13058" width="10" bestFit="1" customWidth="1"/>
    <col min="13059" max="13059" width="13.109375" bestFit="1" customWidth="1"/>
    <col min="13060" max="13060" width="10" bestFit="1" customWidth="1"/>
    <col min="13061" max="13064" width="11" bestFit="1" customWidth="1"/>
    <col min="13065" max="13065" width="10" bestFit="1" customWidth="1"/>
    <col min="13066" max="13066" width="12" bestFit="1" customWidth="1"/>
    <col min="13313" max="13313" width="7" bestFit="1" customWidth="1"/>
    <col min="13314" max="13314" width="10" bestFit="1" customWidth="1"/>
    <col min="13315" max="13315" width="13.109375" bestFit="1" customWidth="1"/>
    <col min="13316" max="13316" width="10" bestFit="1" customWidth="1"/>
    <col min="13317" max="13320" width="11" bestFit="1" customWidth="1"/>
    <col min="13321" max="13321" width="10" bestFit="1" customWidth="1"/>
    <col min="13322" max="13322" width="12" bestFit="1" customWidth="1"/>
    <col min="13569" max="13569" width="7" bestFit="1" customWidth="1"/>
    <col min="13570" max="13570" width="10" bestFit="1" customWidth="1"/>
    <col min="13571" max="13571" width="13.109375" bestFit="1" customWidth="1"/>
    <col min="13572" max="13572" width="10" bestFit="1" customWidth="1"/>
    <col min="13573" max="13576" width="11" bestFit="1" customWidth="1"/>
    <col min="13577" max="13577" width="10" bestFit="1" customWidth="1"/>
    <col min="13578" max="13578" width="12" bestFit="1" customWidth="1"/>
    <col min="13825" max="13825" width="7" bestFit="1" customWidth="1"/>
    <col min="13826" max="13826" width="10" bestFit="1" customWidth="1"/>
    <col min="13827" max="13827" width="13.109375" bestFit="1" customWidth="1"/>
    <col min="13828" max="13828" width="10" bestFit="1" customWidth="1"/>
    <col min="13829" max="13832" width="11" bestFit="1" customWidth="1"/>
    <col min="13833" max="13833" width="10" bestFit="1" customWidth="1"/>
    <col min="13834" max="13834" width="12" bestFit="1" customWidth="1"/>
    <col min="14081" max="14081" width="7" bestFit="1" customWidth="1"/>
    <col min="14082" max="14082" width="10" bestFit="1" customWidth="1"/>
    <col min="14083" max="14083" width="13.109375" bestFit="1" customWidth="1"/>
    <col min="14084" max="14084" width="10" bestFit="1" customWidth="1"/>
    <col min="14085" max="14088" width="11" bestFit="1" customWidth="1"/>
    <col min="14089" max="14089" width="10" bestFit="1" customWidth="1"/>
    <col min="14090" max="14090" width="12" bestFit="1" customWidth="1"/>
    <col min="14337" max="14337" width="7" bestFit="1" customWidth="1"/>
    <col min="14338" max="14338" width="10" bestFit="1" customWidth="1"/>
    <col min="14339" max="14339" width="13.109375" bestFit="1" customWidth="1"/>
    <col min="14340" max="14340" width="10" bestFit="1" customWidth="1"/>
    <col min="14341" max="14344" width="11" bestFit="1" customWidth="1"/>
    <col min="14345" max="14345" width="10" bestFit="1" customWidth="1"/>
    <col min="14346" max="14346" width="12" bestFit="1" customWidth="1"/>
    <col min="14593" max="14593" width="7" bestFit="1" customWidth="1"/>
    <col min="14594" max="14594" width="10" bestFit="1" customWidth="1"/>
    <col min="14595" max="14595" width="13.109375" bestFit="1" customWidth="1"/>
    <col min="14596" max="14596" width="10" bestFit="1" customWidth="1"/>
    <col min="14597" max="14600" width="11" bestFit="1" customWidth="1"/>
    <col min="14601" max="14601" width="10" bestFit="1" customWidth="1"/>
    <col min="14602" max="14602" width="12" bestFit="1" customWidth="1"/>
    <col min="14849" max="14849" width="7" bestFit="1" customWidth="1"/>
    <col min="14850" max="14850" width="10" bestFit="1" customWidth="1"/>
    <col min="14851" max="14851" width="13.109375" bestFit="1" customWidth="1"/>
    <col min="14852" max="14852" width="10" bestFit="1" customWidth="1"/>
    <col min="14853" max="14856" width="11" bestFit="1" customWidth="1"/>
    <col min="14857" max="14857" width="10" bestFit="1" customWidth="1"/>
    <col min="14858" max="14858" width="12" bestFit="1" customWidth="1"/>
    <col min="15105" max="15105" width="7" bestFit="1" customWidth="1"/>
    <col min="15106" max="15106" width="10" bestFit="1" customWidth="1"/>
    <col min="15107" max="15107" width="13.109375" bestFit="1" customWidth="1"/>
    <col min="15108" max="15108" width="10" bestFit="1" customWidth="1"/>
    <col min="15109" max="15112" width="11" bestFit="1" customWidth="1"/>
    <col min="15113" max="15113" width="10" bestFit="1" customWidth="1"/>
    <col min="15114" max="15114" width="12" bestFit="1" customWidth="1"/>
    <col min="15361" max="15361" width="7" bestFit="1" customWidth="1"/>
    <col min="15362" max="15362" width="10" bestFit="1" customWidth="1"/>
    <col min="15363" max="15363" width="13.109375" bestFit="1" customWidth="1"/>
    <col min="15364" max="15364" width="10" bestFit="1" customWidth="1"/>
    <col min="15365" max="15368" width="11" bestFit="1" customWidth="1"/>
    <col min="15369" max="15369" width="10" bestFit="1" customWidth="1"/>
    <col min="15370" max="15370" width="12" bestFit="1" customWidth="1"/>
    <col min="15617" max="15617" width="7" bestFit="1" customWidth="1"/>
    <col min="15618" max="15618" width="10" bestFit="1" customWidth="1"/>
    <col min="15619" max="15619" width="13.109375" bestFit="1" customWidth="1"/>
    <col min="15620" max="15620" width="10" bestFit="1" customWidth="1"/>
    <col min="15621" max="15624" width="11" bestFit="1" customWidth="1"/>
    <col min="15625" max="15625" width="10" bestFit="1" customWidth="1"/>
    <col min="15626" max="15626" width="12" bestFit="1" customWidth="1"/>
    <col min="15873" max="15873" width="7" bestFit="1" customWidth="1"/>
    <col min="15874" max="15874" width="10" bestFit="1" customWidth="1"/>
    <col min="15875" max="15875" width="13.109375" bestFit="1" customWidth="1"/>
    <col min="15876" max="15876" width="10" bestFit="1" customWidth="1"/>
    <col min="15877" max="15880" width="11" bestFit="1" customWidth="1"/>
    <col min="15881" max="15881" width="10" bestFit="1" customWidth="1"/>
    <col min="15882" max="15882" width="12" bestFit="1" customWidth="1"/>
    <col min="16129" max="16129" width="7" bestFit="1" customWidth="1"/>
    <col min="16130" max="16130" width="10" bestFit="1" customWidth="1"/>
    <col min="16131" max="16131" width="13.109375" bestFit="1" customWidth="1"/>
    <col min="16132" max="16132" width="10" bestFit="1" customWidth="1"/>
    <col min="16133" max="16136" width="11" bestFit="1" customWidth="1"/>
    <col min="16137" max="16137" width="10" bestFit="1" customWidth="1"/>
    <col min="16138" max="16138" width="12" bestFit="1" customWidth="1"/>
  </cols>
  <sheetData>
    <row r="1" spans="1:10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10" x14ac:dyDescent="0.3">
      <c r="A2">
        <v>0</v>
      </c>
      <c r="B2">
        <v>38.297535000000003</v>
      </c>
      <c r="C2">
        <v>34.995635999999998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11.956747999999999</v>
      </c>
      <c r="B3">
        <v>38.686458999999999</v>
      </c>
      <c r="C3">
        <v>34.996471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15</v>
      </c>
    </row>
    <row r="4" spans="1:10" x14ac:dyDescent="0.3">
      <c r="A4">
        <v>16.904803999999999</v>
      </c>
      <c r="B4">
        <v>39.108016999999997</v>
      </c>
      <c r="C4">
        <v>35.003956000000002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30</v>
      </c>
    </row>
    <row r="5" spans="1:10" x14ac:dyDescent="0.3">
      <c r="A5">
        <v>20.605474000000001</v>
      </c>
      <c r="B5">
        <v>39.560218999999996</v>
      </c>
      <c r="C5">
        <v>35.018493999999997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45</v>
      </c>
    </row>
    <row r="6" spans="1:10" x14ac:dyDescent="0.3">
      <c r="A6">
        <v>23.631133999999999</v>
      </c>
      <c r="B6">
        <v>40.03537</v>
      </c>
      <c r="C6">
        <v>35.040455000000001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60</v>
      </c>
    </row>
    <row r="7" spans="1:10" x14ac:dyDescent="0.3">
      <c r="A7">
        <v>26.21941</v>
      </c>
      <c r="B7">
        <v>40.535750999999998</v>
      </c>
      <c r="C7">
        <v>35.070061000000003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75</v>
      </c>
    </row>
    <row r="8" spans="1:10" x14ac:dyDescent="0.3">
      <c r="A8">
        <v>28.486673</v>
      </c>
      <c r="B8">
        <v>40.371490000000001</v>
      </c>
      <c r="C8">
        <v>35.107571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90</v>
      </c>
    </row>
    <row r="9" spans="1:10" x14ac:dyDescent="0.3">
      <c r="A9">
        <v>30.591183000000001</v>
      </c>
      <c r="B9">
        <v>40.213295000000002</v>
      </c>
      <c r="C9">
        <v>35.141415000000002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105</v>
      </c>
    </row>
    <row r="10" spans="1:10" x14ac:dyDescent="0.3">
      <c r="A10">
        <v>32.625777999999997</v>
      </c>
      <c r="B10">
        <v>40.060870999999999</v>
      </c>
      <c r="C10">
        <v>35.171776000000001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120</v>
      </c>
    </row>
    <row r="11" spans="1:10" x14ac:dyDescent="0.3">
      <c r="A11">
        <v>34.594563000000001</v>
      </c>
      <c r="B11">
        <v>39.913939999999997</v>
      </c>
      <c r="C11">
        <v>35.198836999999997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135</v>
      </c>
    </row>
    <row r="12" spans="1:10" x14ac:dyDescent="0.3">
      <c r="A12">
        <v>36.501277999999999</v>
      </c>
      <c r="B12">
        <v>39.772239999999996</v>
      </c>
      <c r="C12">
        <v>35.222763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150</v>
      </c>
    </row>
    <row r="13" spans="1:10" x14ac:dyDescent="0.3">
      <c r="A13">
        <v>38.349345999999997</v>
      </c>
      <c r="B13">
        <v>39.635517</v>
      </c>
      <c r="C13">
        <v>35.243716999999997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165</v>
      </c>
    </row>
    <row r="14" spans="1:10" x14ac:dyDescent="0.3">
      <c r="A14">
        <v>40.142906000000004</v>
      </c>
      <c r="B14">
        <v>39.503532</v>
      </c>
      <c r="C14">
        <v>35.261851999999998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180</v>
      </c>
    </row>
    <row r="15" spans="1:10" x14ac:dyDescent="0.3">
      <c r="A15">
        <v>41.892845000000001</v>
      </c>
      <c r="B15">
        <v>39.376057000000003</v>
      </c>
      <c r="C15">
        <v>35.277312999999999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195</v>
      </c>
    </row>
    <row r="16" spans="1:10" x14ac:dyDescent="0.3">
      <c r="A16">
        <v>43.608814000000002</v>
      </c>
      <c r="B16">
        <v>39.252876000000001</v>
      </c>
      <c r="C16">
        <v>35.290236999999998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210</v>
      </c>
    </row>
    <row r="17" spans="1:10" x14ac:dyDescent="0.3">
      <c r="A17">
        <v>45.296982</v>
      </c>
      <c r="B17">
        <v>39.133789</v>
      </c>
      <c r="C17">
        <v>35.300755000000002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225</v>
      </c>
    </row>
    <row r="18" spans="1:10" x14ac:dyDescent="0.3">
      <c r="A18">
        <v>46.961886999999997</v>
      </c>
      <c r="B18">
        <v>39.018597</v>
      </c>
      <c r="C18">
        <v>35.308990000000001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240</v>
      </c>
    </row>
    <row r="19" spans="1:10" x14ac:dyDescent="0.3">
      <c r="A19">
        <v>48.606833999999999</v>
      </c>
      <c r="B19">
        <v>38.907111999999998</v>
      </c>
      <c r="C19">
        <v>35.315066999999999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255</v>
      </c>
    </row>
    <row r="20" spans="1:10" x14ac:dyDescent="0.3">
      <c r="A20">
        <v>50.236083999999998</v>
      </c>
      <c r="B20">
        <v>38.799160000000001</v>
      </c>
      <c r="C20">
        <v>35.319096000000002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270</v>
      </c>
    </row>
    <row r="21" spans="1:10" x14ac:dyDescent="0.3">
      <c r="A21">
        <v>51.858947999999998</v>
      </c>
      <c r="B21">
        <v>38.694575999999998</v>
      </c>
      <c r="C21">
        <v>35.321182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285</v>
      </c>
    </row>
    <row r="22" spans="1:10" x14ac:dyDescent="0.3">
      <c r="A22">
        <v>53.484997</v>
      </c>
      <c r="B22">
        <v>38.593197000000004</v>
      </c>
      <c r="C22">
        <v>35.321426000000002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300</v>
      </c>
    </row>
    <row r="23" spans="1:10" x14ac:dyDescent="0.3">
      <c r="A23">
        <v>55.111279000000003</v>
      </c>
      <c r="B23">
        <v>38.494869000000001</v>
      </c>
      <c r="C23">
        <v>35.319927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315</v>
      </c>
    </row>
    <row r="24" spans="1:10" x14ac:dyDescent="0.3">
      <c r="A24">
        <v>56.73415</v>
      </c>
      <c r="B24">
        <v>38.399451999999997</v>
      </c>
      <c r="C24">
        <v>35.316775999999997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330</v>
      </c>
    </row>
    <row r="25" spans="1:10" x14ac:dyDescent="0.3">
      <c r="A25">
        <v>58.357922000000002</v>
      </c>
      <c r="B25">
        <v>38.306807999999997</v>
      </c>
      <c r="C25">
        <v>35.312061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345</v>
      </c>
    </row>
    <row r="26" spans="1:10" x14ac:dyDescent="0.3">
      <c r="A26">
        <v>59.985657000000003</v>
      </c>
      <c r="B26">
        <v>38.216808</v>
      </c>
      <c r="C26">
        <v>35.305866000000002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360</v>
      </c>
    </row>
    <row r="27" spans="1:10" x14ac:dyDescent="0.3">
      <c r="A27">
        <v>61.615509000000003</v>
      </c>
      <c r="B27">
        <v>38.129325999999999</v>
      </c>
      <c r="C27">
        <v>35.298267000000003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375</v>
      </c>
    </row>
    <row r="28" spans="1:10" x14ac:dyDescent="0.3">
      <c r="A28">
        <v>63.246830000000003</v>
      </c>
      <c r="B28">
        <v>38.044243000000002</v>
      </c>
      <c r="C28">
        <v>35.289344999999997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390</v>
      </c>
    </row>
    <row r="29" spans="1:10" x14ac:dyDescent="0.3">
      <c r="A29">
        <v>64.884788999999998</v>
      </c>
      <c r="B29">
        <v>37.961449000000002</v>
      </c>
      <c r="C29">
        <v>35.279162999999997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405</v>
      </c>
    </row>
    <row r="30" spans="1:10" x14ac:dyDescent="0.3">
      <c r="A30">
        <v>66.534683000000001</v>
      </c>
      <c r="B30">
        <v>37.880839999999999</v>
      </c>
      <c r="C30">
        <v>35.267795999999997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420</v>
      </c>
    </row>
    <row r="31" spans="1:10" x14ac:dyDescent="0.3">
      <c r="A31">
        <v>68.200210999999996</v>
      </c>
      <c r="B31">
        <v>37.802311000000003</v>
      </c>
      <c r="C31">
        <v>35.255302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435</v>
      </c>
    </row>
    <row r="32" spans="1:10" x14ac:dyDescent="0.3">
      <c r="A32">
        <v>69.884636</v>
      </c>
      <c r="B32">
        <v>37.725765000000003</v>
      </c>
      <c r="C32">
        <v>35.241748999999999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450</v>
      </c>
    </row>
    <row r="33" spans="1:10" x14ac:dyDescent="0.3">
      <c r="A33">
        <v>71.589293999999995</v>
      </c>
      <c r="B33">
        <v>37.651114999999997</v>
      </c>
      <c r="C33">
        <v>35.227192000000002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465</v>
      </c>
    </row>
    <row r="34" spans="1:10" x14ac:dyDescent="0.3">
      <c r="A34">
        <v>73.315323000000006</v>
      </c>
      <c r="B34">
        <v>37.578270000000003</v>
      </c>
      <c r="C34">
        <v>35.211685000000003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480</v>
      </c>
    </row>
    <row r="35" spans="1:10" x14ac:dyDescent="0.3">
      <c r="A35">
        <v>75.060912999999999</v>
      </c>
      <c r="B35">
        <v>37.507148999999998</v>
      </c>
      <c r="C35">
        <v>35.195281999999999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495</v>
      </c>
    </row>
    <row r="36" spans="1:10" x14ac:dyDescent="0.3">
      <c r="A36">
        <v>76.823830000000001</v>
      </c>
      <c r="B36">
        <v>37.437671999999999</v>
      </c>
      <c r="C36">
        <v>35.178032000000002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510</v>
      </c>
    </row>
    <row r="37" spans="1:10" x14ac:dyDescent="0.3">
      <c r="A37">
        <v>78.602530999999999</v>
      </c>
      <c r="B37">
        <v>37.369762000000001</v>
      </c>
      <c r="C37">
        <v>35.159984999999999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525</v>
      </c>
    </row>
    <row r="38" spans="1:10" x14ac:dyDescent="0.3">
      <c r="A38">
        <v>80.396300999999994</v>
      </c>
      <c r="B38">
        <v>37.303351999999997</v>
      </c>
      <c r="C38">
        <v>35.141182000000001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540</v>
      </c>
    </row>
    <row r="39" spans="1:10" x14ac:dyDescent="0.3">
      <c r="A39">
        <v>82.210693000000006</v>
      </c>
      <c r="B39">
        <v>37.238373000000003</v>
      </c>
      <c r="C39">
        <v>35.121670000000002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555</v>
      </c>
    </row>
    <row r="40" spans="1:10" x14ac:dyDescent="0.3">
      <c r="A40">
        <v>84.052047999999999</v>
      </c>
      <c r="B40">
        <v>37.174759000000002</v>
      </c>
      <c r="C40">
        <v>35.101486000000001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570</v>
      </c>
    </row>
    <row r="41" spans="1:10" x14ac:dyDescent="0.3">
      <c r="A41">
        <v>85.926047999999994</v>
      </c>
      <c r="B41">
        <v>37.112450000000003</v>
      </c>
      <c r="C41">
        <v>35.080669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585</v>
      </c>
    </row>
    <row r="42" spans="1:10" x14ac:dyDescent="0.3">
      <c r="A42">
        <v>87.838859999999997</v>
      </c>
      <c r="B42">
        <v>37.051388000000003</v>
      </c>
      <c r="C42">
        <v>35.059258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600</v>
      </c>
    </row>
    <row r="43" spans="1:10" x14ac:dyDescent="0.3">
      <c r="A43">
        <v>89.797089</v>
      </c>
      <c r="B43">
        <v>36.991520000000001</v>
      </c>
      <c r="C43">
        <v>35.037284999999997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615</v>
      </c>
    </row>
    <row r="44" spans="1:10" x14ac:dyDescent="0.3">
      <c r="A44">
        <v>91.807998999999995</v>
      </c>
      <c r="B44">
        <v>36.932789</v>
      </c>
      <c r="C44">
        <v>35.014786000000001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630</v>
      </c>
    </row>
    <row r="45" spans="1:10" x14ac:dyDescent="0.3">
      <c r="A45">
        <v>93.877930000000006</v>
      </c>
      <c r="B45">
        <v>36.875149</v>
      </c>
      <c r="C45">
        <v>34.991790999999999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645</v>
      </c>
    </row>
    <row r="46" spans="1:10" x14ac:dyDescent="0.3">
      <c r="A46">
        <v>96.013976999999997</v>
      </c>
      <c r="B46">
        <v>36.818550000000002</v>
      </c>
      <c r="C46">
        <v>34.968330000000002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660</v>
      </c>
    </row>
    <row r="47" spans="1:10" x14ac:dyDescent="0.3">
      <c r="A47">
        <v>98.222960999999998</v>
      </c>
      <c r="B47">
        <v>36.762946999999997</v>
      </c>
      <c r="C47">
        <v>34.944434999999999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675</v>
      </c>
    </row>
    <row r="48" spans="1:10" x14ac:dyDescent="0.3">
      <c r="A48">
        <v>100.512726</v>
      </c>
      <c r="B48">
        <v>36.708294000000002</v>
      </c>
      <c r="C48">
        <v>34.920127999999998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690</v>
      </c>
    </row>
    <row r="49" spans="1:10" x14ac:dyDescent="0.3">
      <c r="A49">
        <v>102.88565800000001</v>
      </c>
      <c r="B49">
        <v>36.654555999999999</v>
      </c>
      <c r="C49">
        <v>34.895434999999999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705</v>
      </c>
    </row>
    <row r="50" spans="1:10" x14ac:dyDescent="0.3">
      <c r="A50">
        <v>105.339226</v>
      </c>
      <c r="B50">
        <v>36.601688000000003</v>
      </c>
      <c r="C50">
        <v>34.870384000000001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720</v>
      </c>
    </row>
    <row r="51" spans="1:10" x14ac:dyDescent="0.3">
      <c r="A51">
        <v>107.85488100000001</v>
      </c>
      <c r="B51">
        <v>36.549660000000003</v>
      </c>
      <c r="C51">
        <v>34.844994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735</v>
      </c>
    </row>
    <row r="52" spans="1:10" x14ac:dyDescent="0.3">
      <c r="A52">
        <v>110.411987</v>
      </c>
      <c r="B52">
        <v>36.498427999999997</v>
      </c>
      <c r="C52">
        <v>34.819290000000002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750</v>
      </c>
    </row>
    <row r="53" spans="1:10" x14ac:dyDescent="0.3">
      <c r="A53">
        <v>112.999954</v>
      </c>
      <c r="B53">
        <v>36.447963999999999</v>
      </c>
      <c r="C53">
        <v>34.793292999999998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765</v>
      </c>
    </row>
    <row r="54" spans="1:10" x14ac:dyDescent="0.3">
      <c r="A54">
        <v>115.609444</v>
      </c>
      <c r="B54">
        <v>36.398235</v>
      </c>
      <c r="C54">
        <v>34.767021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780</v>
      </c>
    </row>
    <row r="55" spans="1:10" x14ac:dyDescent="0.3">
      <c r="A55">
        <v>118.249161</v>
      </c>
      <c r="B55">
        <v>36.349212999999999</v>
      </c>
      <c r="C55">
        <v>34.740493999999998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795</v>
      </c>
    </row>
    <row r="56" spans="1:10" x14ac:dyDescent="0.3">
      <c r="A56">
        <v>120.93322000000001</v>
      </c>
      <c r="B56">
        <v>36.300865000000002</v>
      </c>
      <c r="C56">
        <v>34.713729999999998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810</v>
      </c>
    </row>
    <row r="57" spans="1:10" x14ac:dyDescent="0.3">
      <c r="A57">
        <v>123.681229</v>
      </c>
      <c r="B57">
        <v>36.253166</v>
      </c>
      <c r="C57">
        <v>34.686745000000002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825</v>
      </c>
    </row>
    <row r="58" spans="1:10" x14ac:dyDescent="0.3">
      <c r="A58">
        <v>126.508888</v>
      </c>
      <c r="B58">
        <v>36.206088999999999</v>
      </c>
      <c r="C58">
        <v>34.659554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840</v>
      </c>
    </row>
    <row r="59" spans="1:10" x14ac:dyDescent="0.3">
      <c r="A59">
        <v>129.40791300000001</v>
      </c>
      <c r="B59">
        <v>36.159610999999998</v>
      </c>
      <c r="C59">
        <v>34.632174999999997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855</v>
      </c>
    </row>
    <row r="60" spans="1:10" x14ac:dyDescent="0.3">
      <c r="A60">
        <v>132.368179</v>
      </c>
      <c r="B60">
        <v>36.113708000000003</v>
      </c>
      <c r="C60">
        <v>34.604621999999999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870</v>
      </c>
    </row>
    <row r="61" spans="1:10" x14ac:dyDescent="0.3">
      <c r="A61">
        <v>135.372681</v>
      </c>
      <c r="B61">
        <v>36.344658000000003</v>
      </c>
      <c r="C61">
        <v>34.576908000000003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885</v>
      </c>
    </row>
    <row r="62" spans="1:10" x14ac:dyDescent="0.3">
      <c r="A62">
        <v>138.27903699999999</v>
      </c>
      <c r="B62">
        <v>36.588805999999998</v>
      </c>
      <c r="C62">
        <v>34.553780000000003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900</v>
      </c>
    </row>
    <row r="63" spans="1:10" x14ac:dyDescent="0.3">
      <c r="A63">
        <v>140.98097200000001</v>
      </c>
      <c r="B63">
        <v>36.84713</v>
      </c>
      <c r="C63">
        <v>34.535361999999999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915</v>
      </c>
    </row>
    <row r="64" spans="1:10" x14ac:dyDescent="0.3">
      <c r="A64">
        <v>143.50671399999999</v>
      </c>
      <c r="B64">
        <v>37.118766999999998</v>
      </c>
      <c r="C64">
        <v>34.521793000000002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930</v>
      </c>
    </row>
    <row r="65" spans="1:10" x14ac:dyDescent="0.3">
      <c r="A65">
        <v>145.87915000000001</v>
      </c>
      <c r="B65">
        <v>37.404713000000001</v>
      </c>
      <c r="C65">
        <v>34.513187000000002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945</v>
      </c>
    </row>
    <row r="66" spans="1:10" x14ac:dyDescent="0.3">
      <c r="A66">
        <v>148.11601300000001</v>
      </c>
      <c r="B66">
        <v>37.704433000000002</v>
      </c>
      <c r="C66">
        <v>34.509678000000001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960</v>
      </c>
    </row>
    <row r="67" spans="1:10" x14ac:dyDescent="0.3">
      <c r="A67">
        <v>150.238876</v>
      </c>
      <c r="B67">
        <v>38.016280999999999</v>
      </c>
      <c r="C67">
        <v>34.511386999999999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975</v>
      </c>
    </row>
    <row r="68" spans="1:10" x14ac:dyDescent="0.3">
      <c r="A68">
        <v>152.26539600000001</v>
      </c>
      <c r="B68">
        <v>38.339554</v>
      </c>
      <c r="C68">
        <v>34.518402000000002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990</v>
      </c>
    </row>
    <row r="69" spans="1:10" x14ac:dyDescent="0.3">
      <c r="A69">
        <v>154.20962499999999</v>
      </c>
      <c r="B69">
        <v>38.672725999999997</v>
      </c>
      <c r="C69">
        <v>34.530799999999999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1005</v>
      </c>
    </row>
    <row r="70" spans="1:10" x14ac:dyDescent="0.3">
      <c r="A70">
        <v>156.08247399999999</v>
      </c>
      <c r="B70">
        <v>39.015476</v>
      </c>
      <c r="C70">
        <v>34.548630000000003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1020</v>
      </c>
    </row>
    <row r="71" spans="1:10" x14ac:dyDescent="0.3">
      <c r="A71">
        <v>157.891525</v>
      </c>
      <c r="B71">
        <v>38.881233000000002</v>
      </c>
      <c r="C71">
        <v>34.571930000000002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1035</v>
      </c>
    </row>
    <row r="72" spans="1:10" x14ac:dyDescent="0.3">
      <c r="A72">
        <v>159.67659</v>
      </c>
      <c r="B72">
        <v>38.751728</v>
      </c>
      <c r="C72">
        <v>34.592399999999998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1050</v>
      </c>
    </row>
    <row r="73" spans="1:10" x14ac:dyDescent="0.3">
      <c r="A73">
        <v>161.47100800000001</v>
      </c>
      <c r="B73">
        <v>38.626728</v>
      </c>
      <c r="C73">
        <v>34.610183999999997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1065</v>
      </c>
    </row>
    <row r="74" spans="1:10" x14ac:dyDescent="0.3">
      <c r="A74">
        <v>163.27259799999999</v>
      </c>
      <c r="B74">
        <v>38.506019999999999</v>
      </c>
      <c r="C74">
        <v>34.625419999999998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1080</v>
      </c>
    </row>
    <row r="75" spans="1:10" x14ac:dyDescent="0.3">
      <c r="A75">
        <v>165.07974200000001</v>
      </c>
      <c r="B75">
        <v>38.389397000000002</v>
      </c>
      <c r="C75">
        <v>34.638241000000001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1095</v>
      </c>
    </row>
    <row r="76" spans="1:10" x14ac:dyDescent="0.3">
      <c r="A76">
        <v>166.89089999999999</v>
      </c>
      <c r="B76">
        <v>38.276665000000001</v>
      </c>
      <c r="C76">
        <v>34.648769000000001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1110</v>
      </c>
    </row>
    <row r="77" spans="1:10" x14ac:dyDescent="0.3">
      <c r="A77">
        <v>168.70547500000001</v>
      </c>
      <c r="B77">
        <v>38.167636999999999</v>
      </c>
      <c r="C77">
        <v>34.657127000000003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1125</v>
      </c>
    </row>
    <row r="78" spans="1:10" x14ac:dyDescent="0.3">
      <c r="A78">
        <v>170.52285800000001</v>
      </c>
      <c r="B78">
        <v>38.062137999999997</v>
      </c>
      <c r="C78">
        <v>34.663424999999997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1140</v>
      </c>
    </row>
    <row r="79" spans="1:10" x14ac:dyDescent="0.3">
      <c r="A79">
        <v>172.34213299999999</v>
      </c>
      <c r="B79">
        <v>37.959994999999999</v>
      </c>
      <c r="C79">
        <v>34.667774000000001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1155</v>
      </c>
    </row>
    <row r="80" spans="1:10" x14ac:dyDescent="0.3">
      <c r="A80">
        <v>174.16203300000001</v>
      </c>
      <c r="B80">
        <v>37.861052999999998</v>
      </c>
      <c r="C80">
        <v>34.670273000000002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1170</v>
      </c>
    </row>
    <row r="81" spans="1:10" x14ac:dyDescent="0.3">
      <c r="A81">
        <v>175.981155</v>
      </c>
      <c r="B81">
        <v>37.765163000000001</v>
      </c>
      <c r="C81">
        <v>34.671016999999999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1185</v>
      </c>
    </row>
    <row r="82" spans="1:10" x14ac:dyDescent="0.3">
      <c r="A82">
        <v>177.80162000000001</v>
      </c>
      <c r="B82">
        <v>37.672176</v>
      </c>
      <c r="C82">
        <v>34.670101000000003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1200</v>
      </c>
    </row>
    <row r="83" spans="1:10" x14ac:dyDescent="0.3">
      <c r="A83">
        <v>179.62159700000001</v>
      </c>
      <c r="B83">
        <v>37.581955000000001</v>
      </c>
      <c r="C83">
        <v>34.667614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1215</v>
      </c>
    </row>
    <row r="84" spans="1:10" x14ac:dyDescent="0.3">
      <c r="A84">
        <v>181.44154399999999</v>
      </c>
      <c r="B84">
        <v>37.494370000000004</v>
      </c>
      <c r="C84">
        <v>34.663634999999999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1230</v>
      </c>
    </row>
    <row r="85" spans="1:10" x14ac:dyDescent="0.3">
      <c r="A85">
        <v>183.26052899999999</v>
      </c>
      <c r="B85">
        <v>37.409298</v>
      </c>
      <c r="C85">
        <v>34.658245000000001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1245</v>
      </c>
    </row>
    <row r="86" spans="1:10" x14ac:dyDescent="0.3">
      <c r="A86">
        <v>185.07963599999999</v>
      </c>
      <c r="B86">
        <v>37.326622</v>
      </c>
      <c r="C86">
        <v>34.651519999999998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1260</v>
      </c>
    </row>
    <row r="87" spans="1:10" x14ac:dyDescent="0.3">
      <c r="A87">
        <v>186.89851400000001</v>
      </c>
      <c r="B87">
        <v>37.246226999999998</v>
      </c>
      <c r="C87">
        <v>34.643532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1275</v>
      </c>
    </row>
    <row r="88" spans="1:10" x14ac:dyDescent="0.3">
      <c r="A88">
        <v>188.71637000000001</v>
      </c>
      <c r="B88">
        <v>37.168011</v>
      </c>
      <c r="C88">
        <v>34.634346000000001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1290</v>
      </c>
    </row>
    <row r="89" spans="1:10" x14ac:dyDescent="0.3">
      <c r="A89">
        <v>190.53501900000001</v>
      </c>
      <c r="B89">
        <v>37.091866000000003</v>
      </c>
      <c r="C89">
        <v>34.624026999999998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1305</v>
      </c>
    </row>
    <row r="90" spans="1:10" x14ac:dyDescent="0.3">
      <c r="A90">
        <v>192.35295099999999</v>
      </c>
      <c r="B90">
        <v>37.017699999999998</v>
      </c>
      <c r="C90">
        <v>34.612636999999999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1320</v>
      </c>
    </row>
    <row r="91" spans="1:10" x14ac:dyDescent="0.3">
      <c r="A91">
        <v>194.17091400000001</v>
      </c>
      <c r="B91">
        <v>36.945422999999998</v>
      </c>
      <c r="C91">
        <v>34.600234999999998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1335</v>
      </c>
    </row>
    <row r="92" spans="1:10" x14ac:dyDescent="0.3">
      <c r="A92">
        <v>195.990005</v>
      </c>
      <c r="B92">
        <v>36.874943000000002</v>
      </c>
      <c r="C92">
        <v>34.586875999999997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1350</v>
      </c>
    </row>
    <row r="93" spans="1:10" x14ac:dyDescent="0.3">
      <c r="A93">
        <v>197.810013</v>
      </c>
      <c r="B93">
        <v>36.806179</v>
      </c>
      <c r="C93">
        <v>34.572612999999997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1365</v>
      </c>
    </row>
    <row r="94" spans="1:10" x14ac:dyDescent="0.3">
      <c r="A94">
        <v>199.63136299999999</v>
      </c>
      <c r="B94">
        <v>36.739055999999998</v>
      </c>
      <c r="C94">
        <v>34.557495000000003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1380</v>
      </c>
    </row>
    <row r="95" spans="1:10" x14ac:dyDescent="0.3">
      <c r="A95">
        <v>201.45256000000001</v>
      </c>
      <c r="B95">
        <v>36.673492000000003</v>
      </c>
      <c r="C95">
        <v>34.541569000000003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1395</v>
      </c>
    </row>
    <row r="96" spans="1:10" x14ac:dyDescent="0.3">
      <c r="A96">
        <v>203.271896</v>
      </c>
      <c r="B96">
        <v>36.609420999999998</v>
      </c>
      <c r="C96">
        <v>34.524883000000003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1410</v>
      </c>
    </row>
    <row r="97" spans="1:10" x14ac:dyDescent="0.3">
      <c r="A97">
        <v>205.08854700000001</v>
      </c>
      <c r="B97">
        <v>36.546776000000001</v>
      </c>
      <c r="C97">
        <v>34.507477000000002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1425</v>
      </c>
    </row>
    <row r="98" spans="1:10" x14ac:dyDescent="0.3">
      <c r="A98">
        <v>206.901566</v>
      </c>
      <c r="B98">
        <v>36.485489000000001</v>
      </c>
      <c r="C98">
        <v>34.489390999999998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1440</v>
      </c>
    </row>
    <row r="99" spans="1:10" x14ac:dyDescent="0.3">
      <c r="A99">
        <v>208.71017499999999</v>
      </c>
      <c r="B99">
        <v>37.305140999999999</v>
      </c>
      <c r="C99">
        <v>34.470669000000001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1455</v>
      </c>
    </row>
    <row r="100" spans="1:10" x14ac:dyDescent="0.3">
      <c r="A100">
        <v>210.45980800000001</v>
      </c>
      <c r="B100">
        <v>38.179295000000003</v>
      </c>
      <c r="C100">
        <v>34.466419000000002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1470</v>
      </c>
    </row>
    <row r="101" spans="1:10" x14ac:dyDescent="0.3">
      <c r="A101">
        <v>212.11265599999999</v>
      </c>
      <c r="B101">
        <v>39.103371000000003</v>
      </c>
      <c r="C101">
        <v>34.477252999999997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1485</v>
      </c>
    </row>
    <row r="102" spans="1:10" x14ac:dyDescent="0.3">
      <c r="A102">
        <v>213.68975800000001</v>
      </c>
      <c r="B102">
        <v>39.413756999999997</v>
      </c>
      <c r="C102">
        <v>34.503681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1500</v>
      </c>
    </row>
    <row r="103" spans="1:10" x14ac:dyDescent="0.3">
      <c r="A103">
        <v>215.242142</v>
      </c>
      <c r="B103">
        <v>39.947124000000002</v>
      </c>
      <c r="C103">
        <v>34.534827999999997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1515</v>
      </c>
    </row>
    <row r="104" spans="1:10" x14ac:dyDescent="0.3">
      <c r="A104">
        <v>216.80407700000001</v>
      </c>
      <c r="B104">
        <v>40.522545000000001</v>
      </c>
      <c r="C104">
        <v>34.574409000000003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1530</v>
      </c>
    </row>
    <row r="105" spans="1:10" x14ac:dyDescent="0.3">
      <c r="A105">
        <v>218.37886</v>
      </c>
      <c r="B105">
        <v>41.438460999999997</v>
      </c>
      <c r="C105">
        <v>34.622954999999997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1545</v>
      </c>
    </row>
    <row r="106" spans="1:10" x14ac:dyDescent="0.3">
      <c r="A106">
        <v>219.970337</v>
      </c>
      <c r="B106">
        <v>42.334476000000002</v>
      </c>
      <c r="C106">
        <v>34.686100000000003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1560</v>
      </c>
    </row>
    <row r="107" spans="1:10" x14ac:dyDescent="0.3">
      <c r="A107">
        <v>221.585297</v>
      </c>
      <c r="B107">
        <v>43.188290000000002</v>
      </c>
      <c r="C107">
        <v>34.763168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1575</v>
      </c>
    </row>
    <row r="108" spans="1:10" x14ac:dyDescent="0.3">
      <c r="A108">
        <v>223.240891</v>
      </c>
      <c r="B108">
        <v>43.996006000000001</v>
      </c>
      <c r="C108">
        <v>34.853122999999997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1590</v>
      </c>
    </row>
    <row r="109" spans="1:10" x14ac:dyDescent="0.3">
      <c r="A109">
        <v>224.95005800000001</v>
      </c>
      <c r="B109">
        <v>44.746009999999998</v>
      </c>
      <c r="C109">
        <v>34.954880000000003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1605</v>
      </c>
    </row>
    <row r="110" spans="1:10" x14ac:dyDescent="0.3">
      <c r="A110">
        <v>226.72770700000001</v>
      </c>
      <c r="B110">
        <v>45.435687999999999</v>
      </c>
      <c r="C110">
        <v>35.067180999999998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1620</v>
      </c>
    </row>
    <row r="111" spans="1:10" x14ac:dyDescent="0.3">
      <c r="A111">
        <v>228.57998699999999</v>
      </c>
      <c r="B111">
        <v>46.069510999999999</v>
      </c>
      <c r="C111">
        <v>35.188751000000003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1635</v>
      </c>
    </row>
    <row r="112" spans="1:10" x14ac:dyDescent="0.3">
      <c r="A112">
        <v>230.51174900000001</v>
      </c>
      <c r="B112">
        <v>46.647773999999998</v>
      </c>
      <c r="C112">
        <v>35.318424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1650</v>
      </c>
    </row>
    <row r="113" spans="1:10" x14ac:dyDescent="0.3">
      <c r="A113">
        <v>232.52642800000001</v>
      </c>
      <c r="B113">
        <v>47.176898999999999</v>
      </c>
      <c r="C113">
        <v>35.455063000000003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1665</v>
      </c>
    </row>
    <row r="114" spans="1:10" x14ac:dyDescent="0.3">
      <c r="A114">
        <v>234.62576300000001</v>
      </c>
      <c r="B114">
        <v>47.658797999999997</v>
      </c>
      <c r="C114">
        <v>35.597667999999999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1680</v>
      </c>
    </row>
    <row r="115" spans="1:10" x14ac:dyDescent="0.3">
      <c r="A115">
        <v>236.78057899999999</v>
      </c>
      <c r="B115">
        <v>48.125926999999997</v>
      </c>
      <c r="C115">
        <v>35.745292999999997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1695</v>
      </c>
    </row>
    <row r="116" spans="1:10" x14ac:dyDescent="0.3">
      <c r="A116">
        <v>238.94998200000001</v>
      </c>
      <c r="B116">
        <v>47.753852999999999</v>
      </c>
      <c r="C116">
        <v>35.897571999999997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1710</v>
      </c>
    </row>
    <row r="117" spans="1:10" x14ac:dyDescent="0.3">
      <c r="A117">
        <v>241.19458</v>
      </c>
      <c r="B117">
        <v>47.397537</v>
      </c>
      <c r="C117">
        <v>36.040011999999997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1725</v>
      </c>
    </row>
    <row r="118" spans="1:10" x14ac:dyDescent="0.3">
      <c r="A118">
        <v>243.59788499999999</v>
      </c>
      <c r="B118">
        <v>47.056213</v>
      </c>
      <c r="C118">
        <v>36.173110999999999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1740</v>
      </c>
    </row>
    <row r="119" spans="1:10" x14ac:dyDescent="0.3">
      <c r="A119">
        <v>246.079544</v>
      </c>
      <c r="B119">
        <v>46.729145000000003</v>
      </c>
      <c r="C119">
        <v>36.297333000000002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1755</v>
      </c>
    </row>
    <row r="120" spans="1:10" x14ac:dyDescent="0.3">
      <c r="A120">
        <v>248.51924099999999</v>
      </c>
      <c r="B120">
        <v>46.415641999999998</v>
      </c>
      <c r="C120">
        <v>36.413128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1770</v>
      </c>
    </row>
    <row r="121" spans="1:10" x14ac:dyDescent="0.3">
      <c r="A121">
        <v>250.82763700000001</v>
      </c>
      <c r="B121">
        <v>46.11504</v>
      </c>
      <c r="C121">
        <v>36.520916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1785</v>
      </c>
    </row>
    <row r="122" spans="1:10" x14ac:dyDescent="0.3">
      <c r="A122">
        <v>252.959518</v>
      </c>
      <c r="B122">
        <v>45.826709999999999</v>
      </c>
      <c r="C122">
        <v>36.621101000000003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1800</v>
      </c>
    </row>
    <row r="123" spans="1:10" x14ac:dyDescent="0.3">
      <c r="A123">
        <v>254.955521</v>
      </c>
      <c r="B123">
        <v>45.550055999999998</v>
      </c>
      <c r="C123">
        <v>36.714069000000002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1815</v>
      </c>
    </row>
    <row r="124" spans="1:10" x14ac:dyDescent="0.3">
      <c r="A124">
        <v>256.85485799999998</v>
      </c>
      <c r="B124">
        <v>45.284511999999999</v>
      </c>
      <c r="C124">
        <v>36.800182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1830</v>
      </c>
    </row>
    <row r="125" spans="1:10" x14ac:dyDescent="0.3">
      <c r="A125">
        <v>258.70263699999998</v>
      </c>
      <c r="B125">
        <v>45.029533000000001</v>
      </c>
      <c r="C125">
        <v>36.879787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1845</v>
      </c>
    </row>
    <row r="126" spans="1:10" x14ac:dyDescent="0.3">
      <c r="A126">
        <v>260.53164700000002</v>
      </c>
      <c r="B126">
        <v>44.784610999999998</v>
      </c>
      <c r="C126">
        <v>36.953212999999998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1860</v>
      </c>
    </row>
    <row r="127" spans="1:10" x14ac:dyDescent="0.3">
      <c r="A127">
        <v>262.35775799999999</v>
      </c>
      <c r="B127">
        <v>44.549255000000002</v>
      </c>
      <c r="C127">
        <v>37.020771000000003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1875</v>
      </c>
    </row>
    <row r="128" spans="1:10" x14ac:dyDescent="0.3">
      <c r="A128">
        <v>264.19497699999999</v>
      </c>
      <c r="B128">
        <v>44.323002000000002</v>
      </c>
      <c r="C128">
        <v>37.08276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1890</v>
      </c>
    </row>
    <row r="129" spans="1:10" x14ac:dyDescent="0.3">
      <c r="A129">
        <v>266.05154399999998</v>
      </c>
      <c r="B129">
        <v>44.105412000000001</v>
      </c>
      <c r="C129">
        <v>37.139462000000002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1905</v>
      </c>
    </row>
    <row r="130" spans="1:10" x14ac:dyDescent="0.3">
      <c r="A130">
        <v>267.93524200000002</v>
      </c>
      <c r="B130">
        <v>43.896065</v>
      </c>
      <c r="C130">
        <v>37.191147000000001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1920</v>
      </c>
    </row>
    <row r="131" spans="1:10" x14ac:dyDescent="0.3">
      <c r="A131">
        <v>269.84964000000002</v>
      </c>
      <c r="B131">
        <v>43.694564999999997</v>
      </c>
      <c r="C131">
        <v>37.238067999999998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1935</v>
      </c>
    </row>
    <row r="132" spans="1:10" x14ac:dyDescent="0.3">
      <c r="A132">
        <v>271.795593</v>
      </c>
      <c r="B132">
        <v>43.500529999999998</v>
      </c>
      <c r="C132">
        <v>37.280467999999999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1950</v>
      </c>
    </row>
    <row r="133" spans="1:10" x14ac:dyDescent="0.3">
      <c r="A133">
        <v>273.75973499999998</v>
      </c>
      <c r="B133">
        <v>43.313599000000004</v>
      </c>
      <c r="C133">
        <v>37.318581000000002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1965</v>
      </c>
    </row>
    <row r="134" spans="1:10" x14ac:dyDescent="0.3">
      <c r="A134">
        <v>275.72851600000001</v>
      </c>
      <c r="B134">
        <v>43.133429999999997</v>
      </c>
      <c r="C134">
        <v>37.352623000000001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1980</v>
      </c>
    </row>
    <row r="135" spans="1:10" x14ac:dyDescent="0.3">
      <c r="A135">
        <v>277.695831</v>
      </c>
      <c r="B135">
        <v>42.959702</v>
      </c>
      <c r="C135">
        <v>37.382801000000001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1995</v>
      </c>
    </row>
    <row r="136" spans="1:10" x14ac:dyDescent="0.3">
      <c r="A136">
        <v>279.656677</v>
      </c>
      <c r="B136">
        <v>42.792099</v>
      </c>
      <c r="C136">
        <v>37.409317000000001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2010</v>
      </c>
    </row>
    <row r="137" spans="1:10" x14ac:dyDescent="0.3">
      <c r="A137">
        <v>281.60742199999999</v>
      </c>
      <c r="B137">
        <v>42.630333</v>
      </c>
      <c r="C137">
        <v>37.432358000000001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2025</v>
      </c>
    </row>
    <row r="138" spans="1:10" x14ac:dyDescent="0.3">
      <c r="A138">
        <v>283.54681399999998</v>
      </c>
      <c r="B138">
        <v>42.474120999999997</v>
      </c>
      <c r="C138">
        <v>37.452103000000001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2040</v>
      </c>
    </row>
    <row r="139" spans="1:10" x14ac:dyDescent="0.3">
      <c r="A139">
        <v>285.49945100000002</v>
      </c>
      <c r="B139">
        <v>42.323196000000003</v>
      </c>
      <c r="C139">
        <v>37.468719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2055</v>
      </c>
    </row>
    <row r="140" spans="1:10" x14ac:dyDescent="0.3">
      <c r="A140">
        <v>287.49426299999999</v>
      </c>
      <c r="B140">
        <v>42.177306999999999</v>
      </c>
      <c r="C140">
        <v>37.482371999999998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2070</v>
      </c>
    </row>
    <row r="141" spans="1:10" x14ac:dyDescent="0.3">
      <c r="A141">
        <v>289.56182899999999</v>
      </c>
      <c r="B141">
        <v>42.036212999999996</v>
      </c>
      <c r="C141">
        <v>37.493214000000002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2085</v>
      </c>
    </row>
    <row r="142" spans="1:10" x14ac:dyDescent="0.3">
      <c r="A142">
        <v>291.73736600000001</v>
      </c>
      <c r="B142">
        <v>41.899684999999998</v>
      </c>
      <c r="C142">
        <v>37.501389000000003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2100</v>
      </c>
    </row>
    <row r="143" spans="1:10" x14ac:dyDescent="0.3">
      <c r="A143">
        <v>294.04534899999999</v>
      </c>
      <c r="B143">
        <v>41.767505999999997</v>
      </c>
      <c r="C143">
        <v>37.507038000000001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2115</v>
      </c>
    </row>
    <row r="144" spans="1:10" x14ac:dyDescent="0.3">
      <c r="A144">
        <v>296.511841</v>
      </c>
      <c r="B144">
        <v>41.639465000000001</v>
      </c>
      <c r="C144">
        <v>37.510295999999997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2130</v>
      </c>
    </row>
    <row r="145" spans="1:10" x14ac:dyDescent="0.3">
      <c r="A145">
        <v>299.14425699999998</v>
      </c>
      <c r="B145">
        <v>41.515372999999997</v>
      </c>
      <c r="C145">
        <v>37.511284000000003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2145</v>
      </c>
    </row>
    <row r="146" spans="1:10" x14ac:dyDescent="0.3">
      <c r="A146">
        <v>301.944885</v>
      </c>
      <c r="B146">
        <v>41.395038999999997</v>
      </c>
      <c r="C146">
        <v>37.510120000000001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2160</v>
      </c>
    </row>
    <row r="147" spans="1:10" x14ac:dyDescent="0.3">
      <c r="A147">
        <v>304.90808099999998</v>
      </c>
      <c r="B147">
        <v>41.278286000000001</v>
      </c>
      <c r="C147">
        <v>37.506920000000001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2175</v>
      </c>
    </row>
    <row r="148" spans="1:10" x14ac:dyDescent="0.3">
      <c r="A148">
        <v>308.025238</v>
      </c>
      <c r="B148">
        <v>41.164948000000003</v>
      </c>
      <c r="C148">
        <v>37.501792999999999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2190</v>
      </c>
    </row>
    <row r="149" spans="1:10" x14ac:dyDescent="0.3">
      <c r="A149">
        <v>311.30084199999999</v>
      </c>
      <c r="B149">
        <v>41.054859</v>
      </c>
      <c r="C149">
        <v>37.494838999999999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2205</v>
      </c>
    </row>
    <row r="150" spans="1:10" x14ac:dyDescent="0.3">
      <c r="A150">
        <v>314.73336799999998</v>
      </c>
      <c r="B150">
        <v>40.947871999999997</v>
      </c>
      <c r="C150">
        <v>37.486156000000001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2220</v>
      </c>
    </row>
    <row r="151" spans="1:10" x14ac:dyDescent="0.3">
      <c r="A151">
        <v>318.32614100000001</v>
      </c>
      <c r="B151">
        <v>40.843837999999998</v>
      </c>
      <c r="C151">
        <v>37.475838000000003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2235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7"/>
  <sheetViews>
    <sheetView topLeftCell="CF1" workbookViewId="0">
      <selection activeCell="DD16" sqref="DD16"/>
    </sheetView>
  </sheetViews>
  <sheetFormatPr defaultRowHeight="14.4" x14ac:dyDescent="0.3"/>
  <cols>
    <col min="1" max="1" width="7.77734375" bestFit="1" customWidth="1"/>
    <col min="2" max="2" width="10" customWidth="1"/>
    <col min="3" max="3" width="10" bestFit="1" customWidth="1"/>
    <col min="4" max="4" width="10" customWidth="1"/>
    <col min="5" max="26" width="10" bestFit="1" customWidth="1"/>
    <col min="27" max="27" width="9" customWidth="1"/>
    <col min="28" max="28" width="10" bestFit="1" customWidth="1"/>
    <col min="29" max="29" width="9" customWidth="1"/>
    <col min="30" max="31" width="10" bestFit="1" customWidth="1"/>
    <col min="32" max="94" width="9" bestFit="1" customWidth="1"/>
    <col min="95" max="96" width="3" bestFit="1" customWidth="1"/>
    <col min="97" max="97" width="4" bestFit="1" customWidth="1"/>
    <col min="98" max="98" width="1.44140625" bestFit="1" customWidth="1"/>
  </cols>
  <sheetData>
    <row r="1" spans="1:98" x14ac:dyDescent="0.3">
      <c r="A1" t="s">
        <v>24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  <c r="V1">
        <v>25</v>
      </c>
      <c r="W1">
        <v>26</v>
      </c>
      <c r="X1">
        <v>27</v>
      </c>
      <c r="Y1">
        <v>28</v>
      </c>
      <c r="Z1">
        <v>29</v>
      </c>
      <c r="AA1">
        <v>30</v>
      </c>
      <c r="AB1">
        <v>31</v>
      </c>
      <c r="AC1">
        <v>32</v>
      </c>
      <c r="AD1">
        <v>33</v>
      </c>
      <c r="AE1">
        <v>34</v>
      </c>
      <c r="AF1">
        <v>35</v>
      </c>
      <c r="AG1">
        <v>36</v>
      </c>
      <c r="AH1">
        <v>37</v>
      </c>
      <c r="AI1">
        <v>38</v>
      </c>
      <c r="AJ1">
        <v>39</v>
      </c>
      <c r="AK1">
        <v>40</v>
      </c>
      <c r="AL1">
        <v>41</v>
      </c>
      <c r="AM1">
        <v>42</v>
      </c>
      <c r="AN1">
        <v>43</v>
      </c>
      <c r="AO1">
        <v>44</v>
      </c>
      <c r="AP1">
        <v>45</v>
      </c>
      <c r="AQ1">
        <v>46</v>
      </c>
      <c r="AR1">
        <v>47</v>
      </c>
      <c r="AS1">
        <v>48</v>
      </c>
      <c r="AT1">
        <v>49</v>
      </c>
      <c r="AU1">
        <v>50</v>
      </c>
      <c r="AV1">
        <v>51</v>
      </c>
      <c r="AW1">
        <v>52</v>
      </c>
      <c r="AX1">
        <v>53</v>
      </c>
      <c r="AY1">
        <v>54</v>
      </c>
      <c r="AZ1">
        <v>55</v>
      </c>
      <c r="BA1">
        <v>56</v>
      </c>
      <c r="BB1">
        <v>57</v>
      </c>
      <c r="BC1">
        <v>58</v>
      </c>
      <c r="BD1">
        <v>59</v>
      </c>
      <c r="BE1">
        <v>60</v>
      </c>
      <c r="BF1">
        <v>61</v>
      </c>
      <c r="BG1">
        <v>62</v>
      </c>
      <c r="BH1">
        <v>63</v>
      </c>
      <c r="BI1">
        <v>64</v>
      </c>
      <c r="BJ1">
        <v>65</v>
      </c>
      <c r="BK1">
        <v>66</v>
      </c>
      <c r="BL1">
        <v>67</v>
      </c>
      <c r="BM1">
        <v>68</v>
      </c>
      <c r="BN1">
        <v>69</v>
      </c>
      <c r="BO1">
        <v>70</v>
      </c>
      <c r="BP1">
        <v>71</v>
      </c>
      <c r="BQ1">
        <v>72</v>
      </c>
      <c r="BR1">
        <v>73</v>
      </c>
      <c r="BS1">
        <v>74</v>
      </c>
      <c r="BT1">
        <v>75</v>
      </c>
      <c r="BU1">
        <v>76</v>
      </c>
      <c r="BV1">
        <v>77</v>
      </c>
      <c r="BW1">
        <v>78</v>
      </c>
      <c r="BX1">
        <v>79</v>
      </c>
      <c r="BY1">
        <v>80</v>
      </c>
      <c r="BZ1">
        <v>81</v>
      </c>
      <c r="CA1">
        <v>82</v>
      </c>
      <c r="CB1">
        <v>83</v>
      </c>
      <c r="CC1">
        <v>84</v>
      </c>
      <c r="CD1">
        <v>85</v>
      </c>
      <c r="CE1">
        <v>86</v>
      </c>
      <c r="CF1">
        <v>87</v>
      </c>
      <c r="CG1">
        <v>88</v>
      </c>
      <c r="CH1">
        <v>89</v>
      </c>
      <c r="CI1">
        <v>90</v>
      </c>
      <c r="CJ1">
        <v>91</v>
      </c>
      <c r="CK1">
        <v>92</v>
      </c>
      <c r="CL1">
        <v>93</v>
      </c>
      <c r="CM1">
        <v>94</v>
      </c>
      <c r="CN1">
        <v>95</v>
      </c>
      <c r="CO1">
        <v>96</v>
      </c>
      <c r="CP1">
        <v>97</v>
      </c>
      <c r="CQ1">
        <v>98</v>
      </c>
      <c r="CR1">
        <v>99</v>
      </c>
      <c r="CS1">
        <v>100</v>
      </c>
      <c r="CT1" t="s">
        <v>25</v>
      </c>
    </row>
    <row r="2" spans="1:98" x14ac:dyDescent="0.3">
      <c r="A2">
        <v>10</v>
      </c>
      <c r="B2">
        <v>0.73029500000000003</v>
      </c>
      <c r="C2">
        <v>0.94301299999999999</v>
      </c>
      <c r="D2">
        <v>1.0340480000000001</v>
      </c>
      <c r="E2">
        <v>1.079828</v>
      </c>
      <c r="F2">
        <v>1.0826229999999999</v>
      </c>
      <c r="G2">
        <v>1.0748230000000001</v>
      </c>
      <c r="H2">
        <v>1.0670109999999999</v>
      </c>
      <c r="I2">
        <v>1.0421579999999999</v>
      </c>
      <c r="J2">
        <v>1.029088</v>
      </c>
      <c r="K2">
        <v>1.0188999999999999</v>
      </c>
      <c r="L2">
        <v>1.002489</v>
      </c>
      <c r="M2">
        <v>0.99743800000000005</v>
      </c>
      <c r="N2">
        <v>0.98002100000000003</v>
      </c>
      <c r="O2">
        <v>0.96574099999999996</v>
      </c>
      <c r="P2">
        <v>0.95567100000000005</v>
      </c>
      <c r="Q2">
        <v>0.95043599999999995</v>
      </c>
      <c r="R2">
        <v>0.940002</v>
      </c>
      <c r="S2">
        <v>0.93562999999999996</v>
      </c>
      <c r="T2">
        <v>0.92764500000000005</v>
      </c>
      <c r="U2">
        <v>0.916906</v>
      </c>
      <c r="V2">
        <v>0.91289500000000001</v>
      </c>
      <c r="W2">
        <v>0.90672200000000003</v>
      </c>
      <c r="X2">
        <v>0.90718200000000004</v>
      </c>
      <c r="Y2">
        <v>0.89775400000000005</v>
      </c>
      <c r="Z2">
        <v>0.89508799999999999</v>
      </c>
      <c r="AA2">
        <v>0.89117900000000005</v>
      </c>
      <c r="AB2">
        <v>0.89358800000000005</v>
      </c>
      <c r="AC2">
        <v>0.88765700000000003</v>
      </c>
      <c r="AD2">
        <v>0.88800500000000004</v>
      </c>
      <c r="AE2">
        <v>0.88073500000000005</v>
      </c>
      <c r="AF2">
        <v>0.87963599999999997</v>
      </c>
      <c r="AG2">
        <v>0.87790199999999996</v>
      </c>
      <c r="AH2">
        <v>0.87563800000000003</v>
      </c>
      <c r="AI2">
        <v>0.872923</v>
      </c>
      <c r="AJ2">
        <v>0.86982899999999996</v>
      </c>
      <c r="AK2">
        <v>0.87222299999999997</v>
      </c>
      <c r="AL2">
        <v>0.86841999999999997</v>
      </c>
      <c r="AM2">
        <v>0.86441199999999996</v>
      </c>
      <c r="AN2">
        <v>0.86565199999999998</v>
      </c>
      <c r="AO2">
        <v>0.86121400000000004</v>
      </c>
      <c r="AP2">
        <v>0.86187199999999997</v>
      </c>
      <c r="AQ2">
        <v>0.86223799999999995</v>
      </c>
      <c r="AR2">
        <v>0.86234299999999997</v>
      </c>
      <c r="AS2">
        <v>0.85732399999999997</v>
      </c>
      <c r="AT2">
        <v>0.85709100000000005</v>
      </c>
      <c r="AU2">
        <v>0.85667499999999996</v>
      </c>
      <c r="AV2">
        <v>0.85609599999999997</v>
      </c>
      <c r="AW2">
        <v>0.85537700000000005</v>
      </c>
      <c r="AX2">
        <v>0.85453100000000004</v>
      </c>
      <c r="AY2">
        <v>0.853572</v>
      </c>
      <c r="AZ2">
        <v>0.85251100000000002</v>
      </c>
      <c r="BA2">
        <v>0.85136199999999995</v>
      </c>
      <c r="BB2">
        <v>0.85013499999999997</v>
      </c>
      <c r="BC2">
        <v>0.84884000000000004</v>
      </c>
      <c r="BD2">
        <v>0.85151500000000002</v>
      </c>
      <c r="BE2">
        <v>0.850047</v>
      </c>
      <c r="BF2">
        <v>0.84853500000000004</v>
      </c>
      <c r="BG2">
        <v>0.84698700000000005</v>
      </c>
      <c r="BH2">
        <v>0.84919299999999998</v>
      </c>
      <c r="BI2">
        <v>0.84753199999999995</v>
      </c>
      <c r="BJ2">
        <v>0.84584999999999999</v>
      </c>
      <c r="BK2">
        <v>0.84777199999999997</v>
      </c>
      <c r="BL2">
        <v>0.84600900000000001</v>
      </c>
      <c r="BM2">
        <v>0.84423800000000004</v>
      </c>
      <c r="BN2">
        <v>0.84593200000000002</v>
      </c>
      <c r="BO2">
        <v>0.84410499999999999</v>
      </c>
      <c r="BP2">
        <v>0.84565500000000005</v>
      </c>
      <c r="BQ2">
        <v>0.84378600000000004</v>
      </c>
      <c r="BR2">
        <v>0.84521000000000002</v>
      </c>
      <c r="BS2">
        <v>0.84331</v>
      </c>
      <c r="BT2">
        <v>0.84462300000000001</v>
      </c>
      <c r="BU2">
        <v>0.84270299999999998</v>
      </c>
      <c r="BV2">
        <v>0.84391799999999995</v>
      </c>
      <c r="BW2">
        <v>0.84198499999999998</v>
      </c>
      <c r="BX2">
        <v>0.84311400000000003</v>
      </c>
      <c r="BY2">
        <v>0.84117500000000001</v>
      </c>
      <c r="BZ2">
        <v>0.84222699999999995</v>
      </c>
      <c r="CA2">
        <v>0.84028700000000001</v>
      </c>
      <c r="CB2">
        <v>0.84127099999999999</v>
      </c>
      <c r="CC2">
        <v>0.83933500000000005</v>
      </c>
      <c r="CD2">
        <v>0.84025899999999998</v>
      </c>
      <c r="CE2">
        <v>0.84113899999999997</v>
      </c>
      <c r="CF2">
        <v>0.83919999999999995</v>
      </c>
      <c r="CG2">
        <v>0.84003000000000005</v>
      </c>
      <c r="CH2">
        <v>0.84082100000000004</v>
      </c>
      <c r="CI2">
        <v>0.83888799999999997</v>
      </c>
      <c r="CJ2">
        <v>0.83963699999999997</v>
      </c>
      <c r="CK2">
        <v>0.84035300000000002</v>
      </c>
      <c r="CL2">
        <v>0.83843299999999998</v>
      </c>
      <c r="CM2">
        <v>0.839113</v>
      </c>
      <c r="CN2">
        <v>0.83976399999999995</v>
      </c>
      <c r="CO2">
        <v>0.837862</v>
      </c>
      <c r="CP2">
        <v>0.83848299999999998</v>
      </c>
      <c r="CQ2" t="s">
        <v>25</v>
      </c>
    </row>
    <row r="3" spans="1:98" x14ac:dyDescent="0.3">
      <c r="A3">
        <v>15</v>
      </c>
      <c r="B3">
        <v>2.393364</v>
      </c>
      <c r="C3">
        <v>2.5375760000000001</v>
      </c>
      <c r="D3">
        <v>2.4848620000000001</v>
      </c>
      <c r="E3">
        <v>2.3829760000000002</v>
      </c>
      <c r="F3">
        <v>2.2407029999999999</v>
      </c>
      <c r="G3">
        <v>2.1219809999999999</v>
      </c>
      <c r="H3">
        <v>2.006691</v>
      </c>
      <c r="I3">
        <v>1.895381</v>
      </c>
      <c r="J3">
        <v>1.795304</v>
      </c>
      <c r="K3">
        <v>1.7059530000000001</v>
      </c>
      <c r="L3">
        <v>1.636927</v>
      </c>
      <c r="M3">
        <v>1.5660149999999999</v>
      </c>
      <c r="N3">
        <v>1.512378</v>
      </c>
      <c r="O3">
        <v>1.465668</v>
      </c>
      <c r="P3">
        <v>1.4164859999999999</v>
      </c>
      <c r="Q3">
        <v>1.379059</v>
      </c>
      <c r="R3">
        <v>1.343065</v>
      </c>
      <c r="S3">
        <v>1.309931</v>
      </c>
      <c r="T3">
        <v>1.2805409999999999</v>
      </c>
      <c r="U3">
        <v>1.255576</v>
      </c>
      <c r="V3">
        <v>1.2260180000000001</v>
      </c>
      <c r="W3">
        <v>1.211184</v>
      </c>
      <c r="X3">
        <v>1.192661</v>
      </c>
      <c r="Y3">
        <v>1.1712199999999999</v>
      </c>
      <c r="Z3">
        <v>1.1557770000000001</v>
      </c>
      <c r="AA3">
        <v>1.138126</v>
      </c>
      <c r="AB3">
        <v>1.1265179999999999</v>
      </c>
      <c r="AC3">
        <v>1.113127</v>
      </c>
      <c r="AD3">
        <v>1.105658</v>
      </c>
      <c r="AE3">
        <v>1.0895060000000001</v>
      </c>
      <c r="AF3">
        <v>1.0794429999999999</v>
      </c>
      <c r="AG3">
        <v>1.0751409999999999</v>
      </c>
      <c r="AH3">
        <v>1.0630409999999999</v>
      </c>
      <c r="AI3">
        <v>1.0567390000000001</v>
      </c>
      <c r="AJ3">
        <v>1.0496000000000001</v>
      </c>
      <c r="AK3">
        <v>1.041771</v>
      </c>
      <c r="AL3">
        <v>1.039391</v>
      </c>
      <c r="AM3">
        <v>1.0303709999999999</v>
      </c>
      <c r="AN3">
        <v>1.026737</v>
      </c>
      <c r="AO3">
        <v>1.022548</v>
      </c>
      <c r="AP3">
        <v>1.0123500000000001</v>
      </c>
      <c r="AQ3">
        <v>1.012815</v>
      </c>
      <c r="AR3">
        <v>1.007398</v>
      </c>
      <c r="AS3">
        <v>1.0016929999999999</v>
      </c>
      <c r="AT3">
        <v>0.99573900000000004</v>
      </c>
      <c r="AU3">
        <v>0.99459500000000001</v>
      </c>
      <c r="AV3">
        <v>0.98816999999999999</v>
      </c>
      <c r="AW3">
        <v>0.98644100000000001</v>
      </c>
      <c r="AX3">
        <v>0.98443099999999994</v>
      </c>
      <c r="AY3">
        <v>0.98217299999999996</v>
      </c>
      <c r="AZ3">
        <v>0.97969300000000004</v>
      </c>
      <c r="BA3">
        <v>0.97701800000000005</v>
      </c>
      <c r="BB3">
        <v>0.97417299999999996</v>
      </c>
      <c r="BC3">
        <v>0.97117900000000001</v>
      </c>
      <c r="BD3">
        <v>0.968055</v>
      </c>
      <c r="BE3">
        <v>0.96481899999999998</v>
      </c>
      <c r="BF3">
        <v>0.96564399999999995</v>
      </c>
      <c r="BG3">
        <v>0.96216299999999999</v>
      </c>
      <c r="BH3">
        <v>0.95861099999999999</v>
      </c>
      <c r="BI3">
        <v>0.95897399999999999</v>
      </c>
      <c r="BJ3">
        <v>0.95525599999999999</v>
      </c>
      <c r="BK3">
        <v>0.95535899999999996</v>
      </c>
      <c r="BL3">
        <v>0.95151699999999995</v>
      </c>
      <c r="BM3">
        <v>0.95140499999999995</v>
      </c>
      <c r="BN3">
        <v>0.95117200000000002</v>
      </c>
      <c r="BO3">
        <v>0.94718199999999997</v>
      </c>
      <c r="BP3">
        <v>0.94678799999999996</v>
      </c>
      <c r="BQ3">
        <v>0.94630300000000001</v>
      </c>
      <c r="BR3">
        <v>0.94572999999999996</v>
      </c>
      <c r="BS3">
        <v>0.94162000000000001</v>
      </c>
      <c r="BT3">
        <v>0.94094199999999995</v>
      </c>
      <c r="BU3">
        <v>0.94019699999999995</v>
      </c>
      <c r="BV3">
        <v>0.939392</v>
      </c>
      <c r="BW3">
        <v>0.93852999999999998</v>
      </c>
      <c r="BX3">
        <v>0.937616</v>
      </c>
      <c r="BY3">
        <v>0.93665600000000004</v>
      </c>
      <c r="BZ3">
        <v>0.93565299999999996</v>
      </c>
      <c r="CA3">
        <v>0.934612</v>
      </c>
      <c r="CB3">
        <v>0.933535</v>
      </c>
      <c r="CC3">
        <v>0.93242599999999998</v>
      </c>
      <c r="CD3">
        <v>0.931288</v>
      </c>
      <c r="CE3">
        <v>0.93012399999999995</v>
      </c>
      <c r="CF3">
        <v>0.93189699999999998</v>
      </c>
      <c r="CG3">
        <v>0.93065600000000004</v>
      </c>
      <c r="CH3">
        <v>0.929396</v>
      </c>
      <c r="CI3">
        <v>0.92811999999999995</v>
      </c>
      <c r="CJ3">
        <v>0.92683000000000004</v>
      </c>
      <c r="CK3">
        <v>0.92833299999999996</v>
      </c>
      <c r="CL3">
        <v>0.92698899999999995</v>
      </c>
      <c r="CM3">
        <v>0.92563700000000004</v>
      </c>
      <c r="CN3">
        <v>0.92427700000000002</v>
      </c>
      <c r="CO3">
        <v>0.92560399999999998</v>
      </c>
      <c r="CP3">
        <v>0.924207</v>
      </c>
      <c r="CQ3" t="s">
        <v>25</v>
      </c>
    </row>
    <row r="4" spans="1:98" x14ac:dyDescent="0.3">
      <c r="A4">
        <v>20</v>
      </c>
      <c r="B4">
        <v>9.0705899999999993</v>
      </c>
      <c r="C4">
        <v>7.4114519999999997</v>
      </c>
      <c r="D4">
        <v>6.1637700000000004</v>
      </c>
      <c r="E4">
        <v>5.2045349999999999</v>
      </c>
      <c r="F4">
        <v>4.7758419999999999</v>
      </c>
      <c r="G4">
        <v>4.4199440000000001</v>
      </c>
      <c r="H4">
        <v>4.0803089999999997</v>
      </c>
      <c r="I4">
        <v>3.7748219999999999</v>
      </c>
      <c r="J4">
        <v>3.506901</v>
      </c>
      <c r="K4">
        <v>3.278295</v>
      </c>
      <c r="L4">
        <v>3.0647190000000002</v>
      </c>
      <c r="M4">
        <v>2.8824559999999999</v>
      </c>
      <c r="N4">
        <v>2.726918</v>
      </c>
      <c r="O4">
        <v>2.5782180000000001</v>
      </c>
      <c r="P4">
        <v>2.455282</v>
      </c>
      <c r="Q4">
        <v>2.3363740000000002</v>
      </c>
      <c r="R4">
        <v>2.2369439999999998</v>
      </c>
      <c r="S4">
        <v>2.1469839999999998</v>
      </c>
      <c r="T4">
        <v>2.0680839999999998</v>
      </c>
      <c r="U4">
        <v>1.990793</v>
      </c>
      <c r="V4">
        <v>1.926679</v>
      </c>
      <c r="W4">
        <v>1.8661300000000001</v>
      </c>
      <c r="X4">
        <v>1.8099609999999999</v>
      </c>
      <c r="Y4">
        <v>1.767798</v>
      </c>
      <c r="Z4">
        <v>1.721444</v>
      </c>
      <c r="AA4">
        <v>1.6805190000000001</v>
      </c>
      <c r="AB4">
        <v>1.636755</v>
      </c>
      <c r="AC4">
        <v>1.6071279999999999</v>
      </c>
      <c r="AD4">
        <v>1.5750690000000001</v>
      </c>
      <c r="AE4">
        <v>1.541113</v>
      </c>
      <c r="AF4">
        <v>1.5132159999999999</v>
      </c>
      <c r="AG4">
        <v>1.4911840000000001</v>
      </c>
      <c r="AH4">
        <v>1.4676689999999999</v>
      </c>
      <c r="AI4">
        <v>1.4429639999999999</v>
      </c>
      <c r="AJ4">
        <v>1.424148</v>
      </c>
      <c r="AK4">
        <v>1.4043049999999999</v>
      </c>
      <c r="AL4">
        <v>1.3836349999999999</v>
      </c>
      <c r="AM4">
        <v>1.368698</v>
      </c>
      <c r="AN4">
        <v>1.3529789999999999</v>
      </c>
      <c r="AO4">
        <v>1.3366229999999999</v>
      </c>
      <c r="AP4">
        <v>1.3257380000000001</v>
      </c>
      <c r="AQ4">
        <v>1.308338</v>
      </c>
      <c r="AR4">
        <v>1.2963750000000001</v>
      </c>
      <c r="AS4">
        <v>1.283957</v>
      </c>
      <c r="AT4">
        <v>1.2766949999999999</v>
      </c>
      <c r="AU4">
        <v>1.2634909999999999</v>
      </c>
      <c r="AV4">
        <v>1.2553780000000001</v>
      </c>
      <c r="AW4">
        <v>1.246885</v>
      </c>
      <c r="AX4">
        <v>1.23807</v>
      </c>
      <c r="AY4">
        <v>1.228982</v>
      </c>
      <c r="AZ4">
        <v>1.2196640000000001</v>
      </c>
      <c r="BA4">
        <v>1.2101550000000001</v>
      </c>
      <c r="BB4">
        <v>1.2052989999999999</v>
      </c>
      <c r="BC4">
        <v>1.2001660000000001</v>
      </c>
      <c r="BD4">
        <v>1.190132</v>
      </c>
      <c r="BE4">
        <v>1.1846140000000001</v>
      </c>
      <c r="BF4">
        <v>1.178909</v>
      </c>
      <c r="BG4">
        <v>1.1730419999999999</v>
      </c>
      <c r="BH4">
        <v>1.167036</v>
      </c>
      <c r="BI4">
        <v>1.1652229999999999</v>
      </c>
      <c r="BJ4">
        <v>1.158935</v>
      </c>
      <c r="BK4">
        <v>1.1525650000000001</v>
      </c>
      <c r="BL4">
        <v>1.1502559999999999</v>
      </c>
      <c r="BM4">
        <v>1.1437079999999999</v>
      </c>
      <c r="BN4">
        <v>1.1411340000000001</v>
      </c>
      <c r="BO4">
        <v>1.1344620000000001</v>
      </c>
      <c r="BP4">
        <v>1.1316790000000001</v>
      </c>
      <c r="BQ4">
        <v>1.128784</v>
      </c>
      <c r="BR4">
        <v>1.1257870000000001</v>
      </c>
      <c r="BS4">
        <v>1.1227</v>
      </c>
      <c r="BT4">
        <v>1.1195329999999999</v>
      </c>
      <c r="BU4">
        <v>1.116295</v>
      </c>
      <c r="BV4">
        <v>1.112995</v>
      </c>
      <c r="BW4">
        <v>1.1096379999999999</v>
      </c>
      <c r="BX4">
        <v>1.1062339999999999</v>
      </c>
      <c r="BY4">
        <v>1.1027880000000001</v>
      </c>
      <c r="BZ4">
        <v>1.0993059999999999</v>
      </c>
      <c r="CA4">
        <v>1.0992</v>
      </c>
      <c r="CB4">
        <v>1.095623</v>
      </c>
      <c r="CC4">
        <v>1.0920259999999999</v>
      </c>
      <c r="CD4">
        <v>1.091704</v>
      </c>
      <c r="CE4">
        <v>1.0880430000000001</v>
      </c>
      <c r="CF4">
        <v>1.0875919999999999</v>
      </c>
      <c r="CG4">
        <v>1.0838829999999999</v>
      </c>
      <c r="CH4">
        <v>1.0833219999999999</v>
      </c>
      <c r="CI4">
        <v>1.0795809999999999</v>
      </c>
      <c r="CJ4">
        <v>1.0789260000000001</v>
      </c>
      <c r="CK4">
        <v>1.078214</v>
      </c>
      <c r="CL4">
        <v>1.0744309999999999</v>
      </c>
      <c r="CM4">
        <v>1.073647</v>
      </c>
      <c r="CN4">
        <v>1.072816</v>
      </c>
      <c r="CO4">
        <v>1.069016</v>
      </c>
      <c r="CP4">
        <v>1.0681309999999999</v>
      </c>
      <c r="CQ4" t="s">
        <v>25</v>
      </c>
    </row>
    <row r="5" spans="1:98" x14ac:dyDescent="0.3">
      <c r="A5">
        <v>25</v>
      </c>
      <c r="B5">
        <v>25.326467999999998</v>
      </c>
      <c r="C5">
        <v>20.464642999999999</v>
      </c>
      <c r="D5">
        <v>16.886780000000002</v>
      </c>
      <c r="E5">
        <v>14.170446999999999</v>
      </c>
      <c r="F5">
        <v>12.049855000000001</v>
      </c>
      <c r="G5">
        <v>10.405811</v>
      </c>
      <c r="H5">
        <v>9.0833890000000004</v>
      </c>
      <c r="I5">
        <v>8.0177969999999998</v>
      </c>
      <c r="J5">
        <v>7.1277340000000002</v>
      </c>
      <c r="K5">
        <v>6.4072870000000002</v>
      </c>
      <c r="L5">
        <v>5.8651559999999998</v>
      </c>
      <c r="M5">
        <v>5.4520109999999997</v>
      </c>
      <c r="N5">
        <v>5.0843759999999998</v>
      </c>
      <c r="O5">
        <v>4.7512460000000001</v>
      </c>
      <c r="P5">
        <v>4.4645979999999996</v>
      </c>
      <c r="Q5">
        <v>4.2057690000000001</v>
      </c>
      <c r="R5">
        <v>3.980747</v>
      </c>
      <c r="S5">
        <v>3.7692070000000002</v>
      </c>
      <c r="T5">
        <v>3.586611</v>
      </c>
      <c r="U5">
        <v>3.4232680000000002</v>
      </c>
      <c r="V5">
        <v>3.269936</v>
      </c>
      <c r="W5">
        <v>3.1284130000000001</v>
      </c>
      <c r="X5">
        <v>2.99987</v>
      </c>
      <c r="Y5">
        <v>2.8947620000000001</v>
      </c>
      <c r="Z5">
        <v>2.7838949999999998</v>
      </c>
      <c r="AA5">
        <v>2.687573</v>
      </c>
      <c r="AB5">
        <v>2.6056539999999999</v>
      </c>
      <c r="AC5">
        <v>2.520254</v>
      </c>
      <c r="AD5">
        <v>2.449541</v>
      </c>
      <c r="AE5">
        <v>2.3763139999999998</v>
      </c>
      <c r="AF5">
        <v>2.3176100000000002</v>
      </c>
      <c r="AG5">
        <v>2.2569129999999999</v>
      </c>
      <c r="AH5">
        <v>2.202547</v>
      </c>
      <c r="AI5">
        <v>2.1544210000000001</v>
      </c>
      <c r="AJ5">
        <v>2.104984</v>
      </c>
      <c r="AK5">
        <v>2.0618609999999999</v>
      </c>
      <c r="AL5">
        <v>2.0177610000000001</v>
      </c>
      <c r="AM5">
        <v>1.9799150000000001</v>
      </c>
      <c r="AN5">
        <v>1.9413</v>
      </c>
      <c r="AO5">
        <v>1.9088000000000001</v>
      </c>
      <c r="AP5">
        <v>1.875648</v>
      </c>
      <c r="AQ5">
        <v>1.8484290000000001</v>
      </c>
      <c r="AR5">
        <v>1.820621</v>
      </c>
      <c r="AS5">
        <v>1.792359</v>
      </c>
      <c r="AT5">
        <v>1.7637620000000001</v>
      </c>
      <c r="AU5">
        <v>1.7408809999999999</v>
      </c>
      <c r="AV5">
        <v>1.7176419999999999</v>
      </c>
      <c r="AW5">
        <v>1.6998679999999999</v>
      </c>
      <c r="AX5">
        <v>1.676061</v>
      </c>
      <c r="AY5">
        <v>1.65767</v>
      </c>
      <c r="AZ5">
        <v>1.6390229999999999</v>
      </c>
      <c r="BA5">
        <v>1.6255390000000001</v>
      </c>
      <c r="BB5">
        <v>1.6064639999999999</v>
      </c>
      <c r="BC5">
        <v>1.5924830000000001</v>
      </c>
      <c r="BD5">
        <v>1.5782830000000001</v>
      </c>
      <c r="BE5">
        <v>1.563909</v>
      </c>
      <c r="BF5">
        <v>1.5493969999999999</v>
      </c>
      <c r="BG5">
        <v>1.5347820000000001</v>
      </c>
      <c r="BH5">
        <v>1.520092</v>
      </c>
      <c r="BI5">
        <v>1.5100929999999999</v>
      </c>
      <c r="BJ5">
        <v>1.499933</v>
      </c>
      <c r="BK5">
        <v>1.4896419999999999</v>
      </c>
      <c r="BL5">
        <v>1.4792419999999999</v>
      </c>
      <c r="BM5">
        <v>1.468756</v>
      </c>
      <c r="BN5">
        <v>1.4582029999999999</v>
      </c>
      <c r="BO5">
        <v>1.4476009999999999</v>
      </c>
      <c r="BP5">
        <v>1.441263</v>
      </c>
      <c r="BQ5">
        <v>1.430552</v>
      </c>
      <c r="BR5">
        <v>1.4240219999999999</v>
      </c>
      <c r="BS5">
        <v>1.4173899999999999</v>
      </c>
      <c r="BT5">
        <v>1.406595</v>
      </c>
      <c r="BU5">
        <v>1.3998569999999999</v>
      </c>
      <c r="BV5">
        <v>1.3930560000000001</v>
      </c>
      <c r="BW5">
        <v>1.3862049999999999</v>
      </c>
      <c r="BX5">
        <v>1.379311</v>
      </c>
      <c r="BY5">
        <v>1.3723860000000001</v>
      </c>
      <c r="BZ5">
        <v>1.369229</v>
      </c>
      <c r="CA5">
        <v>1.36222</v>
      </c>
      <c r="CB5">
        <v>1.355202</v>
      </c>
      <c r="CC5">
        <v>1.351845</v>
      </c>
      <c r="CD5">
        <v>1.344787</v>
      </c>
      <c r="CE5">
        <v>1.341321</v>
      </c>
      <c r="CF5">
        <v>1.334247</v>
      </c>
      <c r="CG5">
        <v>1.3306979999999999</v>
      </c>
      <c r="CH5">
        <v>1.3270960000000001</v>
      </c>
      <c r="CI5">
        <v>1.3200179999999999</v>
      </c>
      <c r="CJ5">
        <v>1.3163659999999999</v>
      </c>
      <c r="CK5">
        <v>1.312676</v>
      </c>
      <c r="CL5">
        <v>1.3089550000000001</v>
      </c>
      <c r="CM5">
        <v>1.3052060000000001</v>
      </c>
      <c r="CN5">
        <v>1.3014349999999999</v>
      </c>
      <c r="CO5">
        <v>1.2976430000000001</v>
      </c>
      <c r="CP5">
        <v>1.293836</v>
      </c>
      <c r="CQ5" t="s">
        <v>25</v>
      </c>
    </row>
    <row r="6" spans="1:98" x14ac:dyDescent="0.3">
      <c r="A6">
        <v>30</v>
      </c>
      <c r="B6">
        <v>53.381782999999999</v>
      </c>
      <c r="C6">
        <v>42.903854000000003</v>
      </c>
      <c r="D6">
        <v>35.247436999999998</v>
      </c>
      <c r="E6">
        <v>29.506653</v>
      </c>
      <c r="F6">
        <v>25.093472999999999</v>
      </c>
      <c r="G6">
        <v>21.590873999999999</v>
      </c>
      <c r="H6">
        <v>18.804718000000001</v>
      </c>
      <c r="I6">
        <v>16.562913999999999</v>
      </c>
      <c r="J6">
        <v>14.706783</v>
      </c>
      <c r="K6">
        <v>13.156079999999999</v>
      </c>
      <c r="L6">
        <v>11.854607</v>
      </c>
      <c r="M6">
        <v>10.750346</v>
      </c>
      <c r="N6">
        <v>9.8130210000000009</v>
      </c>
      <c r="O6">
        <v>8.9992280000000004</v>
      </c>
      <c r="P6">
        <v>8.3006329999999995</v>
      </c>
      <c r="Q6">
        <v>7.6806950000000001</v>
      </c>
      <c r="R6">
        <v>7.1477589999999998</v>
      </c>
      <c r="S6">
        <v>6.6697939999999996</v>
      </c>
      <c r="T6">
        <v>6.2772589999999999</v>
      </c>
      <c r="U6">
        <v>5.9267110000000001</v>
      </c>
      <c r="V6">
        <v>5.6269349999999996</v>
      </c>
      <c r="W6">
        <v>5.3454230000000003</v>
      </c>
      <c r="X6">
        <v>5.0848800000000001</v>
      </c>
      <c r="Y6">
        <v>4.8575379999999999</v>
      </c>
      <c r="Z6">
        <v>4.6429530000000003</v>
      </c>
      <c r="AA6">
        <v>4.4524559999999997</v>
      </c>
      <c r="AB6">
        <v>4.266553</v>
      </c>
      <c r="AC6">
        <v>4.1055739999999998</v>
      </c>
      <c r="AD6">
        <v>3.959721</v>
      </c>
      <c r="AE6">
        <v>3.8199489999999998</v>
      </c>
      <c r="AF6">
        <v>3.686785</v>
      </c>
      <c r="AG6">
        <v>3.5692759999999999</v>
      </c>
      <c r="AH6">
        <v>3.4585849999999998</v>
      </c>
      <c r="AI6">
        <v>3.3548640000000001</v>
      </c>
      <c r="AJ6">
        <v>3.2581880000000001</v>
      </c>
      <c r="AK6">
        <v>3.1685669999999999</v>
      </c>
      <c r="AL6">
        <v>3.0859549999999998</v>
      </c>
      <c r="AM6">
        <v>3.0102790000000001</v>
      </c>
      <c r="AN6">
        <v>2.9339499999999998</v>
      </c>
      <c r="AO6">
        <v>2.8646039999999999</v>
      </c>
      <c r="AP6">
        <v>2.8020770000000002</v>
      </c>
      <c r="AQ6">
        <v>2.7391459999999999</v>
      </c>
      <c r="AR6">
        <v>2.682938</v>
      </c>
      <c r="AS6">
        <v>2.6264620000000001</v>
      </c>
      <c r="AT6">
        <v>2.5765539999999998</v>
      </c>
      <c r="AU6">
        <v>2.5329989999999998</v>
      </c>
      <c r="AV6">
        <v>2.4827149999999998</v>
      </c>
      <c r="AW6">
        <v>2.4388070000000002</v>
      </c>
      <c r="AX6">
        <v>2.4010549999999999</v>
      </c>
      <c r="AY6">
        <v>2.3631259999999998</v>
      </c>
      <c r="AZ6">
        <v>2.325107</v>
      </c>
      <c r="BA6">
        <v>2.2870780000000002</v>
      </c>
      <c r="BB6">
        <v>2.2549320000000002</v>
      </c>
      <c r="BC6">
        <v>2.2227220000000001</v>
      </c>
      <c r="BD6">
        <v>2.1961529999999998</v>
      </c>
      <c r="BE6">
        <v>2.1639020000000002</v>
      </c>
      <c r="BF6">
        <v>2.1372209999999998</v>
      </c>
      <c r="BG6">
        <v>2.1105130000000001</v>
      </c>
      <c r="BH6">
        <v>2.0838199999999998</v>
      </c>
      <c r="BI6">
        <v>2.0624169999999999</v>
      </c>
      <c r="BJ6">
        <v>2.0409480000000002</v>
      </c>
      <c r="BK6">
        <v>2.019447</v>
      </c>
      <c r="BL6">
        <v>1.9979450000000001</v>
      </c>
      <c r="BM6">
        <v>1.976467</v>
      </c>
      <c r="BN6">
        <v>1.955039</v>
      </c>
      <c r="BO6">
        <v>1.938504</v>
      </c>
      <c r="BP6">
        <v>1.921932</v>
      </c>
      <c r="BQ6">
        <v>1.9053439999999999</v>
      </c>
      <c r="BR6">
        <v>1.88876</v>
      </c>
      <c r="BS6">
        <v>1.872196</v>
      </c>
      <c r="BT6">
        <v>1.855667</v>
      </c>
      <c r="BU6">
        <v>1.839189</v>
      </c>
      <c r="BV6">
        <v>1.827186</v>
      </c>
      <c r="BW6">
        <v>1.8151489999999999</v>
      </c>
      <c r="BX6">
        <v>1.7987850000000001</v>
      </c>
      <c r="BY6">
        <v>1.786772</v>
      </c>
      <c r="BZ6">
        <v>1.774762</v>
      </c>
      <c r="CA6">
        <v>1.762764</v>
      </c>
      <c r="CB6">
        <v>1.750788</v>
      </c>
      <c r="CC6">
        <v>1.74291</v>
      </c>
      <c r="CD6">
        <v>1.7309570000000001</v>
      </c>
      <c r="CE6">
        <v>1.71905</v>
      </c>
      <c r="CF6">
        <v>1.7111270000000001</v>
      </c>
      <c r="CG6">
        <v>1.6992860000000001</v>
      </c>
      <c r="CH6">
        <v>1.6913579999999999</v>
      </c>
      <c r="CI6">
        <v>1.683416</v>
      </c>
      <c r="CJ6">
        <v>1.6754659999999999</v>
      </c>
      <c r="CK6">
        <v>1.6637839999999999</v>
      </c>
      <c r="CL6">
        <v>1.6558740000000001</v>
      </c>
      <c r="CM6">
        <v>1.6479729999999999</v>
      </c>
      <c r="CN6">
        <v>1.6400840000000001</v>
      </c>
      <c r="CO6">
        <v>1.6357950000000001</v>
      </c>
      <c r="CP6">
        <v>1.6279079999999999</v>
      </c>
      <c r="CQ6" t="s">
        <v>25</v>
      </c>
    </row>
    <row r="7" spans="1:98" x14ac:dyDescent="0.3">
      <c r="A7">
        <v>35</v>
      </c>
      <c r="B7">
        <v>99.636741999999998</v>
      </c>
      <c r="C7">
        <v>79.368401000000006</v>
      </c>
      <c r="D7">
        <v>64.787209000000004</v>
      </c>
      <c r="E7">
        <v>53.980437999999999</v>
      </c>
      <c r="F7">
        <v>45.709454000000001</v>
      </c>
      <c r="G7">
        <v>39.264332000000003</v>
      </c>
      <c r="H7">
        <v>34.127346000000003</v>
      </c>
      <c r="I7">
        <v>29.961034999999999</v>
      </c>
      <c r="J7">
        <v>26.558831999999999</v>
      </c>
      <c r="K7">
        <v>23.707374999999999</v>
      </c>
      <c r="L7">
        <v>21.327770000000001</v>
      </c>
      <c r="M7">
        <v>19.303191999999999</v>
      </c>
      <c r="N7">
        <v>17.589102</v>
      </c>
      <c r="O7">
        <v>16.088377000000001</v>
      </c>
      <c r="P7">
        <v>14.787148</v>
      </c>
      <c r="Q7">
        <v>13.670541</v>
      </c>
      <c r="R7">
        <v>12.660917</v>
      </c>
      <c r="S7">
        <v>11.782325</v>
      </c>
      <c r="T7">
        <v>11.010149999999999</v>
      </c>
      <c r="U7">
        <v>10.30897</v>
      </c>
      <c r="V7">
        <v>9.6876859999999994</v>
      </c>
      <c r="W7">
        <v>9.1278100000000002</v>
      </c>
      <c r="X7">
        <v>8.6253050000000009</v>
      </c>
      <c r="Y7">
        <v>8.1644439999999996</v>
      </c>
      <c r="Z7">
        <v>7.7427619999999999</v>
      </c>
      <c r="AA7">
        <v>7.3687959999999997</v>
      </c>
      <c r="AB7">
        <v>7.0180230000000003</v>
      </c>
      <c r="AC7">
        <v>6.7030380000000003</v>
      </c>
      <c r="AD7">
        <v>6.4188460000000003</v>
      </c>
      <c r="AE7">
        <v>6.160933</v>
      </c>
      <c r="AF7">
        <v>5.9195979999999997</v>
      </c>
      <c r="AG7">
        <v>5.6951799999999997</v>
      </c>
      <c r="AH7">
        <v>5.4878140000000002</v>
      </c>
      <c r="AI7">
        <v>5.2974680000000003</v>
      </c>
      <c r="AJ7">
        <v>5.1151169999999997</v>
      </c>
      <c r="AK7">
        <v>4.9497390000000001</v>
      </c>
      <c r="AL7">
        <v>4.7924790000000002</v>
      </c>
      <c r="AM7">
        <v>4.6434430000000004</v>
      </c>
      <c r="AN7">
        <v>4.5108579999999998</v>
      </c>
      <c r="AO7">
        <v>4.3781670000000004</v>
      </c>
      <c r="AP7">
        <v>4.2615470000000002</v>
      </c>
      <c r="AQ7">
        <v>4.1449730000000002</v>
      </c>
      <c r="AR7">
        <v>4.0439679999999996</v>
      </c>
      <c r="AS7">
        <v>3.9430299999999998</v>
      </c>
      <c r="AT7">
        <v>3.8497439999999998</v>
      </c>
      <c r="AU7">
        <v>3.7567140000000001</v>
      </c>
      <c r="AV7">
        <v>3.678321</v>
      </c>
      <c r="AW7">
        <v>3.5930620000000002</v>
      </c>
      <c r="AX7">
        <v>3.5220389999999999</v>
      </c>
      <c r="AY7">
        <v>3.4511880000000001</v>
      </c>
      <c r="AZ7">
        <v>3.380627</v>
      </c>
      <c r="BA7">
        <v>3.3170060000000001</v>
      </c>
      <c r="BB7">
        <v>3.2536640000000001</v>
      </c>
      <c r="BC7">
        <v>3.1970320000000001</v>
      </c>
      <c r="BD7">
        <v>3.1406450000000001</v>
      </c>
      <c r="BE7">
        <v>3.0907300000000002</v>
      </c>
      <c r="BF7">
        <v>3.0349349999999999</v>
      </c>
      <c r="BG7">
        <v>2.9915310000000002</v>
      </c>
      <c r="BH7">
        <v>2.9423560000000002</v>
      </c>
      <c r="BI7">
        <v>2.8993410000000002</v>
      </c>
      <c r="BJ7">
        <v>2.856544</v>
      </c>
      <c r="BK7">
        <v>2.8140070000000001</v>
      </c>
      <c r="BL7">
        <v>2.777342</v>
      </c>
      <c r="BM7">
        <v>2.7408480000000002</v>
      </c>
      <c r="BN7">
        <v>2.7045560000000002</v>
      </c>
      <c r="BO7">
        <v>2.6738569999999999</v>
      </c>
      <c r="BP7">
        <v>2.6379790000000001</v>
      </c>
      <c r="BQ7">
        <v>2.607602</v>
      </c>
      <c r="BR7">
        <v>2.5773860000000002</v>
      </c>
      <c r="BS7">
        <v>2.5473509999999999</v>
      </c>
      <c r="BT7">
        <v>2.5225490000000002</v>
      </c>
      <c r="BU7">
        <v>2.4928650000000001</v>
      </c>
      <c r="BV7">
        <v>2.468324</v>
      </c>
      <c r="BW7">
        <v>2.443905</v>
      </c>
      <c r="BX7">
        <v>2.4196240000000002</v>
      </c>
      <c r="BY7">
        <v>2.395492</v>
      </c>
      <c r="BZ7">
        <v>2.3762099999999999</v>
      </c>
      <c r="CA7">
        <v>2.3523559999999999</v>
      </c>
      <c r="CB7">
        <v>2.3332649999999999</v>
      </c>
      <c r="CC7">
        <v>2.3097270000000001</v>
      </c>
      <c r="CD7">
        <v>2.290867</v>
      </c>
      <c r="CE7">
        <v>2.2721089999999999</v>
      </c>
      <c r="CF7">
        <v>2.2534610000000002</v>
      </c>
      <c r="CG7">
        <v>2.239271</v>
      </c>
      <c r="CH7">
        <v>2.2208169999999998</v>
      </c>
      <c r="CI7">
        <v>2.2067429999999999</v>
      </c>
      <c r="CJ7">
        <v>2.18851</v>
      </c>
      <c r="CK7">
        <v>2.174579</v>
      </c>
      <c r="CL7">
        <v>2.1565850000000002</v>
      </c>
      <c r="CM7">
        <v>2.1428180000000001</v>
      </c>
      <c r="CN7">
        <v>2.1291190000000002</v>
      </c>
      <c r="CO7">
        <v>2.115494</v>
      </c>
      <c r="CP7">
        <v>2.1019450000000002</v>
      </c>
      <c r="CQ7" t="s">
        <v>25</v>
      </c>
    </row>
    <row r="8" spans="1:98" x14ac:dyDescent="0.3">
      <c r="A8">
        <v>40</v>
      </c>
      <c r="B8">
        <v>174.03526299999999</v>
      </c>
      <c r="C8">
        <v>137.11908</v>
      </c>
      <c r="D8">
        <v>111.01868399999999</v>
      </c>
      <c r="E8">
        <v>91.839088000000004</v>
      </c>
      <c r="F8">
        <v>77.337378999999999</v>
      </c>
      <c r="G8">
        <v>66.140761999999995</v>
      </c>
      <c r="H8">
        <v>57.266768999999996</v>
      </c>
      <c r="I8">
        <v>50.096961999999998</v>
      </c>
      <c r="J8">
        <v>44.282589000000002</v>
      </c>
      <c r="K8">
        <v>39.454697000000003</v>
      </c>
      <c r="L8">
        <v>35.391438000000001</v>
      </c>
      <c r="M8">
        <v>31.966179</v>
      </c>
      <c r="N8">
        <v>29.040716</v>
      </c>
      <c r="O8">
        <v>26.535238</v>
      </c>
      <c r="P8">
        <v>24.357222</v>
      </c>
      <c r="Q8">
        <v>22.444483000000002</v>
      </c>
      <c r="R8">
        <v>20.778241999999999</v>
      </c>
      <c r="S8">
        <v>19.304783</v>
      </c>
      <c r="T8">
        <v>17.976838999999998</v>
      </c>
      <c r="U8">
        <v>16.817333000000001</v>
      </c>
      <c r="V8">
        <v>15.766866</v>
      </c>
      <c r="W8">
        <v>14.818522</v>
      </c>
      <c r="X8">
        <v>13.965583000000001</v>
      </c>
      <c r="Y8">
        <v>13.201476</v>
      </c>
      <c r="Z8">
        <v>12.493347999999999</v>
      </c>
      <c r="AA8">
        <v>11.863901</v>
      </c>
      <c r="AB8">
        <v>11.270149</v>
      </c>
      <c r="AC8">
        <v>10.734650999999999</v>
      </c>
      <c r="AD8">
        <v>10.253539</v>
      </c>
      <c r="AE8">
        <v>9.7891600000000007</v>
      </c>
      <c r="AF8">
        <v>9.3742049999999999</v>
      </c>
      <c r="AG8">
        <v>8.9839970000000005</v>
      </c>
      <c r="AH8">
        <v>8.6277069999999991</v>
      </c>
      <c r="AI8">
        <v>8.2931629999999998</v>
      </c>
      <c r="AJ8">
        <v>7.9792589999999999</v>
      </c>
      <c r="AK8">
        <v>7.6945309999999996</v>
      </c>
      <c r="AL8">
        <v>7.4278890000000004</v>
      </c>
      <c r="AM8">
        <v>7.1714570000000002</v>
      </c>
      <c r="AN8">
        <v>6.9325580000000002</v>
      </c>
      <c r="AO8">
        <v>6.7034000000000002</v>
      </c>
      <c r="AP8">
        <v>6.4927429999999999</v>
      </c>
      <c r="AQ8">
        <v>6.291677</v>
      </c>
      <c r="AR8">
        <v>6.1085520000000004</v>
      </c>
      <c r="AS8">
        <v>5.9346819999999996</v>
      </c>
      <c r="AT8">
        <v>5.7699829999999999</v>
      </c>
      <c r="AU8">
        <v>5.6143470000000004</v>
      </c>
      <c r="AV8">
        <v>5.4676359999999997</v>
      </c>
      <c r="AW8">
        <v>5.3296960000000002</v>
      </c>
      <c r="AX8">
        <v>5.2003579999999996</v>
      </c>
      <c r="AY8">
        <v>5.0719770000000004</v>
      </c>
      <c r="AZ8">
        <v>4.9594019999999999</v>
      </c>
      <c r="BA8">
        <v>4.8476189999999999</v>
      </c>
      <c r="BB8">
        <v>4.7367559999999997</v>
      </c>
      <c r="BC8">
        <v>4.6409700000000003</v>
      </c>
      <c r="BD8">
        <v>4.5389670000000004</v>
      </c>
      <c r="BE8">
        <v>4.451606</v>
      </c>
      <c r="BF8">
        <v>4.3649209999999998</v>
      </c>
      <c r="BG8">
        <v>4.2789830000000002</v>
      </c>
      <c r="BH8">
        <v>4.2003959999999996</v>
      </c>
      <c r="BI8">
        <v>4.12249</v>
      </c>
      <c r="BJ8">
        <v>4.0516819999999996</v>
      </c>
      <c r="BK8">
        <v>3.9814759999999998</v>
      </c>
      <c r="BL8">
        <v>3.9181140000000001</v>
      </c>
      <c r="BM8">
        <v>3.85527</v>
      </c>
      <c r="BN8">
        <v>3.7929780000000002</v>
      </c>
      <c r="BO8">
        <v>3.7372350000000001</v>
      </c>
      <c r="BP8">
        <v>3.6819500000000001</v>
      </c>
      <c r="BQ8">
        <v>3.627151</v>
      </c>
      <c r="BR8">
        <v>3.5728589999999998</v>
      </c>
      <c r="BS8">
        <v>3.5247709999999999</v>
      </c>
      <c r="BT8">
        <v>3.4770910000000002</v>
      </c>
      <c r="BU8">
        <v>3.429837</v>
      </c>
      <c r="BV8">
        <v>3.3884989999999999</v>
      </c>
      <c r="BW8">
        <v>3.3474889999999999</v>
      </c>
      <c r="BX8">
        <v>3.3014709999999998</v>
      </c>
      <c r="BY8">
        <v>3.266508</v>
      </c>
      <c r="BZ8">
        <v>3.2265609999999998</v>
      </c>
      <c r="CA8">
        <v>3.1921629999999999</v>
      </c>
      <c r="CB8">
        <v>3.152917</v>
      </c>
      <c r="CC8">
        <v>3.1191239999999998</v>
      </c>
      <c r="CD8">
        <v>3.0856170000000001</v>
      </c>
      <c r="CE8">
        <v>3.0573570000000001</v>
      </c>
      <c r="CF8">
        <v>3.024394</v>
      </c>
      <c r="CG8">
        <v>2.9965860000000002</v>
      </c>
      <c r="CH8">
        <v>2.9641929999999999</v>
      </c>
      <c r="CI8">
        <v>2.9368639999999999</v>
      </c>
      <c r="CJ8">
        <v>2.9097590000000002</v>
      </c>
      <c r="CK8">
        <v>2.8828809999999998</v>
      </c>
      <c r="CL8">
        <v>2.8608410000000002</v>
      </c>
      <c r="CM8">
        <v>2.8343850000000002</v>
      </c>
      <c r="CN8">
        <v>2.8126850000000001</v>
      </c>
      <c r="CO8">
        <v>2.7866659999999999</v>
      </c>
      <c r="CP8">
        <v>2.7653210000000001</v>
      </c>
      <c r="CQ8" t="s">
        <v>25</v>
      </c>
    </row>
    <row r="10" spans="1:98" x14ac:dyDescent="0.3">
      <c r="A10" t="s">
        <v>24</v>
      </c>
      <c r="B10">
        <v>5</v>
      </c>
      <c r="C10">
        <v>6</v>
      </c>
      <c r="D10">
        <v>7</v>
      </c>
      <c r="E10">
        <v>8</v>
      </c>
      <c r="F10">
        <v>9</v>
      </c>
      <c r="G10">
        <v>10</v>
      </c>
      <c r="H10">
        <v>11</v>
      </c>
      <c r="I10">
        <v>12</v>
      </c>
      <c r="J10">
        <v>13</v>
      </c>
      <c r="K10">
        <v>14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S10">
        <v>22</v>
      </c>
      <c r="T10">
        <v>23</v>
      </c>
      <c r="U10">
        <v>24</v>
      </c>
      <c r="V10">
        <v>25</v>
      </c>
      <c r="W10">
        <v>26</v>
      </c>
      <c r="X10">
        <v>27</v>
      </c>
      <c r="Y10">
        <v>28</v>
      </c>
      <c r="Z10">
        <v>29</v>
      </c>
      <c r="AA10">
        <v>30</v>
      </c>
      <c r="AB10">
        <v>31</v>
      </c>
      <c r="AC10">
        <v>32</v>
      </c>
      <c r="AD10">
        <v>33</v>
      </c>
      <c r="AE10">
        <v>34</v>
      </c>
      <c r="AF10">
        <v>35</v>
      </c>
      <c r="AG10">
        <v>36</v>
      </c>
      <c r="AH10">
        <v>37</v>
      </c>
      <c r="AI10">
        <v>38</v>
      </c>
      <c r="AJ10">
        <v>39</v>
      </c>
      <c r="AK10">
        <v>40</v>
      </c>
      <c r="AL10">
        <v>41</v>
      </c>
      <c r="AM10">
        <v>42</v>
      </c>
      <c r="AN10">
        <v>43</v>
      </c>
      <c r="AO10">
        <v>44</v>
      </c>
      <c r="AP10">
        <v>45</v>
      </c>
      <c r="AQ10">
        <v>46</v>
      </c>
      <c r="AR10">
        <v>47</v>
      </c>
      <c r="AS10">
        <v>48</v>
      </c>
      <c r="AT10">
        <v>49</v>
      </c>
      <c r="AU10">
        <v>50</v>
      </c>
      <c r="AV10">
        <v>51</v>
      </c>
      <c r="AW10">
        <v>52</v>
      </c>
      <c r="AX10">
        <v>53</v>
      </c>
      <c r="AY10">
        <v>54</v>
      </c>
      <c r="AZ10">
        <v>55</v>
      </c>
      <c r="BA10">
        <v>56</v>
      </c>
      <c r="BB10">
        <v>57</v>
      </c>
      <c r="BC10">
        <v>58</v>
      </c>
      <c r="BD10">
        <v>59</v>
      </c>
      <c r="BE10">
        <v>60</v>
      </c>
      <c r="BF10">
        <v>61</v>
      </c>
      <c r="BG10">
        <v>62</v>
      </c>
      <c r="BH10">
        <v>63</v>
      </c>
      <c r="BI10">
        <v>64</v>
      </c>
      <c r="BJ10">
        <v>65</v>
      </c>
      <c r="BK10">
        <v>66</v>
      </c>
      <c r="BL10">
        <v>67</v>
      </c>
      <c r="BM10">
        <v>68</v>
      </c>
      <c r="BN10">
        <v>69</v>
      </c>
      <c r="BO10">
        <v>70</v>
      </c>
      <c r="BP10">
        <v>71</v>
      </c>
      <c r="BQ10">
        <v>72</v>
      </c>
      <c r="BR10">
        <v>73</v>
      </c>
      <c r="BS10">
        <v>74</v>
      </c>
      <c r="BT10">
        <v>75</v>
      </c>
      <c r="BU10">
        <v>76</v>
      </c>
      <c r="BV10">
        <v>77</v>
      </c>
      <c r="BW10">
        <v>78</v>
      </c>
      <c r="BX10">
        <v>79</v>
      </c>
      <c r="BY10">
        <v>80</v>
      </c>
      <c r="BZ10">
        <v>81</v>
      </c>
      <c r="CA10">
        <v>82</v>
      </c>
      <c r="CB10">
        <v>83</v>
      </c>
      <c r="CC10">
        <v>84</v>
      </c>
      <c r="CD10">
        <v>85</v>
      </c>
      <c r="CE10">
        <v>86</v>
      </c>
      <c r="CF10">
        <v>87</v>
      </c>
      <c r="CG10">
        <v>88</v>
      </c>
      <c r="CH10">
        <v>89</v>
      </c>
      <c r="CI10">
        <v>90</v>
      </c>
      <c r="CJ10">
        <v>91</v>
      </c>
      <c r="CK10">
        <v>92</v>
      </c>
      <c r="CL10">
        <v>93</v>
      </c>
      <c r="CM10">
        <v>94</v>
      </c>
      <c r="CN10">
        <v>95</v>
      </c>
      <c r="CO10">
        <v>96</v>
      </c>
      <c r="CP10">
        <v>97</v>
      </c>
      <c r="CQ10">
        <v>98</v>
      </c>
      <c r="CR10">
        <v>99</v>
      </c>
      <c r="CS10">
        <v>100</v>
      </c>
      <c r="CT10" t="s">
        <v>25</v>
      </c>
    </row>
    <row r="11" spans="1:98" x14ac:dyDescent="0.3">
      <c r="A11">
        <v>10</v>
      </c>
      <c r="B11">
        <v>1.6458969999999999</v>
      </c>
      <c r="C11">
        <v>1.472631</v>
      </c>
      <c r="D11">
        <v>1.3415570000000001</v>
      </c>
      <c r="E11">
        <v>1.239574</v>
      </c>
      <c r="F11">
        <v>1.1583810000000001</v>
      </c>
      <c r="G11">
        <v>1.0924929999999999</v>
      </c>
      <c r="H11">
        <v>1.0381549999999999</v>
      </c>
      <c r="I11">
        <v>0.99271900000000002</v>
      </c>
      <c r="J11">
        <v>0.95426900000000003</v>
      </c>
      <c r="K11">
        <v>0.92138900000000001</v>
      </c>
      <c r="L11">
        <v>0.89300999999999997</v>
      </c>
      <c r="M11">
        <v>0.86831599999999998</v>
      </c>
      <c r="N11">
        <v>0.846669</v>
      </c>
      <c r="O11">
        <v>0.82756799999999997</v>
      </c>
      <c r="P11">
        <v>0.810612</v>
      </c>
      <c r="Q11">
        <v>0.79547900000000005</v>
      </c>
      <c r="R11">
        <v>0.78190599999999999</v>
      </c>
      <c r="S11">
        <v>0.76967699999999994</v>
      </c>
      <c r="T11">
        <v>0.75861100000000004</v>
      </c>
      <c r="U11">
        <v>0.74856100000000003</v>
      </c>
      <c r="V11">
        <v>0.73939999999999995</v>
      </c>
      <c r="W11">
        <v>0.73102199999999995</v>
      </c>
      <c r="X11">
        <v>0.72333599999999998</v>
      </c>
      <c r="Y11">
        <v>0.71626500000000004</v>
      </c>
      <c r="Z11">
        <v>0.70974199999999998</v>
      </c>
      <c r="AA11">
        <v>0.70370900000000003</v>
      </c>
      <c r="AB11">
        <v>0.69811699999999999</v>
      </c>
      <c r="AC11">
        <v>0.69292100000000001</v>
      </c>
      <c r="AD11">
        <v>0.68808400000000003</v>
      </c>
      <c r="AE11">
        <v>0.68357100000000004</v>
      </c>
      <c r="AF11">
        <v>0.67935299999999998</v>
      </c>
      <c r="AG11">
        <v>0.675404</v>
      </c>
      <c r="AH11">
        <v>0.67169999999999996</v>
      </c>
      <c r="AI11">
        <v>0.66822000000000004</v>
      </c>
      <c r="AJ11">
        <v>0.66494600000000004</v>
      </c>
      <c r="AK11">
        <v>0.66186199999999995</v>
      </c>
      <c r="AL11">
        <v>0.65895199999999998</v>
      </c>
      <c r="AM11">
        <v>0.65620199999999995</v>
      </c>
      <c r="AN11">
        <v>0.65360099999999999</v>
      </c>
      <c r="AO11">
        <v>0.65113799999999999</v>
      </c>
      <c r="AP11">
        <v>0.64880199999999999</v>
      </c>
      <c r="AQ11">
        <v>0.64658499999999997</v>
      </c>
      <c r="AR11">
        <v>0.64447900000000002</v>
      </c>
      <c r="AS11">
        <v>0.64247500000000002</v>
      </c>
      <c r="AT11">
        <v>0.64056599999999997</v>
      </c>
      <c r="AU11">
        <v>0.63874799999999998</v>
      </c>
      <c r="AV11">
        <v>0.63701300000000005</v>
      </c>
      <c r="AW11">
        <v>0.63535699999999995</v>
      </c>
      <c r="AX11">
        <v>0.63377399999999995</v>
      </c>
      <c r="AY11">
        <v>0.63226099999999996</v>
      </c>
      <c r="AZ11">
        <v>0.63081200000000004</v>
      </c>
      <c r="BA11">
        <v>0.62942500000000001</v>
      </c>
      <c r="BB11">
        <v>0.62809499999999996</v>
      </c>
      <c r="BC11">
        <v>0.62681900000000002</v>
      </c>
      <c r="BD11">
        <v>0.62559500000000001</v>
      </c>
      <c r="BE11">
        <v>0.62441899999999995</v>
      </c>
      <c r="BF11">
        <v>0.62328899999999998</v>
      </c>
      <c r="BG11">
        <v>0.62220200000000003</v>
      </c>
      <c r="BH11">
        <v>0.62115600000000004</v>
      </c>
      <c r="BI11">
        <v>0.62014899999999995</v>
      </c>
      <c r="BJ11">
        <v>0.61917800000000001</v>
      </c>
      <c r="BK11">
        <v>0.61824299999999999</v>
      </c>
      <c r="BL11">
        <v>0.61734100000000003</v>
      </c>
      <c r="BM11">
        <v>0.61647099999999999</v>
      </c>
      <c r="BN11">
        <v>0.61563100000000004</v>
      </c>
      <c r="BO11">
        <v>0.61482000000000003</v>
      </c>
      <c r="BP11">
        <v>0.61403600000000003</v>
      </c>
      <c r="BQ11">
        <v>0.61327799999999999</v>
      </c>
      <c r="BR11">
        <v>0.61254399999999998</v>
      </c>
      <c r="BS11">
        <v>0.61183500000000002</v>
      </c>
      <c r="BT11">
        <v>0.61114800000000002</v>
      </c>
      <c r="BU11">
        <v>0.610483</v>
      </c>
      <c r="BV11">
        <v>0.60983799999999999</v>
      </c>
      <c r="BW11">
        <v>0.60921400000000003</v>
      </c>
      <c r="BX11">
        <v>0.60860800000000004</v>
      </c>
      <c r="BY11">
        <v>0.60802100000000003</v>
      </c>
      <c r="BZ11">
        <v>0.60745099999999996</v>
      </c>
      <c r="CA11">
        <v>0.60689800000000005</v>
      </c>
      <c r="CB11">
        <v>0.60636000000000001</v>
      </c>
      <c r="CC11">
        <v>0.60583799999999999</v>
      </c>
      <c r="CD11">
        <v>0.60533099999999995</v>
      </c>
      <c r="CE11">
        <v>0.60483900000000002</v>
      </c>
      <c r="CF11">
        <v>0.60435899999999998</v>
      </c>
      <c r="CG11">
        <v>0.60389300000000001</v>
      </c>
      <c r="CH11">
        <v>0.60343999999999998</v>
      </c>
      <c r="CI11">
        <v>0.60299800000000003</v>
      </c>
      <c r="CJ11">
        <v>0.60256900000000002</v>
      </c>
      <c r="CK11">
        <v>0.60215099999999999</v>
      </c>
      <c r="CL11">
        <v>0.60174300000000003</v>
      </c>
      <c r="CM11">
        <v>0.60134600000000005</v>
      </c>
      <c r="CN11">
        <v>0.60095900000000002</v>
      </c>
      <c r="CO11">
        <v>0.60058199999999995</v>
      </c>
      <c r="CP11">
        <v>0.60021400000000003</v>
      </c>
      <c r="CQ11" t="s">
        <v>25</v>
      </c>
    </row>
    <row r="12" spans="1:98" x14ac:dyDescent="0.3">
      <c r="A12">
        <v>15</v>
      </c>
      <c r="B12">
        <v>4.022564</v>
      </c>
      <c r="C12">
        <v>3.4749569999999999</v>
      </c>
      <c r="D12">
        <v>3.0607009999999999</v>
      </c>
      <c r="E12">
        <v>2.7383829999999998</v>
      </c>
      <c r="F12">
        <v>2.4817719999999999</v>
      </c>
      <c r="G12">
        <v>2.2735340000000002</v>
      </c>
      <c r="H12">
        <v>2.1017999999999999</v>
      </c>
      <c r="I12">
        <v>1.9581999999999999</v>
      </c>
      <c r="J12">
        <v>1.836679</v>
      </c>
      <c r="K12">
        <v>1.732761</v>
      </c>
      <c r="L12">
        <v>1.6430709999999999</v>
      </c>
      <c r="M12">
        <v>1.565024</v>
      </c>
      <c r="N12">
        <v>1.4966090000000001</v>
      </c>
      <c r="O12">
        <v>1.43624</v>
      </c>
      <c r="P12">
        <v>1.3826529999999999</v>
      </c>
      <c r="Q12">
        <v>1.3348249999999999</v>
      </c>
      <c r="R12">
        <v>1.291927</v>
      </c>
      <c r="S12">
        <v>1.2532749999999999</v>
      </c>
      <c r="T12">
        <v>1.2183040000000001</v>
      </c>
      <c r="U12">
        <v>1.1865399999999999</v>
      </c>
      <c r="V12">
        <v>1.1575869999999999</v>
      </c>
      <c r="W12">
        <v>1.1311070000000001</v>
      </c>
      <c r="X12">
        <v>1.106816</v>
      </c>
      <c r="Y12">
        <v>1.084468</v>
      </c>
      <c r="Z12">
        <v>1.063852</v>
      </c>
      <c r="AA12">
        <v>1.044786</v>
      </c>
      <c r="AB12">
        <v>1.027112</v>
      </c>
      <c r="AC12">
        <v>1.0106900000000001</v>
      </c>
      <c r="AD12">
        <v>0.99540099999999998</v>
      </c>
      <c r="AE12">
        <v>0.98113799999999995</v>
      </c>
      <c r="AF12">
        <v>0.967808</v>
      </c>
      <c r="AG12">
        <v>0.95532600000000001</v>
      </c>
      <c r="AH12">
        <v>0.94361899999999999</v>
      </c>
      <c r="AI12">
        <v>0.93262199999999995</v>
      </c>
      <c r="AJ12">
        <v>0.92227599999999998</v>
      </c>
      <c r="AK12">
        <v>0.91252699999999998</v>
      </c>
      <c r="AL12">
        <v>0.90332999999999997</v>
      </c>
      <c r="AM12">
        <v>0.89463999999999999</v>
      </c>
      <c r="AN12">
        <v>0.88641999999999999</v>
      </c>
      <c r="AO12">
        <v>0.87863500000000005</v>
      </c>
      <c r="AP12">
        <v>0.87125300000000006</v>
      </c>
      <c r="AQ12">
        <v>0.86424599999999996</v>
      </c>
      <c r="AR12">
        <v>0.85758800000000002</v>
      </c>
      <c r="AS12">
        <v>0.85125399999999996</v>
      </c>
      <c r="AT12">
        <v>0.84522299999999995</v>
      </c>
      <c r="AU12">
        <v>0.839476</v>
      </c>
      <c r="AV12">
        <v>0.83399299999999998</v>
      </c>
      <c r="AW12">
        <v>0.82875900000000002</v>
      </c>
      <c r="AX12">
        <v>0.82375699999999996</v>
      </c>
      <c r="AY12">
        <v>0.81897299999999995</v>
      </c>
      <c r="AZ12">
        <v>0.81439499999999998</v>
      </c>
      <c r="BA12">
        <v>0.81001000000000001</v>
      </c>
      <c r="BB12">
        <v>0.80580700000000005</v>
      </c>
      <c r="BC12">
        <v>0.80177500000000002</v>
      </c>
      <c r="BD12">
        <v>0.797906</v>
      </c>
      <c r="BE12">
        <v>0.79418900000000003</v>
      </c>
      <c r="BF12">
        <v>0.79061700000000001</v>
      </c>
      <c r="BG12">
        <v>0.78718100000000002</v>
      </c>
      <c r="BH12">
        <v>0.78387600000000002</v>
      </c>
      <c r="BI12">
        <v>0.78069299999999997</v>
      </c>
      <c r="BJ12">
        <v>0.77762699999999996</v>
      </c>
      <c r="BK12">
        <v>0.774671</v>
      </c>
      <c r="BL12">
        <v>0.77182099999999998</v>
      </c>
      <c r="BM12">
        <v>0.76907099999999995</v>
      </c>
      <c r="BN12">
        <v>0.76641599999999999</v>
      </c>
      <c r="BO12">
        <v>0.76385099999999995</v>
      </c>
      <c r="BP12">
        <v>0.76137299999999997</v>
      </c>
      <c r="BQ12">
        <v>0.75897700000000001</v>
      </c>
      <c r="BR12">
        <v>0.75666</v>
      </c>
      <c r="BS12">
        <v>0.754417</v>
      </c>
      <c r="BT12">
        <v>0.752247</v>
      </c>
      <c r="BU12">
        <v>0.75014499999999995</v>
      </c>
      <c r="BV12">
        <v>0.748108</v>
      </c>
      <c r="BW12">
        <v>0.74613399999999996</v>
      </c>
      <c r="BX12">
        <v>0.74421999999999999</v>
      </c>
      <c r="BY12">
        <v>0.742363</v>
      </c>
      <c r="BZ12">
        <v>0.74056200000000005</v>
      </c>
      <c r="CA12">
        <v>0.73881300000000005</v>
      </c>
      <c r="CB12">
        <v>0.73711499999999996</v>
      </c>
      <c r="CC12">
        <v>0.73546599999999995</v>
      </c>
      <c r="CD12">
        <v>0.73386300000000004</v>
      </c>
      <c r="CE12">
        <v>0.73230600000000001</v>
      </c>
      <c r="CF12">
        <v>0.73079099999999997</v>
      </c>
      <c r="CG12">
        <v>0.72931800000000002</v>
      </c>
      <c r="CH12">
        <v>0.727885</v>
      </c>
      <c r="CI12">
        <v>0.72648999999999997</v>
      </c>
      <c r="CJ12">
        <v>0.725132</v>
      </c>
      <c r="CK12">
        <v>0.72380999999999995</v>
      </c>
      <c r="CL12">
        <v>0.72252300000000003</v>
      </c>
      <c r="CM12">
        <v>0.72126800000000002</v>
      </c>
      <c r="CN12">
        <v>0.72004500000000005</v>
      </c>
      <c r="CO12">
        <v>0.71885299999999996</v>
      </c>
      <c r="CP12">
        <v>0.71769099999999997</v>
      </c>
      <c r="CQ12" t="s">
        <v>25</v>
      </c>
    </row>
    <row r="13" spans="1:98" x14ac:dyDescent="0.3">
      <c r="A13">
        <v>20</v>
      </c>
      <c r="B13">
        <v>8.9911999999999992</v>
      </c>
      <c r="C13">
        <v>7.6542700000000004</v>
      </c>
      <c r="D13">
        <v>6.6429029999999996</v>
      </c>
      <c r="E13">
        <v>5.8559919999999996</v>
      </c>
      <c r="F13">
        <v>5.229501</v>
      </c>
      <c r="G13">
        <v>4.7211080000000001</v>
      </c>
      <c r="H13">
        <v>4.3018359999999998</v>
      </c>
      <c r="I13">
        <v>3.9512499999999999</v>
      </c>
      <c r="J13">
        <v>3.6545679999999998</v>
      </c>
      <c r="K13">
        <v>3.4008609999999999</v>
      </c>
      <c r="L13">
        <v>3.1818909999999998</v>
      </c>
      <c r="M13">
        <v>2.9913479999999999</v>
      </c>
      <c r="N13">
        <v>2.824319</v>
      </c>
      <c r="O13">
        <v>2.6769340000000001</v>
      </c>
      <c r="P13">
        <v>2.5461040000000001</v>
      </c>
      <c r="Q13">
        <v>2.429338</v>
      </c>
      <c r="R13">
        <v>2.3246060000000002</v>
      </c>
      <c r="S13">
        <v>2.2302420000000001</v>
      </c>
      <c r="T13">
        <v>2.1448619999999998</v>
      </c>
      <c r="U13">
        <v>2.0673140000000001</v>
      </c>
      <c r="V13">
        <v>1.9966269999999999</v>
      </c>
      <c r="W13">
        <v>1.9319809999999999</v>
      </c>
      <c r="X13">
        <v>1.872676</v>
      </c>
      <c r="Y13">
        <v>1.8181149999999999</v>
      </c>
      <c r="Z13">
        <v>1.7677830000000001</v>
      </c>
      <c r="AA13">
        <v>1.7212350000000001</v>
      </c>
      <c r="AB13">
        <v>1.6780839999999999</v>
      </c>
      <c r="AC13">
        <v>1.637993</v>
      </c>
      <c r="AD13">
        <v>1.6006670000000001</v>
      </c>
      <c r="AE13">
        <v>1.5658449999999999</v>
      </c>
      <c r="AF13">
        <v>1.5333000000000001</v>
      </c>
      <c r="AG13">
        <v>1.5028269999999999</v>
      </c>
      <c r="AH13">
        <v>1.4742459999999999</v>
      </c>
      <c r="AI13">
        <v>1.447398</v>
      </c>
      <c r="AJ13">
        <v>1.4221379999999999</v>
      </c>
      <c r="AK13">
        <v>1.3983380000000001</v>
      </c>
      <c r="AL13">
        <v>1.375882</v>
      </c>
      <c r="AM13">
        <v>1.3546670000000001</v>
      </c>
      <c r="AN13">
        <v>1.3345990000000001</v>
      </c>
      <c r="AO13">
        <v>1.315593</v>
      </c>
      <c r="AP13">
        <v>1.297571</v>
      </c>
      <c r="AQ13">
        <v>1.280464</v>
      </c>
      <c r="AR13">
        <v>1.264208</v>
      </c>
      <c r="AS13">
        <v>1.248745</v>
      </c>
      <c r="AT13">
        <v>1.234022</v>
      </c>
      <c r="AU13">
        <v>1.2199899999999999</v>
      </c>
      <c r="AV13">
        <v>1.206604</v>
      </c>
      <c r="AW13">
        <v>1.1938249999999999</v>
      </c>
      <c r="AX13">
        <v>1.181613</v>
      </c>
      <c r="AY13">
        <v>1.169934</v>
      </c>
      <c r="AZ13">
        <v>1.158757</v>
      </c>
      <c r="BA13">
        <v>1.1480509999999999</v>
      </c>
      <c r="BB13">
        <v>1.1377889999999999</v>
      </c>
      <c r="BC13">
        <v>1.127947</v>
      </c>
      <c r="BD13">
        <v>1.1184989999999999</v>
      </c>
      <c r="BE13">
        <v>1.1094250000000001</v>
      </c>
      <c r="BF13">
        <v>1.1007039999999999</v>
      </c>
      <c r="BG13">
        <v>1.092317</v>
      </c>
      <c r="BH13">
        <v>1.084247</v>
      </c>
      <c r="BI13">
        <v>1.0764769999999999</v>
      </c>
      <c r="BJ13">
        <v>1.068991</v>
      </c>
      <c r="BK13">
        <v>1.0617749999999999</v>
      </c>
      <c r="BL13">
        <v>1.0548169999999999</v>
      </c>
      <c r="BM13">
        <v>1.0481020000000001</v>
      </c>
      <c r="BN13">
        <v>1.04162</v>
      </c>
      <c r="BO13">
        <v>1.0353589999999999</v>
      </c>
      <c r="BP13">
        <v>1.0293079999999999</v>
      </c>
      <c r="BQ13">
        <v>1.0234589999999999</v>
      </c>
      <c r="BR13">
        <v>1.0178020000000001</v>
      </c>
      <c r="BS13">
        <v>1.012327</v>
      </c>
      <c r="BT13">
        <v>1.007028</v>
      </c>
      <c r="BU13">
        <v>1.0018959999999999</v>
      </c>
      <c r="BV13">
        <v>0.996923</v>
      </c>
      <c r="BW13">
        <v>0.99210399999999999</v>
      </c>
      <c r="BX13">
        <v>0.98743099999999995</v>
      </c>
      <c r="BY13">
        <v>0.98289800000000005</v>
      </c>
      <c r="BZ13">
        <v>0.97850000000000004</v>
      </c>
      <c r="CA13">
        <v>0.97423099999999996</v>
      </c>
      <c r="CB13">
        <v>0.970086</v>
      </c>
      <c r="CC13">
        <v>0.966059</v>
      </c>
      <c r="CD13">
        <v>0.96214599999999995</v>
      </c>
      <c r="CE13">
        <v>0.95834299999999994</v>
      </c>
      <c r="CF13">
        <v>0.95464599999999999</v>
      </c>
      <c r="CG13">
        <v>0.95104900000000003</v>
      </c>
      <c r="CH13">
        <v>0.94755100000000003</v>
      </c>
      <c r="CI13">
        <v>0.94414600000000004</v>
      </c>
      <c r="CJ13">
        <v>0.94083099999999997</v>
      </c>
      <c r="CK13">
        <v>0.93760299999999996</v>
      </c>
      <c r="CL13">
        <v>0.93445900000000004</v>
      </c>
      <c r="CM13">
        <v>0.931396</v>
      </c>
      <c r="CN13">
        <v>0.92841099999999999</v>
      </c>
      <c r="CO13">
        <v>0.92550100000000002</v>
      </c>
      <c r="CP13">
        <v>0.92266400000000004</v>
      </c>
      <c r="CQ13" t="s">
        <v>25</v>
      </c>
    </row>
    <row r="14" spans="1:98" x14ac:dyDescent="0.3">
      <c r="A14">
        <v>25</v>
      </c>
      <c r="B14">
        <v>17.978328999999999</v>
      </c>
      <c r="C14">
        <v>15.206068</v>
      </c>
      <c r="D14">
        <v>13.108898</v>
      </c>
      <c r="E14">
        <v>11.47716</v>
      </c>
      <c r="F14">
        <v>10.178068</v>
      </c>
      <c r="G14">
        <v>9.1238630000000001</v>
      </c>
      <c r="H14">
        <v>8.2544609999999992</v>
      </c>
      <c r="I14">
        <v>7.5274869999999998</v>
      </c>
      <c r="J14">
        <v>6.9122870000000001</v>
      </c>
      <c r="K14">
        <v>6.3861999999999997</v>
      </c>
      <c r="L14">
        <v>5.9321450000000002</v>
      </c>
      <c r="M14">
        <v>5.5370340000000002</v>
      </c>
      <c r="N14">
        <v>5.1906829999999999</v>
      </c>
      <c r="O14">
        <v>4.8850660000000001</v>
      </c>
      <c r="P14">
        <v>4.6137769999999998</v>
      </c>
      <c r="Q14">
        <v>4.3716499999999998</v>
      </c>
      <c r="R14">
        <v>4.1544790000000003</v>
      </c>
      <c r="S14">
        <v>3.9588040000000002</v>
      </c>
      <c r="T14">
        <v>3.7817609999999999</v>
      </c>
      <c r="U14">
        <v>3.6209570000000002</v>
      </c>
      <c r="V14">
        <v>3.4743810000000002</v>
      </c>
      <c r="W14">
        <v>3.3403299999999998</v>
      </c>
      <c r="X14">
        <v>3.2173569999999998</v>
      </c>
      <c r="Y14">
        <v>3.1042190000000001</v>
      </c>
      <c r="Z14">
        <v>2.999851</v>
      </c>
      <c r="AA14">
        <v>2.9033280000000001</v>
      </c>
      <c r="AB14">
        <v>2.8138510000000001</v>
      </c>
      <c r="AC14">
        <v>2.730718</v>
      </c>
      <c r="AD14">
        <v>2.6533180000000001</v>
      </c>
      <c r="AE14">
        <v>2.5811120000000001</v>
      </c>
      <c r="AF14">
        <v>2.5136250000000002</v>
      </c>
      <c r="AG14">
        <v>2.4504359999999998</v>
      </c>
      <c r="AH14">
        <v>2.3911720000000001</v>
      </c>
      <c r="AI14">
        <v>2.335499</v>
      </c>
      <c r="AJ14">
        <v>2.2831199999999998</v>
      </c>
      <c r="AK14">
        <v>2.233768</v>
      </c>
      <c r="AL14">
        <v>2.1872050000000001</v>
      </c>
      <c r="AM14">
        <v>2.1432129999999998</v>
      </c>
      <c r="AN14">
        <v>2.1015999999999999</v>
      </c>
      <c r="AO14">
        <v>2.0621879999999999</v>
      </c>
      <c r="AP14">
        <v>2.0248179999999998</v>
      </c>
      <c r="AQ14">
        <v>1.9893449999999999</v>
      </c>
      <c r="AR14">
        <v>1.9556370000000001</v>
      </c>
      <c r="AS14">
        <v>1.923573</v>
      </c>
      <c r="AT14">
        <v>1.893043</v>
      </c>
      <c r="AU14">
        <v>1.8639460000000001</v>
      </c>
      <c r="AV14">
        <v>1.83619</v>
      </c>
      <c r="AW14">
        <v>1.80969</v>
      </c>
      <c r="AX14">
        <v>1.784367</v>
      </c>
      <c r="AY14">
        <v>1.760151</v>
      </c>
      <c r="AZ14">
        <v>1.7369730000000001</v>
      </c>
      <c r="BA14">
        <v>1.714774</v>
      </c>
      <c r="BB14">
        <v>1.6934959999999999</v>
      </c>
      <c r="BC14">
        <v>1.6730849999999999</v>
      </c>
      <c r="BD14">
        <v>1.6534949999999999</v>
      </c>
      <c r="BE14">
        <v>1.634679</v>
      </c>
      <c r="BF14">
        <v>1.6165959999999999</v>
      </c>
      <c r="BG14">
        <v>1.5992040000000001</v>
      </c>
      <c r="BH14">
        <v>1.58247</v>
      </c>
      <c r="BI14">
        <v>1.566357</v>
      </c>
      <c r="BJ14">
        <v>1.550835</v>
      </c>
      <c r="BK14">
        <v>1.5358719999999999</v>
      </c>
      <c r="BL14">
        <v>1.5214430000000001</v>
      </c>
      <c r="BM14">
        <v>1.5075190000000001</v>
      </c>
      <c r="BN14">
        <v>1.494078</v>
      </c>
      <c r="BO14">
        <v>1.4810950000000001</v>
      </c>
      <c r="BP14">
        <v>1.4685490000000001</v>
      </c>
      <c r="BQ14">
        <v>1.45642</v>
      </c>
      <c r="BR14">
        <v>1.4446889999999999</v>
      </c>
      <c r="BS14">
        <v>1.4333370000000001</v>
      </c>
      <c r="BT14">
        <v>1.4223479999999999</v>
      </c>
      <c r="BU14">
        <v>1.4117059999999999</v>
      </c>
      <c r="BV14">
        <v>1.4013949999999999</v>
      </c>
      <c r="BW14">
        <v>1.3914010000000001</v>
      </c>
      <c r="BX14">
        <v>1.3817120000000001</v>
      </c>
      <c r="BY14">
        <v>1.3723129999999999</v>
      </c>
      <c r="BZ14">
        <v>1.3631930000000001</v>
      </c>
      <c r="CA14">
        <v>1.3543400000000001</v>
      </c>
      <c r="CB14">
        <v>1.3457440000000001</v>
      </c>
      <c r="CC14">
        <v>1.3373949999999999</v>
      </c>
      <c r="CD14">
        <v>1.3292820000000001</v>
      </c>
      <c r="CE14">
        <v>1.321396</v>
      </c>
      <c r="CF14">
        <v>1.313728</v>
      </c>
      <c r="CG14">
        <v>1.306271</v>
      </c>
      <c r="CH14">
        <v>1.2990159999999999</v>
      </c>
      <c r="CI14">
        <v>1.291955</v>
      </c>
      <c r="CJ14">
        <v>1.2850820000000001</v>
      </c>
      <c r="CK14">
        <v>1.278389</v>
      </c>
      <c r="CL14">
        <v>1.2718689999999999</v>
      </c>
      <c r="CM14">
        <v>1.2655179999999999</v>
      </c>
      <c r="CN14">
        <v>1.259328</v>
      </c>
      <c r="CO14">
        <v>1.2532939999999999</v>
      </c>
      <c r="CP14">
        <v>1.2474099999999999</v>
      </c>
      <c r="CQ14" t="s">
        <v>25</v>
      </c>
    </row>
    <row r="15" spans="1:98" x14ac:dyDescent="0.3">
      <c r="A15">
        <v>30</v>
      </c>
      <c r="B15">
        <v>32.727474000000001</v>
      </c>
      <c r="C15">
        <v>27.591519999999999</v>
      </c>
      <c r="D15">
        <v>23.706254999999999</v>
      </c>
      <c r="E15">
        <v>20.683257999999999</v>
      </c>
      <c r="F15">
        <v>18.276529</v>
      </c>
      <c r="G15">
        <v>16.323485999999999</v>
      </c>
      <c r="H15">
        <v>14.712811</v>
      </c>
      <c r="I15">
        <v>13.366</v>
      </c>
      <c r="J15">
        <v>12.226266000000001</v>
      </c>
      <c r="K15">
        <v>11.251625000000001</v>
      </c>
      <c r="L15">
        <v>10.410432999999999</v>
      </c>
      <c r="M15">
        <v>9.6784400000000002</v>
      </c>
      <c r="N15">
        <v>9.0367829999999998</v>
      </c>
      <c r="O15">
        <v>8.4705890000000004</v>
      </c>
      <c r="P15">
        <v>7.9679919999999997</v>
      </c>
      <c r="Q15">
        <v>7.5194229999999997</v>
      </c>
      <c r="R15">
        <v>7.1170859999999996</v>
      </c>
      <c r="S15">
        <v>6.7545739999999999</v>
      </c>
      <c r="T15">
        <v>6.4265800000000004</v>
      </c>
      <c r="U15">
        <v>6.1286709999999998</v>
      </c>
      <c r="V15">
        <v>5.8571210000000002</v>
      </c>
      <c r="W15">
        <v>5.6087749999999996</v>
      </c>
      <c r="X15">
        <v>5.3809509999999996</v>
      </c>
      <c r="Y15">
        <v>5.1713500000000003</v>
      </c>
      <c r="Z15">
        <v>4.9779939999999998</v>
      </c>
      <c r="AA15">
        <v>4.799175</v>
      </c>
      <c r="AB15">
        <v>4.6334070000000001</v>
      </c>
      <c r="AC15">
        <v>4.479393</v>
      </c>
      <c r="AD15">
        <v>4.3360000000000003</v>
      </c>
      <c r="AE15">
        <v>4.2022300000000001</v>
      </c>
      <c r="AF15">
        <v>4.0772019999999998</v>
      </c>
      <c r="AG15">
        <v>3.960137</v>
      </c>
      <c r="AH15">
        <v>3.8503419999999999</v>
      </c>
      <c r="AI15">
        <v>3.7471999999999999</v>
      </c>
      <c r="AJ15">
        <v>3.6501619999999999</v>
      </c>
      <c r="AK15">
        <v>3.558732</v>
      </c>
      <c r="AL15">
        <v>3.472467</v>
      </c>
      <c r="AM15">
        <v>3.390968</v>
      </c>
      <c r="AN15">
        <v>3.3138740000000002</v>
      </c>
      <c r="AO15">
        <v>3.2408589999999999</v>
      </c>
      <c r="AP15">
        <v>3.171627</v>
      </c>
      <c r="AQ15">
        <v>3.1059079999999999</v>
      </c>
      <c r="AR15">
        <v>3.0434589999999999</v>
      </c>
      <c r="AS15">
        <v>2.984057</v>
      </c>
      <c r="AT15">
        <v>2.9274960000000001</v>
      </c>
      <c r="AU15">
        <v>2.8735909999999998</v>
      </c>
      <c r="AV15">
        <v>2.8221690000000001</v>
      </c>
      <c r="AW15">
        <v>2.7730739999999998</v>
      </c>
      <c r="AX15">
        <v>2.726162</v>
      </c>
      <c r="AY15">
        <v>2.6812969999999998</v>
      </c>
      <c r="AZ15">
        <v>2.6383580000000002</v>
      </c>
      <c r="BA15">
        <v>2.5972309999999998</v>
      </c>
      <c r="BB15">
        <v>2.5578099999999999</v>
      </c>
      <c r="BC15">
        <v>2.5199980000000002</v>
      </c>
      <c r="BD15">
        <v>2.4837050000000001</v>
      </c>
      <c r="BE15">
        <v>2.4488460000000001</v>
      </c>
      <c r="BF15">
        <v>2.4153440000000002</v>
      </c>
      <c r="BG15">
        <v>2.3831250000000002</v>
      </c>
      <c r="BH15">
        <v>2.352122</v>
      </c>
      <c r="BI15">
        <v>2.3222710000000002</v>
      </c>
      <c r="BJ15">
        <v>2.2935140000000001</v>
      </c>
      <c r="BK15">
        <v>2.2657940000000001</v>
      </c>
      <c r="BL15">
        <v>2.2390620000000001</v>
      </c>
      <c r="BM15">
        <v>2.2132670000000001</v>
      </c>
      <c r="BN15">
        <v>2.1883650000000001</v>
      </c>
      <c r="BO15">
        <v>2.1643119999999998</v>
      </c>
      <c r="BP15">
        <v>2.1410689999999999</v>
      </c>
      <c r="BQ15">
        <v>2.1185990000000001</v>
      </c>
      <c r="BR15">
        <v>2.0968650000000002</v>
      </c>
      <c r="BS15">
        <v>2.0758350000000001</v>
      </c>
      <c r="BT15">
        <v>2.0554770000000002</v>
      </c>
      <c r="BU15">
        <v>2.0357599999999998</v>
      </c>
      <c r="BV15">
        <v>2.0166580000000001</v>
      </c>
      <c r="BW15">
        <v>1.9981439999999999</v>
      </c>
      <c r="BX15">
        <v>1.980192</v>
      </c>
      <c r="BY15">
        <v>1.96278</v>
      </c>
      <c r="BZ15">
        <v>1.9458839999999999</v>
      </c>
      <c r="CA15">
        <v>1.929484</v>
      </c>
      <c r="CB15">
        <v>1.913559</v>
      </c>
      <c r="CC15">
        <v>1.8980900000000001</v>
      </c>
      <c r="CD15">
        <v>1.883059</v>
      </c>
      <c r="CE15">
        <v>1.8684499999999999</v>
      </c>
      <c r="CF15">
        <v>1.8542449999999999</v>
      </c>
      <c r="CG15">
        <v>1.8404290000000001</v>
      </c>
      <c r="CH15">
        <v>1.8269880000000001</v>
      </c>
      <c r="CI15">
        <v>1.8139069999999999</v>
      </c>
      <c r="CJ15">
        <v>1.8011729999999999</v>
      </c>
      <c r="CK15">
        <v>1.7887740000000001</v>
      </c>
      <c r="CL15">
        <v>1.7766960000000001</v>
      </c>
      <c r="CM15">
        <v>1.764929</v>
      </c>
      <c r="CN15">
        <v>1.7534609999999999</v>
      </c>
      <c r="CO15">
        <v>1.7422820000000001</v>
      </c>
      <c r="CP15">
        <v>1.731382</v>
      </c>
      <c r="CQ15" t="s">
        <v>25</v>
      </c>
    </row>
    <row r="16" spans="1:98" x14ac:dyDescent="0.3">
      <c r="A16">
        <v>35</v>
      </c>
      <c r="B16">
        <v>55.299163999999998</v>
      </c>
      <c r="C16">
        <v>46.537457000000003</v>
      </c>
      <c r="D16">
        <v>39.909362999999999</v>
      </c>
      <c r="E16">
        <v>34.752265999999999</v>
      </c>
      <c r="F16">
        <v>30.646495999999999</v>
      </c>
      <c r="G16">
        <v>27.314689999999999</v>
      </c>
      <c r="H16">
        <v>24.566948</v>
      </c>
      <c r="I16">
        <v>22.269349999999999</v>
      </c>
      <c r="J16">
        <v>20.325013999999999</v>
      </c>
      <c r="K16">
        <v>18.662317000000002</v>
      </c>
      <c r="L16">
        <v>17.227281999999999</v>
      </c>
      <c r="M16">
        <v>15.978534</v>
      </c>
      <c r="N16">
        <v>14.883896</v>
      </c>
      <c r="O16">
        <v>13.917994</v>
      </c>
      <c r="P16">
        <v>13.060586000000001</v>
      </c>
      <c r="Q16">
        <v>12.295346</v>
      </c>
      <c r="R16">
        <v>11.608976999999999</v>
      </c>
      <c r="S16">
        <v>10.990546999999999</v>
      </c>
      <c r="T16">
        <v>10.431005000000001</v>
      </c>
      <c r="U16">
        <v>9.9227849999999993</v>
      </c>
      <c r="V16">
        <v>9.4595319999999994</v>
      </c>
      <c r="W16">
        <v>9.0358660000000004</v>
      </c>
      <c r="X16">
        <v>8.6472079999999991</v>
      </c>
      <c r="Y16">
        <v>8.2896370000000008</v>
      </c>
      <c r="Z16">
        <v>7.9597819999999997</v>
      </c>
      <c r="AA16">
        <v>7.654725</v>
      </c>
      <c r="AB16">
        <v>7.3719299999999999</v>
      </c>
      <c r="AC16">
        <v>7.1091899999999999</v>
      </c>
      <c r="AD16">
        <v>6.8645680000000002</v>
      </c>
      <c r="AE16">
        <v>6.6363630000000002</v>
      </c>
      <c r="AF16">
        <v>6.4230700000000001</v>
      </c>
      <c r="AG16">
        <v>6.2233609999999997</v>
      </c>
      <c r="AH16">
        <v>6.0360569999999996</v>
      </c>
      <c r="AI16">
        <v>5.8601020000000004</v>
      </c>
      <c r="AJ16">
        <v>5.6945589999999999</v>
      </c>
      <c r="AK16">
        <v>5.538583</v>
      </c>
      <c r="AL16">
        <v>5.391419</v>
      </c>
      <c r="AM16">
        <v>5.2523860000000004</v>
      </c>
      <c r="AN16">
        <v>5.1208660000000004</v>
      </c>
      <c r="AO16">
        <v>4.9963050000000004</v>
      </c>
      <c r="AP16">
        <v>4.8781980000000003</v>
      </c>
      <c r="AQ16">
        <v>4.7660859999999996</v>
      </c>
      <c r="AR16">
        <v>4.6595510000000004</v>
      </c>
      <c r="AS16">
        <v>4.5582120000000002</v>
      </c>
      <c r="AT16">
        <v>4.461722</v>
      </c>
      <c r="AU16">
        <v>4.3697619999999997</v>
      </c>
      <c r="AV16">
        <v>4.2820390000000002</v>
      </c>
      <c r="AW16">
        <v>4.1982860000000004</v>
      </c>
      <c r="AX16">
        <v>4.1182550000000004</v>
      </c>
      <c r="AY16">
        <v>4.0417180000000004</v>
      </c>
      <c r="AZ16">
        <v>3.9684659999999998</v>
      </c>
      <c r="BA16">
        <v>3.898304</v>
      </c>
      <c r="BB16">
        <v>3.831054</v>
      </c>
      <c r="BC16">
        <v>3.7665489999999999</v>
      </c>
      <c r="BD16">
        <v>3.704634</v>
      </c>
      <c r="BE16">
        <v>3.6451669999999998</v>
      </c>
      <c r="BF16">
        <v>3.588012</v>
      </c>
      <c r="BG16">
        <v>3.533048</v>
      </c>
      <c r="BH16">
        <v>3.4801579999999999</v>
      </c>
      <c r="BI16">
        <v>3.4292340000000001</v>
      </c>
      <c r="BJ16">
        <v>3.3801760000000001</v>
      </c>
      <c r="BK16">
        <v>3.3328880000000001</v>
      </c>
      <c r="BL16">
        <v>3.287283</v>
      </c>
      <c r="BM16">
        <v>3.2432780000000001</v>
      </c>
      <c r="BN16">
        <v>3.200796</v>
      </c>
      <c r="BO16">
        <v>3.159764</v>
      </c>
      <c r="BP16">
        <v>3.1201129999999999</v>
      </c>
      <c r="BQ16">
        <v>3.081779</v>
      </c>
      <c r="BR16">
        <v>3.0447030000000002</v>
      </c>
      <c r="BS16">
        <v>3.008826</v>
      </c>
      <c r="BT16">
        <v>2.9740950000000002</v>
      </c>
      <c r="BU16">
        <v>2.9404599999999999</v>
      </c>
      <c r="BV16">
        <v>2.9078729999999999</v>
      </c>
      <c r="BW16">
        <v>2.8762880000000002</v>
      </c>
      <c r="BX16">
        <v>2.8456640000000002</v>
      </c>
      <c r="BY16">
        <v>2.8159580000000002</v>
      </c>
      <c r="BZ16">
        <v>2.7871350000000001</v>
      </c>
      <c r="CA16">
        <v>2.7591570000000001</v>
      </c>
      <c r="CB16">
        <v>2.731989</v>
      </c>
      <c r="CC16">
        <v>2.7056010000000001</v>
      </c>
      <c r="CD16">
        <v>2.6799590000000002</v>
      </c>
      <c r="CE16">
        <v>2.655036</v>
      </c>
      <c r="CF16">
        <v>2.6308029999999998</v>
      </c>
      <c r="CG16">
        <v>2.6072340000000001</v>
      </c>
      <c r="CH16">
        <v>2.5843039999999999</v>
      </c>
      <c r="CI16">
        <v>2.5619890000000001</v>
      </c>
      <c r="CJ16">
        <v>2.5402650000000002</v>
      </c>
      <c r="CK16">
        <v>2.5191119999999998</v>
      </c>
      <c r="CL16">
        <v>2.4985080000000002</v>
      </c>
      <c r="CM16">
        <v>2.478434</v>
      </c>
      <c r="CN16">
        <v>2.4588700000000001</v>
      </c>
      <c r="CO16">
        <v>2.4398</v>
      </c>
      <c r="CP16">
        <v>2.4212039999999999</v>
      </c>
      <c r="CQ16" t="s">
        <v>25</v>
      </c>
    </row>
    <row r="17" spans="1:95" x14ac:dyDescent="0.3">
      <c r="A17">
        <v>40</v>
      </c>
      <c r="B17">
        <v>88.070946000000006</v>
      </c>
      <c r="C17">
        <v>74.036384999999996</v>
      </c>
      <c r="D17">
        <v>63.419460000000001</v>
      </c>
      <c r="E17">
        <v>55.158786999999997</v>
      </c>
      <c r="F17">
        <v>48.582134000000003</v>
      </c>
      <c r="G17">
        <v>43.245224</v>
      </c>
      <c r="H17">
        <v>38.843876000000002</v>
      </c>
      <c r="I17">
        <v>35.163567</v>
      </c>
      <c r="J17">
        <v>32.049114000000003</v>
      </c>
      <c r="K17">
        <v>29.385795999999999</v>
      </c>
      <c r="L17">
        <v>27.087145</v>
      </c>
      <c r="M17">
        <v>25.086894999999998</v>
      </c>
      <c r="N17">
        <v>23.333496</v>
      </c>
      <c r="O17">
        <v>21.786306</v>
      </c>
      <c r="P17">
        <v>20.412907000000001</v>
      </c>
      <c r="Q17">
        <v>19.187139999999999</v>
      </c>
      <c r="R17">
        <v>18.087709</v>
      </c>
      <c r="S17">
        <v>17.097104999999999</v>
      </c>
      <c r="T17">
        <v>16.200827</v>
      </c>
      <c r="U17">
        <v>15.386756</v>
      </c>
      <c r="V17">
        <v>14.644714</v>
      </c>
      <c r="W17">
        <v>13.966082999999999</v>
      </c>
      <c r="X17">
        <v>13.343527999999999</v>
      </c>
      <c r="Y17">
        <v>12.770768</v>
      </c>
      <c r="Z17">
        <v>12.242404000000001</v>
      </c>
      <c r="AA17">
        <v>11.75376</v>
      </c>
      <c r="AB17">
        <v>11.300779</v>
      </c>
      <c r="AC17">
        <v>10.87992</v>
      </c>
      <c r="AD17">
        <v>10.488083</v>
      </c>
      <c r="AE17">
        <v>10.122541</v>
      </c>
      <c r="AF17">
        <v>9.7808879999999991</v>
      </c>
      <c r="AG17">
        <v>9.4609939999999995</v>
      </c>
      <c r="AH17">
        <v>9.1609680000000004</v>
      </c>
      <c r="AI17">
        <v>8.8791220000000006</v>
      </c>
      <c r="AJ17">
        <v>8.6139550000000007</v>
      </c>
      <c r="AK17">
        <v>8.3641120000000004</v>
      </c>
      <c r="AL17">
        <v>8.1283840000000005</v>
      </c>
      <c r="AM17">
        <v>7.9056790000000001</v>
      </c>
      <c r="AN17">
        <v>7.6950099999999999</v>
      </c>
      <c r="AO17">
        <v>7.4954869999999998</v>
      </c>
      <c r="AP17">
        <v>7.3063029999999998</v>
      </c>
      <c r="AQ17">
        <v>7.1267199999999997</v>
      </c>
      <c r="AR17">
        <v>6.9560719999999998</v>
      </c>
      <c r="AS17">
        <v>6.7937469999999998</v>
      </c>
      <c r="AT17">
        <v>6.639189</v>
      </c>
      <c r="AU17">
        <v>6.4918870000000002</v>
      </c>
      <c r="AV17">
        <v>6.3513719999999996</v>
      </c>
      <c r="AW17">
        <v>6.2172140000000002</v>
      </c>
      <c r="AX17">
        <v>6.0890199999999997</v>
      </c>
      <c r="AY17">
        <v>5.9664239999999999</v>
      </c>
      <c r="AZ17">
        <v>5.8490880000000001</v>
      </c>
      <c r="BA17">
        <v>5.7367030000000003</v>
      </c>
      <c r="BB17">
        <v>5.6289819999999997</v>
      </c>
      <c r="BC17">
        <v>5.5256559999999997</v>
      </c>
      <c r="BD17">
        <v>5.4264799999999997</v>
      </c>
      <c r="BE17">
        <v>5.3312249999999999</v>
      </c>
      <c r="BF17">
        <v>5.2396750000000001</v>
      </c>
      <c r="BG17">
        <v>5.1516330000000004</v>
      </c>
      <c r="BH17">
        <v>5.0669139999999997</v>
      </c>
      <c r="BI17">
        <v>4.9853430000000003</v>
      </c>
      <c r="BJ17">
        <v>4.9067610000000004</v>
      </c>
      <c r="BK17">
        <v>4.8310149999999998</v>
      </c>
      <c r="BL17">
        <v>4.7579650000000004</v>
      </c>
      <c r="BM17">
        <v>4.6874770000000003</v>
      </c>
      <c r="BN17">
        <v>4.6194290000000002</v>
      </c>
      <c r="BO17">
        <v>4.5537029999999996</v>
      </c>
      <c r="BP17">
        <v>4.4901910000000003</v>
      </c>
      <c r="BQ17">
        <v>4.4287879999999999</v>
      </c>
      <c r="BR17">
        <v>4.3693980000000003</v>
      </c>
      <c r="BS17">
        <v>4.3119300000000003</v>
      </c>
      <c r="BT17">
        <v>4.2562980000000001</v>
      </c>
      <c r="BU17">
        <v>4.2024220000000003</v>
      </c>
      <c r="BV17">
        <v>4.1502230000000004</v>
      </c>
      <c r="BW17">
        <v>4.0996300000000003</v>
      </c>
      <c r="BX17">
        <v>4.0505760000000004</v>
      </c>
      <c r="BY17">
        <v>4.0029940000000002</v>
      </c>
      <c r="BZ17">
        <v>3.9568249999999998</v>
      </c>
      <c r="CA17">
        <v>3.9120089999999998</v>
      </c>
      <c r="CB17">
        <v>3.8684919999999998</v>
      </c>
      <c r="CC17">
        <v>3.826222</v>
      </c>
      <c r="CD17">
        <v>3.7851499999999998</v>
      </c>
      <c r="CE17">
        <v>3.7452269999999999</v>
      </c>
      <c r="CF17">
        <v>3.7064110000000001</v>
      </c>
      <c r="CG17">
        <v>3.6686580000000002</v>
      </c>
      <c r="CH17">
        <v>3.631929</v>
      </c>
      <c r="CI17">
        <v>3.596184</v>
      </c>
      <c r="CJ17">
        <v>3.5613869999999999</v>
      </c>
      <c r="CK17">
        <v>3.5275029999999998</v>
      </c>
      <c r="CL17">
        <v>3.4944999999999999</v>
      </c>
      <c r="CM17">
        <v>3.462345</v>
      </c>
      <c r="CN17">
        <v>3.4310079999999998</v>
      </c>
      <c r="CO17">
        <v>3.4004599999999998</v>
      </c>
      <c r="CP17">
        <v>3.3706740000000002</v>
      </c>
      <c r="CQ1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6</vt:i4>
      </vt:variant>
      <vt:variant>
        <vt:lpstr>Grafici</vt:lpstr>
      </vt:variant>
      <vt:variant>
        <vt:i4>3</vt:i4>
      </vt:variant>
      <vt:variant>
        <vt:lpstr>Intervalli denominati</vt:lpstr>
      </vt:variant>
      <vt:variant>
        <vt:i4>6</vt:i4>
      </vt:variant>
    </vt:vector>
  </HeadingPairs>
  <TitlesOfParts>
    <vt:vector size="15" baseType="lpstr">
      <vt:lpstr>PrimoGiro</vt:lpstr>
      <vt:lpstr>Giro</vt:lpstr>
      <vt:lpstr>UltimoGiro</vt:lpstr>
      <vt:lpstr>Altimetria</vt:lpstr>
      <vt:lpstr>Tmot</vt:lpstr>
      <vt:lpstr>tyres</vt:lpstr>
      <vt:lpstr>GPrimoGiro</vt:lpstr>
      <vt:lpstr>GGiro</vt:lpstr>
      <vt:lpstr>GUltimoGiro</vt:lpstr>
      <vt:lpstr>Giro!Res</vt:lpstr>
      <vt:lpstr>UltimoGiro!Res</vt:lpstr>
      <vt:lpstr>PrimoGiro!Res_1</vt:lpstr>
      <vt:lpstr>Tmot!RunTime</vt:lpstr>
      <vt:lpstr>tyres!TyresDrag</vt:lpstr>
      <vt:lpstr>tyres!TyresDrag_1</vt:lpstr>
    </vt:vector>
  </TitlesOfParts>
  <Company>Ice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UWP</dc:creator>
  <cp:lastModifiedBy>Lorenzo Ferrari</cp:lastModifiedBy>
  <cp:lastPrinted>2016-12-15T18:13:24Z</cp:lastPrinted>
  <dcterms:created xsi:type="dcterms:W3CDTF">2014-08-31T12:41:52Z</dcterms:created>
  <dcterms:modified xsi:type="dcterms:W3CDTF">2017-05-27T13:15:19Z</dcterms:modified>
</cp:coreProperties>
</file>