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Exaustive - PulseStrategy\Risultati londra\Sim strategia - 3.1\L17_0 32\best 6.1\"/>
    </mc:Choice>
  </mc:AlternateContent>
  <bookViews>
    <workbookView xWindow="-756" yWindow="3948" windowWidth="23088" windowHeight="5196" tabRatio="615" activeTab="5"/>
  </bookViews>
  <sheets>
    <sheet name="PrimoGiro" sheetId="12" r:id="rId1"/>
    <sheet name="GPrimoGiro" sheetId="19" r:id="rId2"/>
    <sheet name="Giro" sheetId="13" r:id="rId3"/>
    <sheet name="GGiro" sheetId="15" r:id="rId4"/>
    <sheet name="UltimoGiro" sheetId="14" r:id="rId5"/>
    <sheet name="GUltimoGiro" sheetId="18" r:id="rId6"/>
    <sheet name="Altimetria" sheetId="8" r:id="rId7"/>
    <sheet name="Tmot" sheetId="11" r:id="rId8"/>
    <sheet name="tyres" sheetId="17" r:id="rId9"/>
  </sheets>
  <definedNames>
    <definedName name="Res" localSheetId="2">Giro!$A$1:$FD$5</definedName>
    <definedName name="Res" localSheetId="0">PrimoGiro!#REF!</definedName>
    <definedName name="Res" localSheetId="4">UltimoGiro!$A$1:$FD$5</definedName>
    <definedName name="Res_1" localSheetId="0">PrimoGiro!$A$1:$FD$5</definedName>
    <definedName name="RunTime" localSheetId="7">Tmot!$A$1:$J$151</definedName>
    <definedName name="TyresDrag" localSheetId="8">tyres!$A$1:$CT$8</definedName>
    <definedName name="TyresDrag_1" localSheetId="8">tyres!$A$10:$CT$17</definedName>
  </definedNames>
  <calcPr calcId="162913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" i="8"/>
  <c r="EV11" i="12" l="1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Y21" i="14" l="1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B18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FK11" i="14"/>
  <c r="FJ11" i="14"/>
  <c r="FI11" i="14"/>
  <c r="FH11" i="14"/>
  <c r="FG11" i="14"/>
  <c r="FF11" i="14"/>
  <c r="FE11" i="14"/>
  <c r="FD11" i="14"/>
  <c r="FC11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9" i="14"/>
  <c r="B7" i="14"/>
  <c r="B6" i="14" s="1"/>
  <c r="A7" i="14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18" i="13"/>
  <c r="IN14" i="13"/>
  <c r="IM14" i="13"/>
  <c r="IL14" i="13"/>
  <c r="IK14" i="13"/>
  <c r="IJ14" i="13"/>
  <c r="II14" i="13"/>
  <c r="IH14" i="13"/>
  <c r="IG14" i="13"/>
  <c r="IF14" i="13"/>
  <c r="IE14" i="13"/>
  <c r="ID14" i="13"/>
  <c r="IC14" i="13"/>
  <c r="IB14" i="13"/>
  <c r="IA14" i="13"/>
  <c r="HZ14" i="13"/>
  <c r="HY14" i="13"/>
  <c r="HX14" i="13"/>
  <c r="HW14" i="13"/>
  <c r="HV14" i="13"/>
  <c r="HU14" i="13"/>
  <c r="HT14" i="13"/>
  <c r="HS14" i="13"/>
  <c r="HR14" i="13"/>
  <c r="HQ14" i="13"/>
  <c r="HP14" i="13"/>
  <c r="HO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IN13" i="13"/>
  <c r="IM13" i="13"/>
  <c r="IL13" i="13"/>
  <c r="IK13" i="13"/>
  <c r="IJ13" i="13"/>
  <c r="II13" i="13"/>
  <c r="IH13" i="13"/>
  <c r="IG13" i="13"/>
  <c r="IF13" i="13"/>
  <c r="IE13" i="13"/>
  <c r="ID13" i="13"/>
  <c r="IC13" i="13"/>
  <c r="IB13" i="13"/>
  <c r="IA13" i="13"/>
  <c r="HZ13" i="13"/>
  <c r="HY13" i="13"/>
  <c r="HX13" i="13"/>
  <c r="HW13" i="13"/>
  <c r="HV13" i="13"/>
  <c r="HU13" i="13"/>
  <c r="HT13" i="13"/>
  <c r="HS13" i="13"/>
  <c r="HR13" i="13"/>
  <c r="HQ13" i="13"/>
  <c r="HP13" i="13"/>
  <c r="HO13" i="13"/>
  <c r="HN13" i="13"/>
  <c r="HM13" i="13"/>
  <c r="HL13" i="13"/>
  <c r="HK13" i="13"/>
  <c r="HJ13" i="13"/>
  <c r="HI13" i="13"/>
  <c r="HH13" i="13"/>
  <c r="HG13" i="13"/>
  <c r="HF13" i="13"/>
  <c r="HE13" i="13"/>
  <c r="HD13" i="13"/>
  <c r="HC13" i="13"/>
  <c r="HB13" i="13"/>
  <c r="HA13" i="13"/>
  <c r="GZ13" i="13"/>
  <c r="GY13" i="13"/>
  <c r="GX13" i="13"/>
  <c r="GW13" i="13"/>
  <c r="GV13" i="13"/>
  <c r="GU13" i="13"/>
  <c r="GT13" i="13"/>
  <c r="GS13" i="13"/>
  <c r="GR13" i="13"/>
  <c r="GQ13" i="13"/>
  <c r="GP13" i="13"/>
  <c r="GO13" i="13"/>
  <c r="GN13" i="13"/>
  <c r="GM13" i="13"/>
  <c r="GL13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IN11" i="13"/>
  <c r="IM11" i="13"/>
  <c r="IL11" i="13"/>
  <c r="IK11" i="13"/>
  <c r="IJ11" i="13"/>
  <c r="II11" i="13"/>
  <c r="IH11" i="13"/>
  <c r="IG11" i="13"/>
  <c r="IF11" i="13"/>
  <c r="IE11" i="13"/>
  <c r="ID11" i="13"/>
  <c r="IC11" i="13"/>
  <c r="IB11" i="13"/>
  <c r="IA11" i="13"/>
  <c r="HZ11" i="13"/>
  <c r="HY11" i="13"/>
  <c r="HX11" i="13"/>
  <c r="HW11" i="13"/>
  <c r="HV11" i="13"/>
  <c r="HU11" i="13"/>
  <c r="HT11" i="13"/>
  <c r="HS11" i="13"/>
  <c r="HR11" i="13"/>
  <c r="HQ11" i="13"/>
  <c r="HP11" i="13"/>
  <c r="HO11" i="13"/>
  <c r="HN11" i="13"/>
  <c r="HM11" i="13"/>
  <c r="HL11" i="13"/>
  <c r="HK11" i="13"/>
  <c r="HJ11" i="13"/>
  <c r="HI11" i="13"/>
  <c r="HH11" i="13"/>
  <c r="HG11" i="13"/>
  <c r="HF11" i="13"/>
  <c r="HE11" i="13"/>
  <c r="HD11" i="13"/>
  <c r="HC11" i="13"/>
  <c r="HB11" i="13"/>
  <c r="HA11" i="13"/>
  <c r="GZ11" i="13"/>
  <c r="GY11" i="13"/>
  <c r="GX11" i="13"/>
  <c r="GW11" i="13"/>
  <c r="GV11" i="13"/>
  <c r="GU11" i="13"/>
  <c r="GT11" i="13"/>
  <c r="GS11" i="13"/>
  <c r="GR11" i="13"/>
  <c r="GQ11" i="13"/>
  <c r="GP11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B9" i="13"/>
  <c r="B7" i="13"/>
  <c r="C7" i="13" s="1"/>
  <c r="D7" i="13" s="1"/>
  <c r="A7" i="13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18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9" i="12"/>
  <c r="B7" i="12"/>
  <c r="A7" i="12"/>
  <c r="C6" i="13" l="1"/>
  <c r="D6" i="13"/>
  <c r="E7" i="13"/>
  <c r="F7" i="13" s="1"/>
  <c r="F6" i="13" s="1"/>
  <c r="C7" i="12"/>
  <c r="B6" i="12"/>
  <c r="C7" i="14"/>
  <c r="B6" i="13"/>
  <c r="E6" i="13" l="1"/>
  <c r="G7" i="13"/>
  <c r="H7" i="13" s="1"/>
  <c r="C6" i="12"/>
  <c r="D7" i="12"/>
  <c r="D7" i="14"/>
  <c r="C6" i="14"/>
  <c r="G6" i="13"/>
  <c r="E7" i="12" l="1"/>
  <c r="D6" i="12"/>
  <c r="D6" i="14"/>
  <c r="E7" i="14"/>
  <c r="H6" i="13"/>
  <c r="I7" i="13"/>
  <c r="E6" i="12" l="1"/>
  <c r="F7" i="12"/>
  <c r="F7" i="14"/>
  <c r="E6" i="14"/>
  <c r="J7" i="13"/>
  <c r="I6" i="13"/>
  <c r="G7" i="12" l="1"/>
  <c r="F6" i="12"/>
  <c r="G7" i="14"/>
  <c r="F6" i="14"/>
  <c r="K7" i="13"/>
  <c r="J6" i="13"/>
  <c r="H7" i="12" l="1"/>
  <c r="G6" i="12"/>
  <c r="H7" i="14"/>
  <c r="G6" i="14"/>
  <c r="L7" i="13"/>
  <c r="K6" i="13"/>
  <c r="I7" i="12" l="1"/>
  <c r="H6" i="12"/>
  <c r="I7" i="14"/>
  <c r="H6" i="14"/>
  <c r="M7" i="13"/>
  <c r="L6" i="13"/>
  <c r="I6" i="12" l="1"/>
  <c r="J7" i="12"/>
  <c r="J7" i="14"/>
  <c r="I6" i="14"/>
  <c r="M6" i="13"/>
  <c r="N7" i="13"/>
  <c r="K7" i="12" l="1"/>
  <c r="J6" i="12"/>
  <c r="K7" i="14"/>
  <c r="J6" i="14"/>
  <c r="O7" i="13"/>
  <c r="N6" i="13"/>
  <c r="K6" i="12" l="1"/>
  <c r="L7" i="12"/>
  <c r="L7" i="14"/>
  <c r="K6" i="14"/>
  <c r="O6" i="13"/>
  <c r="P7" i="13"/>
  <c r="M7" i="12" l="1"/>
  <c r="L6" i="12"/>
  <c r="M7" i="14"/>
  <c r="L6" i="14"/>
  <c r="Q7" i="13"/>
  <c r="P6" i="13"/>
  <c r="N7" i="12" l="1"/>
  <c r="M6" i="12"/>
  <c r="N7" i="14"/>
  <c r="M6" i="14"/>
  <c r="R7" i="13"/>
  <c r="Q6" i="13"/>
  <c r="O7" i="12" l="1"/>
  <c r="N6" i="12"/>
  <c r="O7" i="14"/>
  <c r="N6" i="14"/>
  <c r="S7" i="13"/>
  <c r="R6" i="13"/>
  <c r="P7" i="12" l="1"/>
  <c r="O6" i="12"/>
  <c r="P7" i="14"/>
  <c r="O6" i="14"/>
  <c r="T7" i="13"/>
  <c r="S6" i="13"/>
  <c r="Q7" i="12" l="1"/>
  <c r="P6" i="12"/>
  <c r="P6" i="14"/>
  <c r="Q7" i="14"/>
  <c r="U7" i="13"/>
  <c r="T6" i="13"/>
  <c r="Q6" i="12" l="1"/>
  <c r="R7" i="12"/>
  <c r="R7" i="14"/>
  <c r="Q6" i="14"/>
  <c r="V7" i="13"/>
  <c r="U6" i="13"/>
  <c r="S7" i="12" l="1"/>
  <c r="R6" i="12"/>
  <c r="S7" i="14"/>
  <c r="R6" i="14"/>
  <c r="W7" i="13"/>
  <c r="V6" i="13"/>
  <c r="S6" i="12" l="1"/>
  <c r="T7" i="12"/>
  <c r="T7" i="14"/>
  <c r="S6" i="14"/>
  <c r="X7" i="13"/>
  <c r="W6" i="13"/>
  <c r="U7" i="12" l="1"/>
  <c r="T6" i="12"/>
  <c r="T6" i="14"/>
  <c r="U7" i="14"/>
  <c r="X6" i="13"/>
  <c r="Y7" i="13"/>
  <c r="U6" i="12" l="1"/>
  <c r="V7" i="12"/>
  <c r="V7" i="14"/>
  <c r="U6" i="14"/>
  <c r="Y6" i="13"/>
  <c r="Z7" i="13"/>
  <c r="W7" i="12" l="1"/>
  <c r="V6" i="12"/>
  <c r="W7" i="14"/>
  <c r="V6" i="14"/>
  <c r="AA7" i="13"/>
  <c r="Z6" i="13"/>
  <c r="W6" i="12" l="1"/>
  <c r="X7" i="12"/>
  <c r="X7" i="14"/>
  <c r="W6" i="14"/>
  <c r="AB7" i="13"/>
  <c r="AA6" i="13"/>
  <c r="Y7" i="12" l="1"/>
  <c r="X6" i="12"/>
  <c r="Y7" i="14"/>
  <c r="X6" i="14"/>
  <c r="AC7" i="13"/>
  <c r="AB6" i="13"/>
  <c r="Y6" i="12" l="1"/>
  <c r="Z7" i="12"/>
  <c r="Z7" i="14"/>
  <c r="Y6" i="14"/>
  <c r="AD7" i="13"/>
  <c r="AC6" i="13"/>
  <c r="AA7" i="12" l="1"/>
  <c r="Z6" i="12"/>
  <c r="AA7" i="14"/>
  <c r="Z6" i="14"/>
  <c r="AE7" i="13"/>
  <c r="AD6" i="13"/>
  <c r="AB7" i="12" l="1"/>
  <c r="AA6" i="12"/>
  <c r="AB7" i="14"/>
  <c r="AA6" i="14"/>
  <c r="AF7" i="13"/>
  <c r="AE6" i="13"/>
  <c r="AC7" i="12" l="1"/>
  <c r="AB6" i="12"/>
  <c r="AB6" i="14"/>
  <c r="AC7" i="14"/>
  <c r="AG7" i="13"/>
  <c r="AF6" i="13"/>
  <c r="AD7" i="12" l="1"/>
  <c r="AC6" i="12"/>
  <c r="AD7" i="14"/>
  <c r="AC6" i="14"/>
  <c r="AH7" i="13"/>
  <c r="AG6" i="13"/>
  <c r="AE7" i="12" l="1"/>
  <c r="AD6" i="12"/>
  <c r="AE7" i="14"/>
  <c r="AD6" i="14"/>
  <c r="AI7" i="13"/>
  <c r="AH6" i="13"/>
  <c r="AE6" i="12" l="1"/>
  <c r="AF7" i="12"/>
  <c r="AF7" i="14"/>
  <c r="AE6" i="14"/>
  <c r="AI6" i="13"/>
  <c r="AJ7" i="13"/>
  <c r="AG7" i="12" l="1"/>
  <c r="AF6" i="12"/>
  <c r="AF6" i="14"/>
  <c r="AG7" i="14"/>
  <c r="AJ6" i="13"/>
  <c r="AK7" i="13"/>
  <c r="AG6" i="12" l="1"/>
  <c r="AH7" i="12"/>
  <c r="AH7" i="14"/>
  <c r="AG6" i="14"/>
  <c r="AL7" i="13"/>
  <c r="AK6" i="13"/>
  <c r="AI7" i="12" l="1"/>
  <c r="AH6" i="12"/>
  <c r="AI7" i="14"/>
  <c r="AH6" i="14"/>
  <c r="AM7" i="13"/>
  <c r="AL6" i="13"/>
  <c r="AJ7" i="12" l="1"/>
  <c r="AI6" i="12"/>
  <c r="AJ7" i="14"/>
  <c r="AI6" i="14"/>
  <c r="AN7" i="13"/>
  <c r="AM6" i="13"/>
  <c r="AK7" i="12" l="1"/>
  <c r="AJ6" i="12"/>
  <c r="AJ6" i="14"/>
  <c r="AK7" i="14"/>
  <c r="AN6" i="13"/>
  <c r="AO7" i="13"/>
  <c r="AK6" i="12" l="1"/>
  <c r="AL7" i="12"/>
  <c r="AL7" i="14"/>
  <c r="AK6" i="14"/>
  <c r="AP7" i="13"/>
  <c r="AO6" i="13"/>
  <c r="AM7" i="12" l="1"/>
  <c r="AL6" i="12"/>
  <c r="AM7" i="14"/>
  <c r="AL6" i="14"/>
  <c r="AQ7" i="13"/>
  <c r="AP6" i="13"/>
  <c r="AN7" i="12" l="1"/>
  <c r="AM6" i="12"/>
  <c r="AN7" i="14"/>
  <c r="AM6" i="14"/>
  <c r="AR7" i="13"/>
  <c r="AQ6" i="13"/>
  <c r="AO7" i="12" l="1"/>
  <c r="AN6" i="12"/>
  <c r="AO7" i="14"/>
  <c r="AN6" i="14"/>
  <c r="AS7" i="13"/>
  <c r="AR6" i="13"/>
  <c r="AO6" i="12" l="1"/>
  <c r="AP7" i="12"/>
  <c r="AP7" i="14"/>
  <c r="AO6" i="14"/>
  <c r="AS6" i="13"/>
  <c r="AT7" i="13"/>
  <c r="AQ7" i="12" l="1"/>
  <c r="AP6" i="12"/>
  <c r="AQ7" i="14"/>
  <c r="AP6" i="14"/>
  <c r="AU7" i="13"/>
  <c r="AT6" i="13"/>
  <c r="AR7" i="12" l="1"/>
  <c r="AQ6" i="12"/>
  <c r="AR7" i="14"/>
  <c r="AQ6" i="14"/>
  <c r="AU6" i="13"/>
  <c r="AV7" i="13"/>
  <c r="AS7" i="12" l="1"/>
  <c r="AR6" i="12"/>
  <c r="AS7" i="14"/>
  <c r="AR6" i="14"/>
  <c r="AW7" i="13"/>
  <c r="AV6" i="13"/>
  <c r="AT7" i="12" l="1"/>
  <c r="AS6" i="12"/>
  <c r="AT7" i="14"/>
  <c r="AS6" i="14"/>
  <c r="AX7" i="13"/>
  <c r="AW6" i="13"/>
  <c r="AU7" i="12" l="1"/>
  <c r="AT6" i="12"/>
  <c r="AU7" i="14"/>
  <c r="AT6" i="14"/>
  <c r="AY7" i="13"/>
  <c r="AX6" i="13"/>
  <c r="AV7" i="12" l="1"/>
  <c r="AU6" i="12"/>
  <c r="AV7" i="14"/>
  <c r="AU6" i="14"/>
  <c r="AZ7" i="13"/>
  <c r="AY6" i="13"/>
  <c r="AW7" i="12" l="1"/>
  <c r="AV6" i="12"/>
  <c r="AV6" i="14"/>
  <c r="AW7" i="14"/>
  <c r="BA7" i="13"/>
  <c r="AZ6" i="13"/>
  <c r="AW6" i="12" l="1"/>
  <c r="AX7" i="12"/>
  <c r="AX7" i="14"/>
  <c r="AW6" i="14"/>
  <c r="BB7" i="13"/>
  <c r="BA6" i="13"/>
  <c r="AY7" i="12" l="1"/>
  <c r="AX6" i="12"/>
  <c r="AY7" i="14"/>
  <c r="AX6" i="14"/>
  <c r="BC7" i="13"/>
  <c r="BB6" i="13"/>
  <c r="AZ7" i="12" l="1"/>
  <c r="AY6" i="12"/>
  <c r="AZ7" i="14"/>
  <c r="AY6" i="14"/>
  <c r="BD7" i="13"/>
  <c r="BC6" i="13"/>
  <c r="BA7" i="12" l="1"/>
  <c r="AZ6" i="12"/>
  <c r="AZ6" i="14"/>
  <c r="BA7" i="14"/>
  <c r="BD6" i="13"/>
  <c r="BE7" i="13"/>
  <c r="BA6" i="12" l="1"/>
  <c r="BB7" i="12"/>
  <c r="BB7" i="14"/>
  <c r="BA6" i="14"/>
  <c r="BE6" i="13"/>
  <c r="BF7" i="13"/>
  <c r="BC7" i="12" l="1"/>
  <c r="BB6" i="12"/>
  <c r="BC7" i="14"/>
  <c r="BB6" i="14"/>
  <c r="BG7" i="13"/>
  <c r="BF6" i="13"/>
  <c r="BD7" i="12" l="1"/>
  <c r="BC6" i="12"/>
  <c r="BD7" i="14"/>
  <c r="BC6" i="14"/>
  <c r="BH7" i="13"/>
  <c r="BG6" i="13"/>
  <c r="BE7" i="12" l="1"/>
  <c r="BD6" i="12"/>
  <c r="BE7" i="14"/>
  <c r="BD6" i="14"/>
  <c r="BI7" i="13"/>
  <c r="BH6" i="13"/>
  <c r="BE6" i="12" l="1"/>
  <c r="BF7" i="12"/>
  <c r="BF7" i="14"/>
  <c r="BE6" i="14"/>
  <c r="BJ7" i="13"/>
  <c r="BI6" i="13"/>
  <c r="BG7" i="12" l="1"/>
  <c r="BF6" i="12"/>
  <c r="BG7" i="14"/>
  <c r="BF6" i="14"/>
  <c r="BK7" i="13"/>
  <c r="BJ6" i="13"/>
  <c r="BH7" i="12" l="1"/>
  <c r="BG6" i="12"/>
  <c r="BH7" i="14"/>
  <c r="BG6" i="14"/>
  <c r="BL7" i="13"/>
  <c r="BK6" i="13"/>
  <c r="BI7" i="12" l="1"/>
  <c r="BH6" i="12"/>
  <c r="BH6" i="14"/>
  <c r="BI7" i="14"/>
  <c r="BM7" i="13"/>
  <c r="BL6" i="13"/>
  <c r="BJ7" i="12" l="1"/>
  <c r="BI6" i="12"/>
  <c r="BJ7" i="14"/>
  <c r="BI6" i="14"/>
  <c r="BN7" i="13"/>
  <c r="BM6" i="13"/>
  <c r="BK7" i="12" l="1"/>
  <c r="BJ6" i="12"/>
  <c r="BK7" i="14"/>
  <c r="BJ6" i="14"/>
  <c r="BO7" i="13"/>
  <c r="BN6" i="13"/>
  <c r="BL7" i="12" l="1"/>
  <c r="BK6" i="12"/>
  <c r="BL7" i="14"/>
  <c r="BK6" i="14"/>
  <c r="BO6" i="13"/>
  <c r="BP7" i="13"/>
  <c r="BM7" i="12" l="1"/>
  <c r="BL6" i="12"/>
  <c r="BL6" i="14"/>
  <c r="BM7" i="14"/>
  <c r="BP6" i="13"/>
  <c r="BQ7" i="13"/>
  <c r="BM6" i="12" l="1"/>
  <c r="BN7" i="12"/>
  <c r="BN7" i="14"/>
  <c r="BM6" i="14"/>
  <c r="BR7" i="13"/>
  <c r="BQ6" i="13"/>
  <c r="BO7" i="12" l="1"/>
  <c r="BN6" i="12"/>
  <c r="BO7" i="14"/>
  <c r="BN6" i="14"/>
  <c r="BS7" i="13"/>
  <c r="BR6" i="13"/>
  <c r="BP7" i="12" l="1"/>
  <c r="BO6" i="12"/>
  <c r="BP7" i="14"/>
  <c r="BO6" i="14"/>
  <c r="BT7" i="13"/>
  <c r="BS6" i="13"/>
  <c r="BQ7" i="12" l="1"/>
  <c r="BP6" i="12"/>
  <c r="BP6" i="14"/>
  <c r="BQ7" i="14"/>
  <c r="BU7" i="13"/>
  <c r="BT6" i="13"/>
  <c r="BQ6" i="12" l="1"/>
  <c r="BR7" i="12"/>
  <c r="BR7" i="14"/>
  <c r="BQ6" i="14"/>
  <c r="BV7" i="13"/>
  <c r="BU6" i="13"/>
  <c r="BS7" i="12" l="1"/>
  <c r="BR6" i="12"/>
  <c r="BS7" i="14"/>
  <c r="BR6" i="14"/>
  <c r="BW7" i="13"/>
  <c r="BV6" i="13"/>
  <c r="BT7" i="12" l="1"/>
  <c r="BS6" i="12"/>
  <c r="BT7" i="14"/>
  <c r="BS6" i="14"/>
  <c r="BW6" i="13"/>
  <c r="BX7" i="13"/>
  <c r="BU7" i="12" l="1"/>
  <c r="BT6" i="12"/>
  <c r="BU7" i="14"/>
  <c r="BT6" i="14"/>
  <c r="BY7" i="13"/>
  <c r="BX6" i="13"/>
  <c r="BU6" i="12" l="1"/>
  <c r="BV7" i="12"/>
  <c r="BV7" i="14"/>
  <c r="BU6" i="14"/>
  <c r="BY6" i="13"/>
  <c r="BZ7" i="13"/>
  <c r="BW7" i="12" l="1"/>
  <c r="BV6" i="12"/>
  <c r="BW7" i="14"/>
  <c r="BV6" i="14"/>
  <c r="CA7" i="13"/>
  <c r="BZ6" i="13"/>
  <c r="BX7" i="12" l="1"/>
  <c r="BW6" i="12"/>
  <c r="BX7" i="14"/>
  <c r="BW6" i="14"/>
  <c r="CA6" i="13"/>
  <c r="CB7" i="13"/>
  <c r="BY7" i="12" l="1"/>
  <c r="BX6" i="12"/>
  <c r="BX6" i="14"/>
  <c r="BY7" i="14"/>
  <c r="CC7" i="13"/>
  <c r="CB6" i="13"/>
  <c r="BZ7" i="12" l="1"/>
  <c r="BY6" i="12"/>
  <c r="BZ7" i="14"/>
  <c r="BY6" i="14"/>
  <c r="CD7" i="13"/>
  <c r="CC6" i="13"/>
  <c r="CA7" i="12" l="1"/>
  <c r="BZ6" i="12"/>
  <c r="CA7" i="14"/>
  <c r="BZ6" i="14"/>
  <c r="CE7" i="13"/>
  <c r="CD6" i="13"/>
  <c r="CB7" i="12" l="1"/>
  <c r="CA6" i="12"/>
  <c r="CB7" i="14"/>
  <c r="CA6" i="14"/>
  <c r="CE6" i="13"/>
  <c r="CF7" i="13"/>
  <c r="CC7" i="12" l="1"/>
  <c r="CB6" i="12"/>
  <c r="CB6" i="14"/>
  <c r="CC7" i="14"/>
  <c r="CG7" i="13"/>
  <c r="CF6" i="13"/>
  <c r="CD7" i="12" l="1"/>
  <c r="CC6" i="12"/>
  <c r="CD7" i="14"/>
  <c r="CC6" i="14"/>
  <c r="CH7" i="13"/>
  <c r="CG6" i="13"/>
  <c r="CE7" i="12" l="1"/>
  <c r="CD6" i="12"/>
  <c r="CE7" i="14"/>
  <c r="CD6" i="14"/>
  <c r="CI7" i="13"/>
  <c r="CH6" i="13"/>
  <c r="CF7" i="12" l="1"/>
  <c r="CE6" i="12"/>
  <c r="CF7" i="14"/>
  <c r="CE6" i="14"/>
  <c r="CJ7" i="13"/>
  <c r="CI6" i="13"/>
  <c r="CG7" i="12" l="1"/>
  <c r="CF6" i="12"/>
  <c r="CF6" i="14"/>
  <c r="CG7" i="14"/>
  <c r="CK7" i="13"/>
  <c r="CJ6" i="13"/>
  <c r="CH7" i="12" l="1"/>
  <c r="CG6" i="12"/>
  <c r="CH7" i="14"/>
  <c r="CG6" i="14"/>
  <c r="CL7" i="13"/>
  <c r="CK6" i="13"/>
  <c r="CI7" i="12" l="1"/>
  <c r="CH6" i="12"/>
  <c r="CI7" i="14"/>
  <c r="CH6" i="14"/>
  <c r="CM7" i="13"/>
  <c r="CL6" i="13"/>
  <c r="CJ7" i="12" l="1"/>
  <c r="CI6" i="12"/>
  <c r="CJ7" i="14"/>
  <c r="CI6" i="14"/>
  <c r="CM6" i="13"/>
  <c r="CN7" i="13"/>
  <c r="CK7" i="12" l="1"/>
  <c r="CJ6" i="12"/>
  <c r="CK7" i="14"/>
  <c r="CJ6" i="14"/>
  <c r="CO7" i="13"/>
  <c r="CN6" i="13"/>
  <c r="CL7" i="12" l="1"/>
  <c r="CK6" i="12"/>
  <c r="CL7" i="14"/>
  <c r="CK6" i="14"/>
  <c r="CO6" i="13"/>
  <c r="CP7" i="13"/>
  <c r="CM7" i="12" l="1"/>
  <c r="CL6" i="12"/>
  <c r="CM7" i="14"/>
  <c r="CL6" i="14"/>
  <c r="CQ7" i="13"/>
  <c r="CP6" i="13"/>
  <c r="CN7" i="12" l="1"/>
  <c r="CM6" i="12"/>
  <c r="CN7" i="14"/>
  <c r="CM6" i="14"/>
  <c r="CQ6" i="13"/>
  <c r="CR7" i="13"/>
  <c r="CO7" i="12" l="1"/>
  <c r="CN6" i="12"/>
  <c r="CO7" i="14"/>
  <c r="CN6" i="14"/>
  <c r="CS7" i="13"/>
  <c r="CR6" i="13"/>
  <c r="CP7" i="12" l="1"/>
  <c r="CO6" i="12"/>
  <c r="CP7" i="14"/>
  <c r="CO6" i="14"/>
  <c r="CT7" i="13"/>
  <c r="CS6" i="13"/>
  <c r="CQ7" i="12" l="1"/>
  <c r="CP6" i="12"/>
  <c r="CQ7" i="14"/>
  <c r="CP6" i="14"/>
  <c r="CU7" i="13"/>
  <c r="CT6" i="13"/>
  <c r="CR7" i="12" l="1"/>
  <c r="CQ6" i="12"/>
  <c r="CR7" i="14"/>
  <c r="CQ6" i="14"/>
  <c r="CU6" i="13"/>
  <c r="CV7" i="13"/>
  <c r="CS7" i="12" l="1"/>
  <c r="CR6" i="12"/>
  <c r="CR6" i="14"/>
  <c r="CS7" i="14"/>
  <c r="CV6" i="13"/>
  <c r="CW7" i="13"/>
  <c r="CT7" i="12" l="1"/>
  <c r="CS6" i="12"/>
  <c r="CT7" i="14"/>
  <c r="CS6" i="14"/>
  <c r="CX7" i="13"/>
  <c r="CW6" i="13"/>
  <c r="CU7" i="12" l="1"/>
  <c r="CT6" i="12"/>
  <c r="CU7" i="14"/>
  <c r="CT6" i="14"/>
  <c r="CY7" i="13"/>
  <c r="CX6" i="13"/>
  <c r="CV7" i="12" l="1"/>
  <c r="CU6" i="12"/>
  <c r="CV7" i="14"/>
  <c r="CU6" i="14"/>
  <c r="CZ7" i="13"/>
  <c r="CY6" i="13"/>
  <c r="CW7" i="12" l="1"/>
  <c r="CV6" i="12"/>
  <c r="CV6" i="14"/>
  <c r="CW7" i="14"/>
  <c r="DA7" i="13"/>
  <c r="CZ6" i="13"/>
  <c r="CX7" i="12" l="1"/>
  <c r="CW6" i="12"/>
  <c r="CX7" i="14"/>
  <c r="CW6" i="14"/>
  <c r="DB7" i="13"/>
  <c r="DA6" i="13"/>
  <c r="CY7" i="12" l="1"/>
  <c r="CX6" i="12"/>
  <c r="CY7" i="14"/>
  <c r="CX6" i="14"/>
  <c r="DC7" i="13"/>
  <c r="DB6" i="13"/>
  <c r="CZ7" i="12" l="1"/>
  <c r="CY6" i="12"/>
  <c r="CZ7" i="14"/>
  <c r="CY6" i="14"/>
  <c r="DC6" i="13"/>
  <c r="DD7" i="13"/>
  <c r="DA7" i="12" l="1"/>
  <c r="CZ6" i="12"/>
  <c r="DA7" i="14"/>
  <c r="CZ6" i="14"/>
  <c r="DE7" i="13"/>
  <c r="DD6" i="13"/>
  <c r="DB7" i="12" l="1"/>
  <c r="DA6" i="12"/>
  <c r="DB7" i="14"/>
  <c r="DA6" i="14"/>
  <c r="DE6" i="13"/>
  <c r="DF7" i="13"/>
  <c r="DC7" i="12" l="1"/>
  <c r="DB6" i="12"/>
  <c r="DC7" i="14"/>
  <c r="DB6" i="14"/>
  <c r="DG7" i="13"/>
  <c r="DF6" i="13"/>
  <c r="DD7" i="12" l="1"/>
  <c r="DC6" i="12"/>
  <c r="DD7" i="14"/>
  <c r="DC6" i="14"/>
  <c r="DG6" i="13"/>
  <c r="DH7" i="13"/>
  <c r="DE7" i="12" l="1"/>
  <c r="DD6" i="12"/>
  <c r="DE7" i="14"/>
  <c r="DD6" i="14"/>
  <c r="DI7" i="13"/>
  <c r="DH6" i="13"/>
  <c r="DF7" i="12" l="1"/>
  <c r="DE6" i="12"/>
  <c r="DF7" i="14"/>
  <c r="DE6" i="14"/>
  <c r="DJ7" i="13"/>
  <c r="DI6" i="13"/>
  <c r="DG7" i="12" l="1"/>
  <c r="DF6" i="12"/>
  <c r="DG7" i="14"/>
  <c r="DF6" i="14"/>
  <c r="DK7" i="13"/>
  <c r="DJ6" i="13"/>
  <c r="DH7" i="12" l="1"/>
  <c r="DG6" i="12"/>
  <c r="DH7" i="14"/>
  <c r="DG6" i="14"/>
  <c r="DK6" i="13"/>
  <c r="DL7" i="13"/>
  <c r="DI7" i="12" l="1"/>
  <c r="DH6" i="12"/>
  <c r="DH6" i="14"/>
  <c r="DI7" i="14"/>
  <c r="DM7" i="13"/>
  <c r="DL6" i="13"/>
  <c r="DJ7" i="12" l="1"/>
  <c r="DI6" i="12"/>
  <c r="DJ7" i="14"/>
  <c r="DI6" i="14"/>
  <c r="DN7" i="13"/>
  <c r="DM6" i="13"/>
  <c r="DK7" i="12" l="1"/>
  <c r="DJ6" i="12"/>
  <c r="DK7" i="14"/>
  <c r="DJ6" i="14"/>
  <c r="DO7" i="13"/>
  <c r="DN6" i="13"/>
  <c r="DL7" i="12" l="1"/>
  <c r="DK6" i="12"/>
  <c r="DL7" i="14"/>
  <c r="DK6" i="14"/>
  <c r="DP7" i="13"/>
  <c r="DO6" i="13"/>
  <c r="DM7" i="12" l="1"/>
  <c r="DL6" i="12"/>
  <c r="DL6" i="14"/>
  <c r="DM7" i="14"/>
  <c r="DQ7" i="13"/>
  <c r="DP6" i="13"/>
  <c r="DN7" i="12" l="1"/>
  <c r="DM6" i="12"/>
  <c r="DN7" i="14"/>
  <c r="DM6" i="14"/>
  <c r="DQ6" i="13"/>
  <c r="DR7" i="13"/>
  <c r="DO7" i="12" l="1"/>
  <c r="DN6" i="12"/>
  <c r="DO7" i="14"/>
  <c r="DN6" i="14"/>
  <c r="DS7" i="13"/>
  <c r="DR6" i="13"/>
  <c r="DP7" i="12" l="1"/>
  <c r="DO6" i="12"/>
  <c r="DP7" i="14"/>
  <c r="DO6" i="14"/>
  <c r="DS6" i="13"/>
  <c r="DT7" i="13"/>
  <c r="DQ7" i="12" l="1"/>
  <c r="DP6" i="12"/>
  <c r="DQ7" i="14"/>
  <c r="DP6" i="14"/>
  <c r="DU7" i="13"/>
  <c r="DT6" i="13"/>
  <c r="DR7" i="12" l="1"/>
  <c r="DQ6" i="12"/>
  <c r="DR7" i="14"/>
  <c r="DQ6" i="14"/>
  <c r="DU6" i="13"/>
  <c r="DV7" i="13"/>
  <c r="DS7" i="12" l="1"/>
  <c r="DR6" i="12"/>
  <c r="DS7" i="14"/>
  <c r="DR6" i="14"/>
  <c r="DW7" i="13"/>
  <c r="DV6" i="13"/>
  <c r="DT7" i="12" l="1"/>
  <c r="DS6" i="12"/>
  <c r="DT7" i="14"/>
  <c r="DS6" i="14"/>
  <c r="DW6" i="13"/>
  <c r="DX7" i="13"/>
  <c r="DU7" i="12" l="1"/>
  <c r="DT6" i="12"/>
  <c r="DT6" i="14"/>
  <c r="DU7" i="14"/>
  <c r="DY7" i="13"/>
  <c r="DX6" i="13"/>
  <c r="DV7" i="12" l="1"/>
  <c r="DU6" i="12"/>
  <c r="DV7" i="14"/>
  <c r="DU6" i="14"/>
  <c r="DZ7" i="13"/>
  <c r="DY6" i="13"/>
  <c r="DW7" i="12" l="1"/>
  <c r="DV6" i="12"/>
  <c r="DW7" i="14"/>
  <c r="DV6" i="14"/>
  <c r="EA7" i="13"/>
  <c r="DZ6" i="13"/>
  <c r="DX7" i="12" l="1"/>
  <c r="DW6" i="12"/>
  <c r="DX7" i="14"/>
  <c r="DW6" i="14"/>
  <c r="EA6" i="13"/>
  <c r="EB7" i="13"/>
  <c r="DY7" i="12" l="1"/>
  <c r="DX6" i="12"/>
  <c r="DX6" i="14"/>
  <c r="DY7" i="14"/>
  <c r="EB6" i="13"/>
  <c r="EC7" i="13"/>
  <c r="DZ7" i="12" l="1"/>
  <c r="DY6" i="12"/>
  <c r="DZ7" i="14"/>
  <c r="DY6" i="14"/>
  <c r="ED7" i="13"/>
  <c r="EC6" i="13"/>
  <c r="EA7" i="12" l="1"/>
  <c r="DZ6" i="12"/>
  <c r="EA7" i="14"/>
  <c r="DZ6" i="14"/>
  <c r="EE7" i="13"/>
  <c r="ED6" i="13"/>
  <c r="EB7" i="12" l="1"/>
  <c r="EA6" i="12"/>
  <c r="EB7" i="14"/>
  <c r="EA6" i="14"/>
  <c r="EF7" i="13"/>
  <c r="EE6" i="13"/>
  <c r="EC7" i="12" l="1"/>
  <c r="EB6" i="12"/>
  <c r="EB6" i="14"/>
  <c r="EC7" i="14"/>
  <c r="EG7" i="13"/>
  <c r="EF6" i="13"/>
  <c r="ED7" i="12" l="1"/>
  <c r="EC6" i="12"/>
  <c r="ED7" i="14"/>
  <c r="EC6" i="14"/>
  <c r="EH7" i="13"/>
  <c r="EG6" i="13"/>
  <c r="EE7" i="12" l="1"/>
  <c r="ED6" i="12"/>
  <c r="EE7" i="14"/>
  <c r="ED6" i="14"/>
  <c r="EI7" i="13"/>
  <c r="EH6" i="13"/>
  <c r="EF7" i="12" l="1"/>
  <c r="EE6" i="12"/>
  <c r="EF7" i="14"/>
  <c r="EE6" i="14"/>
  <c r="EI6" i="13"/>
  <c r="EJ7" i="13"/>
  <c r="EG7" i="12" l="1"/>
  <c r="EF6" i="12"/>
  <c r="EG7" i="14"/>
  <c r="EF6" i="14"/>
  <c r="EK7" i="13"/>
  <c r="EJ6" i="13"/>
  <c r="EH7" i="12" l="1"/>
  <c r="EG6" i="12"/>
  <c r="EH7" i="14"/>
  <c r="EG6" i="14"/>
  <c r="EK6" i="13"/>
  <c r="FM7" i="13"/>
  <c r="GN7" i="13"/>
  <c r="EL7" i="13"/>
  <c r="EI7" i="12" l="1"/>
  <c r="EH6" i="12"/>
  <c r="EI7" i="14"/>
  <c r="EH6" i="14"/>
  <c r="EM7" i="13"/>
  <c r="EL6" i="13"/>
  <c r="GN6" i="13"/>
  <c r="GO7" i="13"/>
  <c r="FM6" i="13"/>
  <c r="FN7" i="13"/>
  <c r="EJ7" i="12" l="1"/>
  <c r="EI6" i="12"/>
  <c r="EJ7" i="14"/>
  <c r="EI6" i="14"/>
  <c r="GO6" i="13"/>
  <c r="GP7" i="13"/>
  <c r="FO7" i="13"/>
  <c r="FN6" i="13"/>
  <c r="EM6" i="13"/>
  <c r="EN7" i="13"/>
  <c r="EK7" i="12" l="1"/>
  <c r="EJ6" i="12"/>
  <c r="EK7" i="14"/>
  <c r="EJ6" i="14"/>
  <c r="FO6" i="13"/>
  <c r="FP7" i="13"/>
  <c r="GQ7" i="13"/>
  <c r="GP6" i="13"/>
  <c r="EO7" i="13"/>
  <c r="EN6" i="13"/>
  <c r="EL7" i="12" l="1"/>
  <c r="EK6" i="12"/>
  <c r="EL7" i="14"/>
  <c r="EK6" i="14"/>
  <c r="GQ6" i="13"/>
  <c r="GR7" i="13"/>
  <c r="FQ7" i="13"/>
  <c r="FP6" i="13"/>
  <c r="EP7" i="13"/>
  <c r="EO6" i="13"/>
  <c r="EM7" i="12" l="1"/>
  <c r="EL6" i="12"/>
  <c r="EM7" i="14"/>
  <c r="EL6" i="14"/>
  <c r="FQ6" i="13"/>
  <c r="FR7" i="13"/>
  <c r="GR6" i="13"/>
  <c r="GS7" i="13"/>
  <c r="EQ7" i="13"/>
  <c r="EP6" i="13"/>
  <c r="EN7" i="12" l="1"/>
  <c r="EM6" i="12"/>
  <c r="EN7" i="14"/>
  <c r="EM6" i="14"/>
  <c r="GS6" i="13"/>
  <c r="GT7" i="13"/>
  <c r="FS7" i="13"/>
  <c r="FR6" i="13"/>
  <c r="EQ6" i="13"/>
  <c r="ER7" i="13"/>
  <c r="EO7" i="12" l="1"/>
  <c r="EN6" i="12"/>
  <c r="EN6" i="14"/>
  <c r="EO7" i="14"/>
  <c r="FS6" i="13"/>
  <c r="FT7" i="13"/>
  <c r="GU7" i="13"/>
  <c r="GT6" i="13"/>
  <c r="ES7" i="13"/>
  <c r="ER6" i="13"/>
  <c r="EP7" i="12" l="1"/>
  <c r="EO6" i="12"/>
  <c r="EP7" i="14"/>
  <c r="EO6" i="14"/>
  <c r="GU6" i="13"/>
  <c r="GV7" i="13"/>
  <c r="FT6" i="13"/>
  <c r="FU7" i="13"/>
  <c r="ET7" i="13"/>
  <c r="ES6" i="13"/>
  <c r="EQ7" i="12" l="1"/>
  <c r="EP6" i="12"/>
  <c r="EQ7" i="14"/>
  <c r="EP6" i="14"/>
  <c r="FV7" i="13"/>
  <c r="FU6" i="13"/>
  <c r="GW7" i="13"/>
  <c r="GV6" i="13"/>
  <c r="EU7" i="13"/>
  <c r="ET6" i="13"/>
  <c r="ER7" i="12" l="1"/>
  <c r="EQ6" i="12"/>
  <c r="ER7" i="14"/>
  <c r="EQ6" i="14"/>
  <c r="GW6" i="13"/>
  <c r="GX7" i="13"/>
  <c r="EV7" i="13"/>
  <c r="EU6" i="13"/>
  <c r="FW7" i="13"/>
  <c r="FV6" i="13"/>
  <c r="ES7" i="12" l="1"/>
  <c r="ER6" i="12"/>
  <c r="ER6" i="14"/>
  <c r="ES7" i="14"/>
  <c r="EW7" i="13"/>
  <c r="EV6" i="13"/>
  <c r="GY7" i="13"/>
  <c r="GX6" i="13"/>
  <c r="FW6" i="13"/>
  <c r="FX7" i="13"/>
  <c r="ET7" i="12" l="1"/>
  <c r="ES6" i="12"/>
  <c r="ET7" i="14"/>
  <c r="ES6" i="14"/>
  <c r="GY6" i="13"/>
  <c r="GZ7" i="13"/>
  <c r="FX6" i="13"/>
  <c r="FY7" i="13"/>
  <c r="EX7" i="13"/>
  <c r="EW6" i="13"/>
  <c r="EU7" i="12" l="1"/>
  <c r="EV7" i="12" s="1"/>
  <c r="ET6" i="12"/>
  <c r="EU7" i="14"/>
  <c r="ET6" i="14"/>
  <c r="FY6" i="13"/>
  <c r="FZ7" i="13"/>
  <c r="GZ6" i="13"/>
  <c r="HA7" i="13"/>
  <c r="EY7" i="13"/>
  <c r="EX6" i="13"/>
  <c r="EV6" i="12" l="1"/>
  <c r="EW7" i="12"/>
  <c r="EU6" i="12"/>
  <c r="EV7" i="14"/>
  <c r="EU6" i="14"/>
  <c r="HB7" i="13"/>
  <c r="HA6" i="13"/>
  <c r="GA7" i="13"/>
  <c r="FZ6" i="13"/>
  <c r="EY6" i="13"/>
  <c r="EZ7" i="13"/>
  <c r="EW6" i="12" l="1"/>
  <c r="EX7" i="12"/>
  <c r="EW7" i="14"/>
  <c r="EV6" i="14"/>
  <c r="GA6" i="13"/>
  <c r="GB7" i="13"/>
  <c r="FA7" i="13"/>
  <c r="EZ6" i="13"/>
  <c r="HC7" i="13"/>
  <c r="HB6" i="13"/>
  <c r="EX6" i="12" l="1"/>
  <c r="EY7" i="12"/>
  <c r="EX7" i="14"/>
  <c r="EW6" i="14"/>
  <c r="FA6" i="13"/>
  <c r="FB7" i="13"/>
  <c r="GB6" i="13"/>
  <c r="GC7" i="13"/>
  <c r="HC6" i="13"/>
  <c r="HD7" i="13"/>
  <c r="EZ7" i="12" l="1"/>
  <c r="EY6" i="12"/>
  <c r="EY7" i="14"/>
  <c r="EX6" i="14"/>
  <c r="GC6" i="13"/>
  <c r="GD7" i="13"/>
  <c r="HD6" i="13"/>
  <c r="HE7" i="13"/>
  <c r="FC7" i="13"/>
  <c r="FB6" i="13"/>
  <c r="EZ6" i="12" l="1"/>
  <c r="FA7" i="12"/>
  <c r="EZ7" i="14"/>
  <c r="EY6" i="14"/>
  <c r="HE6" i="13"/>
  <c r="HF7" i="13"/>
  <c r="GE7" i="13"/>
  <c r="GD6" i="13"/>
  <c r="FC6" i="13"/>
  <c r="FD7" i="13"/>
  <c r="FB7" i="12" l="1"/>
  <c r="FA6" i="12"/>
  <c r="FA7" i="14"/>
  <c r="EZ6" i="14"/>
  <c r="GE6" i="13"/>
  <c r="GF7" i="13"/>
  <c r="HG7" i="13"/>
  <c r="HF6" i="13"/>
  <c r="FD6" i="13"/>
  <c r="FE7" i="13"/>
  <c r="FB6" i="12" l="1"/>
  <c r="FC7" i="12"/>
  <c r="FB7" i="14"/>
  <c r="FA6" i="14"/>
  <c r="HG6" i="13"/>
  <c r="HH7" i="13"/>
  <c r="FF7" i="13"/>
  <c r="FE6" i="13"/>
  <c r="GG7" i="13"/>
  <c r="GF6" i="13"/>
  <c r="FD7" i="12" l="1"/>
  <c r="FC6" i="12"/>
  <c r="FB6" i="14"/>
  <c r="HH6" i="13"/>
  <c r="HI7" i="13"/>
  <c r="FG7" i="13"/>
  <c r="FF6" i="13"/>
  <c r="GG6" i="13"/>
  <c r="GH7" i="13"/>
  <c r="FD6" i="12" l="1"/>
  <c r="FE7" i="12"/>
  <c r="FG6" i="13"/>
  <c r="FH7" i="13"/>
  <c r="GI7" i="13"/>
  <c r="GH6" i="13"/>
  <c r="HI6" i="13"/>
  <c r="HJ7" i="13"/>
  <c r="FE6" i="12" l="1"/>
  <c r="FF7" i="12"/>
  <c r="GI6" i="13"/>
  <c r="GJ7" i="13"/>
  <c r="HK7" i="13"/>
  <c r="HJ6" i="13"/>
  <c r="FH6" i="13"/>
  <c r="FI7" i="13"/>
  <c r="FF6" i="12" l="1"/>
  <c r="FG7" i="12"/>
  <c r="HK6" i="13"/>
  <c r="HL7" i="13"/>
  <c r="GJ6" i="13"/>
  <c r="GK7" i="13"/>
  <c r="FI6" i="13"/>
  <c r="FJ7" i="13"/>
  <c r="FH7" i="12" l="1"/>
  <c r="FG6" i="12"/>
  <c r="GL7" i="13"/>
  <c r="GK6" i="13"/>
  <c r="HM7" i="13"/>
  <c r="HL6" i="13"/>
  <c r="FK7" i="13"/>
  <c r="FJ6" i="13"/>
  <c r="FH6" i="12" l="1"/>
  <c r="FI7" i="12"/>
  <c r="HM6" i="13"/>
  <c r="HN7" i="13"/>
  <c r="FK6" i="13"/>
  <c r="FL7" i="13"/>
  <c r="FL6" i="13" s="1"/>
  <c r="GM7" i="13"/>
  <c r="GM6" i="13" s="1"/>
  <c r="GL6" i="13"/>
  <c r="FI6" i="12" l="1"/>
  <c r="FJ7" i="12"/>
  <c r="HO7" i="13"/>
  <c r="HN6" i="13"/>
  <c r="FJ6" i="12" l="1"/>
  <c r="FK7" i="12"/>
  <c r="HO6" i="13"/>
  <c r="HP7" i="13"/>
  <c r="FK6" i="12" l="1"/>
  <c r="B8" i="12"/>
  <c r="HP6" i="13"/>
  <c r="HQ7" i="13"/>
  <c r="B8" i="14" l="1"/>
  <c r="HR7" i="13"/>
  <c r="HQ6" i="13"/>
  <c r="HS7" i="13" l="1"/>
  <c r="HR6" i="13"/>
  <c r="HS6" i="13" l="1"/>
  <c r="HT7" i="13"/>
  <c r="HT6" i="13" l="1"/>
  <c r="HU7" i="13"/>
  <c r="HU6" i="13" l="1"/>
  <c r="HV7" i="13"/>
  <c r="HW7" i="13" l="1"/>
  <c r="HV6" i="13"/>
  <c r="HW6" i="13" l="1"/>
  <c r="HX7" i="13"/>
  <c r="HX6" i="13" l="1"/>
  <c r="HY7" i="13"/>
  <c r="HY6" i="13" l="1"/>
  <c r="HZ7" i="13"/>
  <c r="IA7" i="13" l="1"/>
  <c r="HZ6" i="13"/>
  <c r="IA6" i="13" l="1"/>
  <c r="IB7" i="13"/>
  <c r="IC7" i="13" l="1"/>
  <c r="IB6" i="13"/>
  <c r="IC6" i="13" l="1"/>
  <c r="ID7" i="13"/>
  <c r="IE7" i="13" l="1"/>
  <c r="ID6" i="13"/>
  <c r="IE6" i="13" l="1"/>
  <c r="IF7" i="13"/>
  <c r="IF6" i="13" l="1"/>
  <c r="IG7" i="13"/>
  <c r="IH7" i="13" l="1"/>
  <c r="IG6" i="13"/>
  <c r="II7" i="13" l="1"/>
  <c r="IH6" i="13"/>
  <c r="II6" i="13" l="1"/>
  <c r="IJ7" i="13"/>
  <c r="IJ6" i="13" l="1"/>
  <c r="IK7" i="13"/>
  <c r="IK6" i="13" l="1"/>
  <c r="IL7" i="13"/>
  <c r="IM7" i="13" l="1"/>
  <c r="IL6" i="13"/>
  <c r="IM6" i="13" l="1"/>
  <c r="IN7" i="13"/>
  <c r="IN6" i="13" l="1"/>
  <c r="B8" i="13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Exaustive - PulseStrategy\Risultati londra\Sim strategia - 3.1\L17_0 32\best 6.1\6.1\RisultatiFir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Exaustive - PulseStrategy\Risultati londra\Sim strategia - 3.1\L17_0 32\best 6.1\6.1\Risultati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2" type="6" refreshedVersion="6" background="1" saveData="1">
    <textPr codePage="850" sourceFile="C:\Users\lollo\Google Drive\EscorpioEVO_Elettronica\Modello Escorpio\Modello C\REV9 - track 2017\EscorpioExaustive - PulseStrategy\Risultati londra\Sim strategia - 3.1\L17_0 32\best 6.1\6.1\RisultatiLa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nTime" type="6" refreshedVersion="3" background="1" saveData="1">
    <textPr codePage="932" sourceFile="C:\Users\lollo\Google Drive\EscorpioEVO Elettronica\Modello Escorpio\Modello C\REV6 - Londra\EscorpioExaustive - PulseStrategy\EscorpioExaustive\3.8\RisultatiFirstLap\RunTime.txt" thousands=" " comma="1">
      <textFields count="2">
        <textField/>
        <textField/>
      </textFields>
    </textPr>
  </connection>
  <connection id="5" name="TyresDrag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yresDrag1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<sst xmlns="http://schemas.openxmlformats.org/spreadsheetml/2006/main" count="71" uniqueCount="27">
  <si>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</si>
  <si>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</si>
  <si>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</si>
  <si>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</si>
  <si>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</si>
  <si>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</si>
  <si>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</si>
  <si>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</si>
  <si>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</si>
  <si>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</si>
  <si>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</si>
  <si>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</si>
  <si>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</si>
  <si>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</si>
  <si>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</si>
  <si>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</si>
  <si>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</si>
  <si>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</si>
  <si>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</si>
  <si>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</si>
  <si>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</si>
  <si>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</si>
  <si>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</si>
  <si>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Vrms</t>
  </si>
  <si>
    <t>Spd/Rad</t>
  </si>
  <si>
    <t xml:space="preserve"> 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</si>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</sst>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PrimoGiro!$A$7:$IN$7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19.99999926972</c:v>
                </c:pt>
                <c:pt idx="2">
                  <c:v>32.120263100024005</c:v>
                </c:pt>
                <c:pt idx="3">
                  <c:v>43.381854119216008</c:v>
                </c:pt>
                <c:pt idx="4">
                  <c:v>54.290167291616001</c:v>
                </c:pt>
                <c:pt idx="5">
                  <c:v>65.003475719276011</c:v>
                </c:pt>
                <c:pt idx="6">
                  <c:v>75.591552793663993</c:v>
                </c:pt>
                <c:pt idx="7">
                  <c:v>86.090744546700009</c:v>
                </c:pt>
                <c:pt idx="8">
                  <c:v>96.521701275628004</c:v>
                </c:pt>
                <c:pt idx="9">
                  <c:v>106.427639521228</c:v>
                </c:pt>
                <c:pt idx="10">
                  <c:v>116.328576055916</c:v>
                </c:pt>
                <c:pt idx="11">
                  <c:v>126.23170378859598</c:v>
                </c:pt>
                <c:pt idx="12">
                  <c:v>136.14674498073197</c:v>
                </c:pt>
                <c:pt idx="13">
                  <c:v>146.08300135333698</c:v>
                </c:pt>
                <c:pt idx="14">
                  <c:v>156.050037814403</c:v>
                </c:pt>
                <c:pt idx="15">
                  <c:v>166.05749530934699</c:v>
                </c:pt>
                <c:pt idx="16">
                  <c:v>176.10396892933798</c:v>
                </c:pt>
                <c:pt idx="17">
                  <c:v>186.18443369806201</c:v>
                </c:pt>
                <c:pt idx="18">
                  <c:v>196.29139727231399</c:v>
                </c:pt>
                <c:pt idx="19">
                  <c:v>206.41717164523601</c:v>
                </c:pt>
                <c:pt idx="20">
                  <c:v>216.585886442754</c:v>
                </c:pt>
                <c:pt idx="21">
                  <c:v>226.75471904681396</c:v>
                </c:pt>
                <c:pt idx="22">
                  <c:v>236.92158868763798</c:v>
                </c:pt>
                <c:pt idx="23">
                  <c:v>247.08444546743399</c:v>
                </c:pt>
                <c:pt idx="24">
                  <c:v>257.24169416256598</c:v>
                </c:pt>
                <c:pt idx="25">
                  <c:v>267.39160799529401</c:v>
                </c:pt>
                <c:pt idx="26">
                  <c:v>277.53272148189404</c:v>
                </c:pt>
                <c:pt idx="27">
                  <c:v>287.66421751676899</c:v>
                </c:pt>
                <c:pt idx="28">
                  <c:v>297.78597413410699</c:v>
                </c:pt>
                <c:pt idx="29">
                  <c:v>307.89772851158301</c:v>
                </c:pt>
                <c:pt idx="30">
                  <c:v>317.99846722913503</c:v>
                </c:pt>
                <c:pt idx="31">
                  <c:v>328.08652281030999</c:v>
                </c:pt>
                <c:pt idx="32">
                  <c:v>338.15992121407601</c:v>
                </c:pt>
                <c:pt idx="33">
                  <c:v>348.21745433087204</c:v>
                </c:pt>
                <c:pt idx="34">
                  <c:v>358.25919200744801</c:v>
                </c:pt>
                <c:pt idx="35">
                  <c:v>368.28660074468803</c:v>
                </c:pt>
                <c:pt idx="36">
                  <c:v>378.302575310463</c:v>
                </c:pt>
                <c:pt idx="37">
                  <c:v>388.31084967284301</c:v>
                </c:pt>
                <c:pt idx="38">
                  <c:v>398.31603100566497</c:v>
                </c:pt>
                <c:pt idx="39">
                  <c:v>408.32193528698406</c:v>
                </c:pt>
                <c:pt idx="40">
                  <c:v>418.32685163025593</c:v>
                </c:pt>
                <c:pt idx="41">
                  <c:v>428.33003425707591</c:v>
                </c:pt>
                <c:pt idx="42">
                  <c:v>438.33082175385891</c:v>
                </c:pt>
                <c:pt idx="43">
                  <c:v>448.32724975701888</c:v>
                </c:pt>
                <c:pt idx="44">
                  <c:v>458.32263192345891</c:v>
                </c:pt>
                <c:pt idx="45">
                  <c:v>468.31608722209899</c:v>
                </c:pt>
                <c:pt idx="46">
                  <c:v>478.30803130170386</c:v>
                </c:pt>
                <c:pt idx="47">
                  <c:v>488.29896879482794</c:v>
                </c:pt>
                <c:pt idx="48">
                  <c:v>498.28868583195987</c:v>
                </c:pt>
                <c:pt idx="49">
                  <c:v>508.27659125105987</c:v>
                </c:pt>
                <c:pt idx="50">
                  <c:v>518.26222271656388</c:v>
                </c:pt>
                <c:pt idx="51">
                  <c:v>528.245354190782</c:v>
                </c:pt>
                <c:pt idx="52">
                  <c:v>538.2263988826769</c:v>
                </c:pt>
                <c:pt idx="53">
                  <c:v>548.2053668438349</c:v>
                </c:pt>
                <c:pt idx="54">
                  <c:v>558.18283728772099</c:v>
                </c:pt>
                <c:pt idx="55">
                  <c:v>568.15914107801905</c:v>
                </c:pt>
                <c:pt idx="56">
                  <c:v>578.13403570305502</c:v>
                </c:pt>
                <c:pt idx="57">
                  <c:v>588.10702770595105</c:v>
                </c:pt>
                <c:pt idx="58">
                  <c:v>598.06968786970606</c:v>
                </c:pt>
                <c:pt idx="59">
                  <c:v>608.02588849268204</c:v>
                </c:pt>
                <c:pt idx="60">
                  <c:v>617.97092425529002</c:v>
                </c:pt>
                <c:pt idx="61">
                  <c:v>627.89972047824608</c:v>
                </c:pt>
                <c:pt idx="62">
                  <c:v>637.81068105213308</c:v>
                </c:pt>
                <c:pt idx="63">
                  <c:v>647.70569977136415</c:v>
                </c:pt>
                <c:pt idx="64">
                  <c:v>657.58845128757605</c:v>
                </c:pt>
                <c:pt idx="65">
                  <c:v>667.46317654867607</c:v>
                </c:pt>
                <c:pt idx="66">
                  <c:v>677.33398977507204</c:v>
                </c:pt>
                <c:pt idx="67">
                  <c:v>687.20421494965706</c:v>
                </c:pt>
                <c:pt idx="68">
                  <c:v>697.07635363748909</c:v>
                </c:pt>
                <c:pt idx="69">
                  <c:v>706.95191486024908</c:v>
                </c:pt>
                <c:pt idx="70">
                  <c:v>716.832245161439</c:v>
                </c:pt>
                <c:pt idx="71">
                  <c:v>726.72112783753107</c:v>
                </c:pt>
                <c:pt idx="72">
                  <c:v>736.62634096097702</c:v>
                </c:pt>
                <c:pt idx="73">
                  <c:v>746.55520293693212</c:v>
                </c:pt>
                <c:pt idx="74">
                  <c:v>756.51137162200507</c:v>
                </c:pt>
                <c:pt idx="75">
                  <c:v>766.49179231845301</c:v>
                </c:pt>
                <c:pt idx="76">
                  <c:v>776.48867327638504</c:v>
                </c:pt>
                <c:pt idx="77">
                  <c:v>786.48174977916506</c:v>
                </c:pt>
                <c:pt idx="78">
                  <c:v>796.46912156772703</c:v>
                </c:pt>
                <c:pt idx="79">
                  <c:v>806.456618668087</c:v>
                </c:pt>
                <c:pt idx="80">
                  <c:v>816.45103815593893</c:v>
                </c:pt>
                <c:pt idx="81">
                  <c:v>826.45499912363891</c:v>
                </c:pt>
                <c:pt idx="82">
                  <c:v>836.46601843445899</c:v>
                </c:pt>
                <c:pt idx="83">
                  <c:v>846.9375370753279</c:v>
                </c:pt>
                <c:pt idx="84">
                  <c:v>856.94218698785994</c:v>
                </c:pt>
                <c:pt idx="85">
                  <c:v>866.94920164334383</c:v>
                </c:pt>
                <c:pt idx="86">
                  <c:v>876.96023214730189</c:v>
                </c:pt>
                <c:pt idx="87">
                  <c:v>886.97674603264193</c:v>
                </c:pt>
                <c:pt idx="88">
                  <c:v>896.99969924456786</c:v>
                </c:pt>
                <c:pt idx="89">
                  <c:v>907.02880726478486</c:v>
                </c:pt>
                <c:pt idx="90">
                  <c:v>917.06239109473483</c:v>
                </c:pt>
                <c:pt idx="91">
                  <c:v>927.09855011858474</c:v>
                </c:pt>
                <c:pt idx="92">
                  <c:v>937.1355241664329</c:v>
                </c:pt>
                <c:pt idx="93">
                  <c:v>947.17208186121695</c:v>
                </c:pt>
                <c:pt idx="94">
                  <c:v>957.2071550599569</c:v>
                </c:pt>
                <c:pt idx="95">
                  <c:v>967.24059528432895</c:v>
                </c:pt>
                <c:pt idx="96">
                  <c:v>977.26905091669698</c:v>
                </c:pt>
                <c:pt idx="97">
                  <c:v>987.29499343686484</c:v>
                </c:pt>
                <c:pt idx="98">
                  <c:v>997.31849538257291</c:v>
                </c:pt>
                <c:pt idx="99">
                  <c:v>1007.3398135658208</c:v>
                </c:pt>
                <c:pt idx="100">
                  <c:v>1017.3594155999659</c:v>
                </c:pt>
                <c:pt idx="101">
                  <c:v>1027.377573400827</c:v>
                </c:pt>
                <c:pt idx="102">
                  <c:v>1037.3946754848519</c:v>
                </c:pt>
                <c:pt idx="103">
                  <c:v>1047.4111389560137</c:v>
                </c:pt>
                <c:pt idx="104">
                  <c:v>1057.4271696769567</c:v>
                </c:pt>
                <c:pt idx="105">
                  <c:v>1067.4425517888217</c:v>
                </c:pt>
                <c:pt idx="106">
                  <c:v>1077.4575707346457</c:v>
                </c:pt>
                <c:pt idx="107">
                  <c:v>1087.4729485852777</c:v>
                </c:pt>
                <c:pt idx="108">
                  <c:v>1097.4886306894296</c:v>
                </c:pt>
                <c:pt idx="109">
                  <c:v>1107.5058966764595</c:v>
                </c:pt>
                <c:pt idx="110">
                  <c:v>1117.5238582959857</c:v>
                </c:pt>
                <c:pt idx="111">
                  <c:v>1127.5430726471318</c:v>
                </c:pt>
                <c:pt idx="112">
                  <c:v>1137.5635906036416</c:v>
                </c:pt>
                <c:pt idx="113">
                  <c:v>1147.5848504294438</c:v>
                </c:pt>
                <c:pt idx="114">
                  <c:v>1157.6061180767438</c:v>
                </c:pt>
                <c:pt idx="115">
                  <c:v>1167.6081797142278</c:v>
                </c:pt>
                <c:pt idx="116">
                  <c:v>1177.5857492654079</c:v>
                </c:pt>
                <c:pt idx="117">
                  <c:v>1187.5289681305837</c:v>
                </c:pt>
                <c:pt idx="118">
                  <c:v>1197.4288359577147</c:v>
                </c:pt>
                <c:pt idx="119">
                  <c:v>1207.2774615290527</c:v>
                </c:pt>
                <c:pt idx="120">
                  <c:v>1217.0664895428968</c:v>
                </c:pt>
                <c:pt idx="121">
                  <c:v>1226.7848536774868</c:v>
                </c:pt>
                <c:pt idx="122">
                  <c:v>1236.4151444207466</c:v>
                </c:pt>
                <c:pt idx="123">
                  <c:v>1245.9261071288468</c:v>
                </c:pt>
                <c:pt idx="124">
                  <c:v>1255.2562372631708</c:v>
                </c:pt>
                <c:pt idx="125">
                  <c:v>1265.3745927722227</c:v>
                </c:pt>
                <c:pt idx="126">
                  <c:v>1275.4462754618228</c:v>
                </c:pt>
                <c:pt idx="127">
                  <c:v>1285.4806984087329</c:v>
                </c:pt>
                <c:pt idx="128">
                  <c:v>1295.4863145862751</c:v>
                </c:pt>
                <c:pt idx="129">
                  <c:v>1305.4693488467201</c:v>
                </c:pt>
                <c:pt idx="130">
                  <c:v>1315.439266633055</c:v>
                </c:pt>
                <c:pt idx="131">
                  <c:v>1325.4046240323212</c:v>
                </c:pt>
                <c:pt idx="132">
                  <c:v>1335.3722540534252</c:v>
                </c:pt>
                <c:pt idx="133">
                  <c:v>1345.3472944829552</c:v>
                </c:pt>
                <c:pt idx="134">
                  <c:v>1355.3958932141352</c:v>
                </c:pt>
                <c:pt idx="135">
                  <c:v>1365.5109919159752</c:v>
                </c:pt>
                <c:pt idx="136">
                  <c:v>1375.7113073344551</c:v>
                </c:pt>
                <c:pt idx="137">
                  <c:v>1385.1450361165232</c:v>
                </c:pt>
                <c:pt idx="138">
                  <c:v>1394.6020803190831</c:v>
                </c:pt>
                <c:pt idx="139">
                  <c:v>1404.1576595253991</c:v>
                </c:pt>
                <c:pt idx="140">
                  <c:v>1413.9082895694221</c:v>
                </c:pt>
                <c:pt idx="141">
                  <c:v>1423.920261415662</c:v>
                </c:pt>
                <c:pt idx="142">
                  <c:v>1434.17679395512</c:v>
                </c:pt>
                <c:pt idx="143">
                  <c:v>1444.58407806427</c:v>
                </c:pt>
                <c:pt idx="144">
                  <c:v>1455.035741079409</c:v>
                </c:pt>
                <c:pt idx="145">
                  <c:v>1465.4606012201439</c:v>
                </c:pt>
                <c:pt idx="146">
                  <c:v>1475.8245442926159</c:v>
                </c:pt>
                <c:pt idx="147">
                  <c:v>1486.1154874654349</c:v>
                </c:pt>
                <c:pt idx="148">
                  <c:v>1496.3330962391428</c:v>
                </c:pt>
                <c:pt idx="149">
                  <c:v>1506.4827267094549</c:v>
                </c:pt>
                <c:pt idx="150">
                  <c:v>1516.5731305958809</c:v>
                </c:pt>
                <c:pt idx="151">
                  <c:v>1526.482858424057</c:v>
                </c:pt>
                <c:pt idx="152">
                  <c:v>1536.3912910077111</c:v>
                </c:pt>
                <c:pt idx="153">
                  <c:v>1546.299076089206</c:v>
                </c:pt>
                <c:pt idx="154">
                  <c:v>1556.206564973096</c:v>
                </c:pt>
                <c:pt idx="155">
                  <c:v>1566.113479237574</c:v>
                </c:pt>
                <c:pt idx="156">
                  <c:v>1576.0190121969019</c:v>
                </c:pt>
                <c:pt idx="157">
                  <c:v>1585.9214717267218</c:v>
                </c:pt>
                <c:pt idx="158">
                  <c:v>1595.8189914784618</c:v>
                </c:pt>
                <c:pt idx="159">
                  <c:v>1595.8189914784618</c:v>
                </c:pt>
                <c:pt idx="160">
                  <c:v>1595.8189914784618</c:v>
                </c:pt>
                <c:pt idx="161">
                  <c:v>1595.8189914784618</c:v>
                </c:pt>
                <c:pt idx="162">
                  <c:v>1595.8189914784618</c:v>
                </c:pt>
                <c:pt idx="163">
                  <c:v>1595.8189914784618</c:v>
                </c:pt>
                <c:pt idx="164">
                  <c:v>1595.8189914784618</c:v>
                </c:pt>
                <c:pt idx="165">
                  <c:v>1595.8189914784618</c:v>
                </c:pt>
                <c:pt idx="166">
                  <c:v>1595.8189914784618</c:v>
                </c:pt>
              </c:numCache>
            </c:numRef>
          </c:xVal>
          <c:yVal>
            <c:numRef>
              <c:f>PrimoGiro!$11:$11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6.8118084000000003</c:v>
                </c:pt>
                <c:pt idx="2">
                  <c:v>10.477612800000001</c:v>
                </c:pt>
                <c:pt idx="3">
                  <c:v>13.5029988</c:v>
                </c:pt>
                <c:pt idx="4">
                  <c:v>16.201080000000001</c:v>
                </c:pt>
                <c:pt idx="5">
                  <c:v>18.6898968</c:v>
                </c:pt>
                <c:pt idx="6">
                  <c:v>21.0254832</c:v>
                </c:pt>
                <c:pt idx="7">
                  <c:v>23.234954399999999</c:v>
                </c:pt>
                <c:pt idx="8">
                  <c:v>25.327828800000002</c:v>
                </c:pt>
                <c:pt idx="9">
                  <c:v>24.855897600000002</c:v>
                </c:pt>
                <c:pt idx="10">
                  <c:v>24.368403600000001</c:v>
                </c:pt>
                <c:pt idx="11">
                  <c:v>23.900713200000002</c:v>
                </c:pt>
                <c:pt idx="12">
                  <c:v>23.498049600000002</c:v>
                </c:pt>
                <c:pt idx="13">
                  <c:v>23.2004196</c:v>
                </c:pt>
                <c:pt idx="14">
                  <c:v>23.048161200000003</c:v>
                </c:pt>
                <c:pt idx="15">
                  <c:v>23.080402799999998</c:v>
                </c:pt>
                <c:pt idx="16">
                  <c:v>23.295855600000003</c:v>
                </c:pt>
                <c:pt idx="17">
                  <c:v>23.673729600000001</c:v>
                </c:pt>
                <c:pt idx="18">
                  <c:v>24.185671200000002</c:v>
                </c:pt>
                <c:pt idx="19">
                  <c:v>24.801847199999997</c:v>
                </c:pt>
                <c:pt idx="20">
                  <c:v>25.653074400000001</c:v>
                </c:pt>
                <c:pt idx="21">
                  <c:v>26.534196000000001</c:v>
                </c:pt>
                <c:pt idx="22">
                  <c:v>27.434793600000003</c:v>
                </c:pt>
                <c:pt idx="23">
                  <c:v>28.343246399999998</c:v>
                </c:pt>
                <c:pt idx="24">
                  <c:v>29.248851600000002</c:v>
                </c:pt>
                <c:pt idx="25">
                  <c:v>30.139207200000001</c:v>
                </c:pt>
                <c:pt idx="26">
                  <c:v>31.001939999999998</c:v>
                </c:pt>
                <c:pt idx="27">
                  <c:v>31.828050000000001</c:v>
                </c:pt>
                <c:pt idx="28">
                  <c:v>32.612662800000003</c:v>
                </c:pt>
                <c:pt idx="29">
                  <c:v>33.349838400000003</c:v>
                </c:pt>
                <c:pt idx="30">
                  <c:v>34.028571600000006</c:v>
                </c:pt>
                <c:pt idx="31">
                  <c:v>34.63317</c:v>
                </c:pt>
                <c:pt idx="32">
                  <c:v>35.145687600000002</c:v>
                </c:pt>
                <c:pt idx="33">
                  <c:v>35.552491200000006</c:v>
                </c:pt>
                <c:pt idx="34">
                  <c:v>35.850758400000004</c:v>
                </c:pt>
                <c:pt idx="35">
                  <c:v>36.047772000000002</c:v>
                </c:pt>
                <c:pt idx="36">
                  <c:v>36.162197999999997</c:v>
                </c:pt>
                <c:pt idx="37">
                  <c:v>36.222127200000003</c:v>
                </c:pt>
                <c:pt idx="38">
                  <c:v>36.256568399999999</c:v>
                </c:pt>
                <c:pt idx="39">
                  <c:v>36.301539600000005</c:v>
                </c:pt>
                <c:pt idx="40">
                  <c:v>36.337615199999995</c:v>
                </c:pt>
                <c:pt idx="41">
                  <c:v>36.357911999999999</c:v>
                </c:pt>
                <c:pt idx="42">
                  <c:v>36.358750800000003</c:v>
                </c:pt>
                <c:pt idx="43">
                  <c:v>36.340369200000005</c:v>
                </c:pt>
                <c:pt idx="44">
                  <c:v>36.305478000000001</c:v>
                </c:pt>
                <c:pt idx="45">
                  <c:v>36.257799600000006</c:v>
                </c:pt>
                <c:pt idx="46">
                  <c:v>36.201056399999999</c:v>
                </c:pt>
                <c:pt idx="47">
                  <c:v>36.136094399999998</c:v>
                </c:pt>
                <c:pt idx="48">
                  <c:v>36.0609228</c:v>
                </c:pt>
                <c:pt idx="49">
                  <c:v>35.972647200000004</c:v>
                </c:pt>
                <c:pt idx="50">
                  <c:v>35.868931199999999</c:v>
                </c:pt>
                <c:pt idx="51">
                  <c:v>35.748874800000003</c:v>
                </c:pt>
                <c:pt idx="52">
                  <c:v>35.613342000000003</c:v>
                </c:pt>
                <c:pt idx="53">
                  <c:v>35.464557600000006</c:v>
                </c:pt>
                <c:pt idx="54">
                  <c:v>35.305322400000001</c:v>
                </c:pt>
                <c:pt idx="55">
                  <c:v>35.138037600000004</c:v>
                </c:pt>
                <c:pt idx="56">
                  <c:v>34.962418800000002</c:v>
                </c:pt>
                <c:pt idx="57">
                  <c:v>34.774444800000005</c:v>
                </c:pt>
                <c:pt idx="58">
                  <c:v>34.515702000000005</c:v>
                </c:pt>
                <c:pt idx="59">
                  <c:v>34.214270400000004</c:v>
                </c:pt>
                <c:pt idx="60">
                  <c:v>33.840208799999999</c:v>
                </c:pt>
                <c:pt idx="61">
                  <c:v>33.361520400000003</c:v>
                </c:pt>
                <c:pt idx="62">
                  <c:v>32.772805200000001</c:v>
                </c:pt>
                <c:pt idx="63">
                  <c:v>32.091692399999999</c:v>
                </c:pt>
                <c:pt idx="64">
                  <c:v>31.347608399999999</c:v>
                </c:pt>
                <c:pt idx="65">
                  <c:v>30.572009999999999</c:v>
                </c:pt>
                <c:pt idx="66">
                  <c:v>29.792260799999998</c:v>
                </c:pt>
                <c:pt idx="67">
                  <c:v>29.029006800000001</c:v>
                </c:pt>
                <c:pt idx="68">
                  <c:v>28.295848799999998</c:v>
                </c:pt>
                <c:pt idx="69">
                  <c:v>27.600336000000002</c:v>
                </c:pt>
                <c:pt idx="70">
                  <c:v>26.947764000000003</c:v>
                </c:pt>
                <c:pt idx="71">
                  <c:v>26.3554776</c:v>
                </c:pt>
                <c:pt idx="72">
                  <c:v>25.8603372</c:v>
                </c:pt>
                <c:pt idx="73">
                  <c:v>25.495210800000002</c:v>
                </c:pt>
                <c:pt idx="74">
                  <c:v>25.272795600000002</c:v>
                </c:pt>
                <c:pt idx="75">
                  <c:v>25.173734400000001</c:v>
                </c:pt>
                <c:pt idx="76">
                  <c:v>25.1550288</c:v>
                </c:pt>
                <c:pt idx="77">
                  <c:v>25.1212068</c:v>
                </c:pt>
                <c:pt idx="78">
                  <c:v>25.057994400000002</c:v>
                </c:pt>
                <c:pt idx="79">
                  <c:v>24.995196</c:v>
                </c:pt>
                <c:pt idx="80">
                  <c:v>24.966820800000001</c:v>
                </c:pt>
                <c:pt idx="81">
                  <c:v>24.987344399999998</c:v>
                </c:pt>
                <c:pt idx="82">
                  <c:v>25.042104000000002</c:v>
                </c:pt>
                <c:pt idx="83">
                  <c:v>27.520477200000002</c:v>
                </c:pt>
                <c:pt idx="84">
                  <c:v>27.545252399999999</c:v>
                </c:pt>
                <c:pt idx="85">
                  <c:v>27.5833008</c:v>
                </c:pt>
                <c:pt idx="86">
                  <c:v>27.6434532</c:v>
                </c:pt>
                <c:pt idx="87">
                  <c:v>27.735051600000002</c:v>
                </c:pt>
                <c:pt idx="88">
                  <c:v>27.8632296</c:v>
                </c:pt>
                <c:pt idx="89">
                  <c:v>28.025989199999998</c:v>
                </c:pt>
                <c:pt idx="90">
                  <c:v>28.21509</c:v>
                </c:pt>
                <c:pt idx="91">
                  <c:v>28.420020000000001</c:v>
                </c:pt>
                <c:pt idx="92">
                  <c:v>28.631077200000004</c:v>
                </c:pt>
                <c:pt idx="93">
                  <c:v>28.840867200000002</c:v>
                </c:pt>
                <c:pt idx="94">
                  <c:v>29.044584</c:v>
                </c:pt>
                <c:pt idx="95">
                  <c:v>29.239675200000004</c:v>
                </c:pt>
                <c:pt idx="96">
                  <c:v>29.4060384</c:v>
                </c:pt>
                <c:pt idx="97">
                  <c:v>29.5592112</c:v>
                </c:pt>
                <c:pt idx="98">
                  <c:v>29.699362799999999</c:v>
                </c:pt>
                <c:pt idx="99">
                  <c:v>29.826979200000004</c:v>
                </c:pt>
                <c:pt idx="100">
                  <c:v>29.943896399999996</c:v>
                </c:pt>
                <c:pt idx="101">
                  <c:v>30.052645199999997</c:v>
                </c:pt>
                <c:pt idx="102">
                  <c:v>30.155670000000004</c:v>
                </c:pt>
                <c:pt idx="103">
                  <c:v>30.254896800000001</c:v>
                </c:pt>
                <c:pt idx="104">
                  <c:v>30.351531599999998</c:v>
                </c:pt>
                <c:pt idx="105">
                  <c:v>30.446132400000003</c:v>
                </c:pt>
                <c:pt idx="106">
                  <c:v>30.539491200000004</c:v>
                </c:pt>
                <c:pt idx="107">
                  <c:v>30.6336096</c:v>
                </c:pt>
                <c:pt idx="108">
                  <c:v>30.7313568</c:v>
                </c:pt>
                <c:pt idx="109">
                  <c:v>30.8352708</c:v>
                </c:pt>
                <c:pt idx="110">
                  <c:v>30.946856400000001</c:v>
                </c:pt>
                <c:pt idx="111">
                  <c:v>31.066635600000001</c:v>
                </c:pt>
                <c:pt idx="112">
                  <c:v>31.194054000000001</c:v>
                </c:pt>
                <c:pt idx="113">
                  <c:v>31.326199200000001</c:v>
                </c:pt>
                <c:pt idx="114">
                  <c:v>31.4591472</c:v>
                </c:pt>
                <c:pt idx="115">
                  <c:v>31.468802400000001</c:v>
                </c:pt>
                <c:pt idx="116">
                  <c:v>31.3286616</c:v>
                </c:pt>
                <c:pt idx="117">
                  <c:v>30.975116399999997</c:v>
                </c:pt>
                <c:pt idx="118">
                  <c:v>30.360992400000004</c:v>
                </c:pt>
                <c:pt idx="119">
                  <c:v>29.455693200000002</c:v>
                </c:pt>
                <c:pt idx="120">
                  <c:v>28.238576399999999</c:v>
                </c:pt>
                <c:pt idx="121">
                  <c:v>26.691775199999999</c:v>
                </c:pt>
                <c:pt idx="122">
                  <c:v>24.788570400000001</c:v>
                </c:pt>
                <c:pt idx="123">
                  <c:v>22.477165199999998</c:v>
                </c:pt>
                <c:pt idx="124">
                  <c:v>19.654930800000002</c:v>
                </c:pt>
                <c:pt idx="125">
                  <c:v>20.125951199999999</c:v>
                </c:pt>
                <c:pt idx="126">
                  <c:v>20.416435199999999</c:v>
                </c:pt>
                <c:pt idx="127">
                  <c:v>20.557638000000001</c:v>
                </c:pt>
                <c:pt idx="128">
                  <c:v>20.577596400000001</c:v>
                </c:pt>
                <c:pt idx="129">
                  <c:v>20.507922000000001</c:v>
                </c:pt>
                <c:pt idx="130">
                  <c:v>20.385126</c:v>
                </c:pt>
                <c:pt idx="131">
                  <c:v>20.244207599999999</c:v>
                </c:pt>
                <c:pt idx="132">
                  <c:v>20.113747199999999</c:v>
                </c:pt>
                <c:pt idx="133">
                  <c:v>20.013847200000001</c:v>
                </c:pt>
                <c:pt idx="134">
                  <c:v>20.209032000000001</c:v>
                </c:pt>
                <c:pt idx="135">
                  <c:v>20.679634799999999</c:v>
                </c:pt>
                <c:pt idx="136">
                  <c:v>21.524976000000002</c:v>
                </c:pt>
                <c:pt idx="137">
                  <c:v>19.2176784</c:v>
                </c:pt>
                <c:pt idx="138">
                  <c:v>17.238365999999999</c:v>
                </c:pt>
                <c:pt idx="139">
                  <c:v>15.7714128</c:v>
                </c:pt>
                <c:pt idx="140">
                  <c:v>15.003925199999999</c:v>
                </c:pt>
                <c:pt idx="141">
                  <c:v>15.039414000000001</c:v>
                </c:pt>
                <c:pt idx="142">
                  <c:v>15.831334799999999</c:v>
                </c:pt>
                <c:pt idx="143">
                  <c:v>17.175704400000001</c:v>
                </c:pt>
                <c:pt idx="144">
                  <c:v>18.8006508</c:v>
                </c:pt>
                <c:pt idx="145">
                  <c:v>20.4691644</c:v>
                </c:pt>
                <c:pt idx="146">
                  <c:v>22.0153824</c:v>
                </c:pt>
                <c:pt idx="147">
                  <c:v>23.335016400000001</c:v>
                </c:pt>
                <c:pt idx="148">
                  <c:v>24.3730008</c:v>
                </c:pt>
                <c:pt idx="149">
                  <c:v>25.1132472</c:v>
                </c:pt>
                <c:pt idx="150">
                  <c:v>25.571167200000001</c:v>
                </c:pt>
                <c:pt idx="151">
                  <c:v>25.113844799999999</c:v>
                </c:pt>
                <c:pt idx="152">
                  <c:v>24.658167600000002</c:v>
                </c:pt>
                <c:pt idx="153">
                  <c:v>24.207397199999999</c:v>
                </c:pt>
                <c:pt idx="154">
                  <c:v>23.763477599999998</c:v>
                </c:pt>
                <c:pt idx="155">
                  <c:v>23.325296400000003</c:v>
                </c:pt>
                <c:pt idx="156">
                  <c:v>22.8885012</c:v>
                </c:pt>
                <c:pt idx="157">
                  <c:v>22.446356399999999</c:v>
                </c:pt>
                <c:pt idx="158">
                  <c:v>21.990823200000001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6-47EA-9FB6-B4D93DF82538}"/>
            </c:ext>
          </c:extLst>
        </c:ser>
        <c:ser>
          <c:idx val="4"/>
          <c:order val="1"/>
          <c:tx>
            <c:v>Map x10</c:v>
          </c:tx>
          <c:xVal>
            <c:numRef>
              <c:f>PrimoGiro!$B$7:$IN$7</c:f>
              <c:numCache>
                <c:formatCode>0.00</c:formatCode>
                <c:ptCount val="247"/>
                <c:pt idx="0">
                  <c:v>19.99999926972</c:v>
                </c:pt>
                <c:pt idx="1">
                  <c:v>32.120263100024005</c:v>
                </c:pt>
                <c:pt idx="2">
                  <c:v>43.381854119216008</c:v>
                </c:pt>
                <c:pt idx="3">
                  <c:v>54.290167291616001</c:v>
                </c:pt>
                <c:pt idx="4">
                  <c:v>65.003475719276011</c:v>
                </c:pt>
                <c:pt idx="5">
                  <c:v>75.591552793663993</c:v>
                </c:pt>
                <c:pt idx="6">
                  <c:v>86.090744546700009</c:v>
                </c:pt>
                <c:pt idx="7">
                  <c:v>96.521701275628004</c:v>
                </c:pt>
                <c:pt idx="8">
                  <c:v>106.427639521228</c:v>
                </c:pt>
                <c:pt idx="9">
                  <c:v>116.328576055916</c:v>
                </c:pt>
                <c:pt idx="10">
                  <c:v>126.23170378859598</c:v>
                </c:pt>
                <c:pt idx="11">
                  <c:v>136.14674498073197</c:v>
                </c:pt>
                <c:pt idx="12">
                  <c:v>146.08300135333698</c:v>
                </c:pt>
                <c:pt idx="13">
                  <c:v>156.050037814403</c:v>
                </c:pt>
                <c:pt idx="14">
                  <c:v>166.05749530934699</c:v>
                </c:pt>
                <c:pt idx="15">
                  <c:v>176.10396892933798</c:v>
                </c:pt>
                <c:pt idx="16">
                  <c:v>186.18443369806201</c:v>
                </c:pt>
                <c:pt idx="17">
                  <c:v>196.29139727231399</c:v>
                </c:pt>
                <c:pt idx="18">
                  <c:v>206.41717164523601</c:v>
                </c:pt>
                <c:pt idx="19">
                  <c:v>216.585886442754</c:v>
                </c:pt>
                <c:pt idx="20">
                  <c:v>226.75471904681396</c:v>
                </c:pt>
                <c:pt idx="21">
                  <c:v>236.92158868763798</c:v>
                </c:pt>
                <c:pt idx="22">
                  <c:v>247.08444546743399</c:v>
                </c:pt>
                <c:pt idx="23">
                  <c:v>257.24169416256598</c:v>
                </c:pt>
                <c:pt idx="24">
                  <c:v>267.39160799529401</c:v>
                </c:pt>
                <c:pt idx="25">
                  <c:v>277.53272148189404</c:v>
                </c:pt>
                <c:pt idx="26">
                  <c:v>287.66421751676899</c:v>
                </c:pt>
                <c:pt idx="27">
                  <c:v>297.78597413410699</c:v>
                </c:pt>
                <c:pt idx="28">
                  <c:v>307.89772851158301</c:v>
                </c:pt>
                <c:pt idx="29">
                  <c:v>317.99846722913503</c:v>
                </c:pt>
                <c:pt idx="30">
                  <c:v>328.08652281030999</c:v>
                </c:pt>
                <c:pt idx="31">
                  <c:v>338.15992121407601</c:v>
                </c:pt>
                <c:pt idx="32">
                  <c:v>348.21745433087204</c:v>
                </c:pt>
                <c:pt idx="33">
                  <c:v>358.25919200744801</c:v>
                </c:pt>
                <c:pt idx="34">
                  <c:v>368.28660074468803</c:v>
                </c:pt>
                <c:pt idx="35">
                  <c:v>378.302575310463</c:v>
                </c:pt>
                <c:pt idx="36">
                  <c:v>388.31084967284301</c:v>
                </c:pt>
                <c:pt idx="37">
                  <c:v>398.31603100566497</c:v>
                </c:pt>
                <c:pt idx="38">
                  <c:v>408.32193528698406</c:v>
                </c:pt>
                <c:pt idx="39">
                  <c:v>418.32685163025593</c:v>
                </c:pt>
                <c:pt idx="40">
                  <c:v>428.33003425707591</c:v>
                </c:pt>
                <c:pt idx="41">
                  <c:v>438.33082175385891</c:v>
                </c:pt>
                <c:pt idx="42">
                  <c:v>448.32724975701888</c:v>
                </c:pt>
                <c:pt idx="43">
                  <c:v>458.32263192345891</c:v>
                </c:pt>
                <c:pt idx="44">
                  <c:v>468.31608722209899</c:v>
                </c:pt>
                <c:pt idx="45">
                  <c:v>478.30803130170386</c:v>
                </c:pt>
                <c:pt idx="46">
                  <c:v>488.29896879482794</c:v>
                </c:pt>
                <c:pt idx="47">
                  <c:v>498.28868583195987</c:v>
                </c:pt>
                <c:pt idx="48">
                  <c:v>508.27659125105987</c:v>
                </c:pt>
                <c:pt idx="49">
                  <c:v>518.26222271656388</c:v>
                </c:pt>
                <c:pt idx="50">
                  <c:v>528.245354190782</c:v>
                </c:pt>
                <c:pt idx="51">
                  <c:v>538.2263988826769</c:v>
                </c:pt>
                <c:pt idx="52">
                  <c:v>548.2053668438349</c:v>
                </c:pt>
                <c:pt idx="53">
                  <c:v>558.18283728772099</c:v>
                </c:pt>
                <c:pt idx="54">
                  <c:v>568.15914107801905</c:v>
                </c:pt>
                <c:pt idx="55">
                  <c:v>578.13403570305502</c:v>
                </c:pt>
                <c:pt idx="56">
                  <c:v>588.10702770595105</c:v>
                </c:pt>
                <c:pt idx="57">
                  <c:v>598.06968786970606</c:v>
                </c:pt>
                <c:pt idx="58">
                  <c:v>608.02588849268204</c:v>
                </c:pt>
                <c:pt idx="59">
                  <c:v>617.97092425529002</c:v>
                </c:pt>
                <c:pt idx="60">
                  <c:v>627.89972047824608</c:v>
                </c:pt>
                <c:pt idx="61">
                  <c:v>637.81068105213308</c:v>
                </c:pt>
                <c:pt idx="62">
                  <c:v>647.70569977136415</c:v>
                </c:pt>
                <c:pt idx="63">
                  <c:v>657.58845128757605</c:v>
                </c:pt>
                <c:pt idx="64">
                  <c:v>667.46317654867607</c:v>
                </c:pt>
                <c:pt idx="65">
                  <c:v>677.33398977507204</c:v>
                </c:pt>
                <c:pt idx="66">
                  <c:v>687.20421494965706</c:v>
                </c:pt>
                <c:pt idx="67">
                  <c:v>697.07635363748909</c:v>
                </c:pt>
                <c:pt idx="68">
                  <c:v>706.95191486024908</c:v>
                </c:pt>
                <c:pt idx="69">
                  <c:v>716.832245161439</c:v>
                </c:pt>
                <c:pt idx="70">
                  <c:v>726.72112783753107</c:v>
                </c:pt>
                <c:pt idx="71">
                  <c:v>736.62634096097702</c:v>
                </c:pt>
                <c:pt idx="72">
                  <c:v>746.55520293693212</c:v>
                </c:pt>
                <c:pt idx="73">
                  <c:v>756.51137162200507</c:v>
                </c:pt>
                <c:pt idx="74">
                  <c:v>766.49179231845301</c:v>
                </c:pt>
                <c:pt idx="75">
                  <c:v>776.48867327638504</c:v>
                </c:pt>
                <c:pt idx="76">
                  <c:v>786.48174977916506</c:v>
                </c:pt>
                <c:pt idx="77">
                  <c:v>796.46912156772703</c:v>
                </c:pt>
                <c:pt idx="78">
                  <c:v>806.456618668087</c:v>
                </c:pt>
                <c:pt idx="79">
                  <c:v>816.45103815593893</c:v>
                </c:pt>
                <c:pt idx="80">
                  <c:v>826.45499912363891</c:v>
                </c:pt>
                <c:pt idx="81">
                  <c:v>836.46601843445899</c:v>
                </c:pt>
                <c:pt idx="82">
                  <c:v>846.9375370753279</c:v>
                </c:pt>
                <c:pt idx="83">
                  <c:v>856.94218698785994</c:v>
                </c:pt>
                <c:pt idx="84">
                  <c:v>866.94920164334383</c:v>
                </c:pt>
                <c:pt idx="85">
                  <c:v>876.96023214730189</c:v>
                </c:pt>
                <c:pt idx="86">
                  <c:v>886.97674603264193</c:v>
                </c:pt>
                <c:pt idx="87">
                  <c:v>896.99969924456786</c:v>
                </c:pt>
                <c:pt idx="88">
                  <c:v>907.02880726478486</c:v>
                </c:pt>
                <c:pt idx="89">
                  <c:v>917.06239109473483</c:v>
                </c:pt>
                <c:pt idx="90">
                  <c:v>927.09855011858474</c:v>
                </c:pt>
                <c:pt idx="91">
                  <c:v>937.1355241664329</c:v>
                </c:pt>
                <c:pt idx="92">
                  <c:v>947.17208186121695</c:v>
                </c:pt>
                <c:pt idx="93">
                  <c:v>957.2071550599569</c:v>
                </c:pt>
                <c:pt idx="94">
                  <c:v>967.24059528432895</c:v>
                </c:pt>
                <c:pt idx="95">
                  <c:v>977.26905091669698</c:v>
                </c:pt>
                <c:pt idx="96">
                  <c:v>987.29499343686484</c:v>
                </c:pt>
                <c:pt idx="97">
                  <c:v>997.31849538257291</c:v>
                </c:pt>
                <c:pt idx="98">
                  <c:v>1007.3398135658208</c:v>
                </c:pt>
                <c:pt idx="99">
                  <c:v>1017.3594155999659</c:v>
                </c:pt>
                <c:pt idx="100">
                  <c:v>1027.377573400827</c:v>
                </c:pt>
                <c:pt idx="101">
                  <c:v>1037.3946754848519</c:v>
                </c:pt>
                <c:pt idx="102">
                  <c:v>1047.4111389560137</c:v>
                </c:pt>
                <c:pt idx="103">
                  <c:v>1057.4271696769567</c:v>
                </c:pt>
                <c:pt idx="104">
                  <c:v>1067.4425517888217</c:v>
                </c:pt>
                <c:pt idx="105">
                  <c:v>1077.4575707346457</c:v>
                </c:pt>
                <c:pt idx="106">
                  <c:v>1087.4729485852777</c:v>
                </c:pt>
                <c:pt idx="107">
                  <c:v>1097.4886306894296</c:v>
                </c:pt>
                <c:pt idx="108">
                  <c:v>1107.5058966764595</c:v>
                </c:pt>
                <c:pt idx="109">
                  <c:v>1117.5238582959857</c:v>
                </c:pt>
                <c:pt idx="110">
                  <c:v>1127.5430726471318</c:v>
                </c:pt>
                <c:pt idx="111">
                  <c:v>1137.5635906036416</c:v>
                </c:pt>
                <c:pt idx="112">
                  <c:v>1147.5848504294438</c:v>
                </c:pt>
                <c:pt idx="113">
                  <c:v>1157.6061180767438</c:v>
                </c:pt>
                <c:pt idx="114">
                  <c:v>1167.6081797142278</c:v>
                </c:pt>
                <c:pt idx="115">
                  <c:v>1177.5857492654079</c:v>
                </c:pt>
                <c:pt idx="116">
                  <c:v>1187.5289681305837</c:v>
                </c:pt>
                <c:pt idx="117">
                  <c:v>1197.4288359577147</c:v>
                </c:pt>
                <c:pt idx="118">
                  <c:v>1207.2774615290527</c:v>
                </c:pt>
                <c:pt idx="119">
                  <c:v>1217.0664895428968</c:v>
                </c:pt>
                <c:pt idx="120">
                  <c:v>1226.7848536774868</c:v>
                </c:pt>
                <c:pt idx="121">
                  <c:v>1236.4151444207466</c:v>
                </c:pt>
                <c:pt idx="122">
                  <c:v>1245.9261071288468</c:v>
                </c:pt>
                <c:pt idx="123">
                  <c:v>1255.2562372631708</c:v>
                </c:pt>
                <c:pt idx="124">
                  <c:v>1265.3745927722227</c:v>
                </c:pt>
                <c:pt idx="125">
                  <c:v>1275.4462754618228</c:v>
                </c:pt>
                <c:pt idx="126">
                  <c:v>1285.4806984087329</c:v>
                </c:pt>
                <c:pt idx="127">
                  <c:v>1295.4863145862751</c:v>
                </c:pt>
                <c:pt idx="128">
                  <c:v>1305.4693488467201</c:v>
                </c:pt>
                <c:pt idx="129">
                  <c:v>1315.439266633055</c:v>
                </c:pt>
                <c:pt idx="130">
                  <c:v>1325.4046240323212</c:v>
                </c:pt>
                <c:pt idx="131">
                  <c:v>1335.3722540534252</c:v>
                </c:pt>
                <c:pt idx="132">
                  <c:v>1345.3472944829552</c:v>
                </c:pt>
                <c:pt idx="133">
                  <c:v>1355.3958932141352</c:v>
                </c:pt>
                <c:pt idx="134">
                  <c:v>1365.5109919159752</c:v>
                </c:pt>
                <c:pt idx="135">
                  <c:v>1375.7113073344551</c:v>
                </c:pt>
                <c:pt idx="136">
                  <c:v>1385.1450361165232</c:v>
                </c:pt>
                <c:pt idx="137">
                  <c:v>1394.6020803190831</c:v>
                </c:pt>
                <c:pt idx="138">
                  <c:v>1404.1576595253991</c:v>
                </c:pt>
                <c:pt idx="139">
                  <c:v>1413.9082895694221</c:v>
                </c:pt>
                <c:pt idx="140">
                  <c:v>1423.920261415662</c:v>
                </c:pt>
                <c:pt idx="141">
                  <c:v>1434.17679395512</c:v>
                </c:pt>
                <c:pt idx="142">
                  <c:v>1444.58407806427</c:v>
                </c:pt>
                <c:pt idx="143">
                  <c:v>1455.035741079409</c:v>
                </c:pt>
                <c:pt idx="144">
                  <c:v>1465.4606012201439</c:v>
                </c:pt>
                <c:pt idx="145">
                  <c:v>1475.8245442926159</c:v>
                </c:pt>
                <c:pt idx="146">
                  <c:v>1486.1154874654349</c:v>
                </c:pt>
                <c:pt idx="147">
                  <c:v>1496.3330962391428</c:v>
                </c:pt>
                <c:pt idx="148">
                  <c:v>1506.4827267094549</c:v>
                </c:pt>
                <c:pt idx="149">
                  <c:v>1516.5731305958809</c:v>
                </c:pt>
                <c:pt idx="150">
                  <c:v>1526.482858424057</c:v>
                </c:pt>
                <c:pt idx="151">
                  <c:v>1536.3912910077111</c:v>
                </c:pt>
                <c:pt idx="152">
                  <c:v>1546.299076089206</c:v>
                </c:pt>
                <c:pt idx="153">
                  <c:v>1556.206564973096</c:v>
                </c:pt>
                <c:pt idx="154">
                  <c:v>1566.113479237574</c:v>
                </c:pt>
                <c:pt idx="155">
                  <c:v>1576.0190121969019</c:v>
                </c:pt>
                <c:pt idx="156">
                  <c:v>1585.9214717267218</c:v>
                </c:pt>
                <c:pt idx="157">
                  <c:v>1595.8189914784618</c:v>
                </c:pt>
                <c:pt idx="158">
                  <c:v>1595.8189914784618</c:v>
                </c:pt>
                <c:pt idx="159">
                  <c:v>1595.8189914784618</c:v>
                </c:pt>
                <c:pt idx="160">
                  <c:v>1595.8189914784618</c:v>
                </c:pt>
                <c:pt idx="161">
                  <c:v>1595.8189914784618</c:v>
                </c:pt>
                <c:pt idx="162">
                  <c:v>1595.8189914784618</c:v>
                </c:pt>
                <c:pt idx="163">
                  <c:v>1595.8189914784618</c:v>
                </c:pt>
                <c:pt idx="164">
                  <c:v>1595.8189914784618</c:v>
                </c:pt>
                <c:pt idx="165">
                  <c:v>1595.8189914784618</c:v>
                </c:pt>
              </c:numCache>
            </c:numRef>
          </c:xVal>
          <c:yVal>
            <c:numRef>
              <c:f>PrimoGiro!$B$3:$FK$3</c:f>
              <c:numCache>
                <c:formatCode>0.000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10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30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6-47EA-9FB6-B4D93DF82538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6-47EA-9FB6-B4D93DF82538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PrimoGiro!$B$7:$IN$7</c:f>
              <c:numCache>
                <c:formatCode>0.00</c:formatCode>
                <c:ptCount val="247"/>
                <c:pt idx="0">
                  <c:v>19.99999926972</c:v>
                </c:pt>
                <c:pt idx="1">
                  <c:v>32.120263100024005</c:v>
                </c:pt>
                <c:pt idx="2">
                  <c:v>43.381854119216008</c:v>
                </c:pt>
                <c:pt idx="3">
                  <c:v>54.290167291616001</c:v>
                </c:pt>
                <c:pt idx="4">
                  <c:v>65.003475719276011</c:v>
                </c:pt>
                <c:pt idx="5">
                  <c:v>75.591552793663993</c:v>
                </c:pt>
                <c:pt idx="6">
                  <c:v>86.090744546700009</c:v>
                </c:pt>
                <c:pt idx="7">
                  <c:v>96.521701275628004</c:v>
                </c:pt>
                <c:pt idx="8">
                  <c:v>106.427639521228</c:v>
                </c:pt>
                <c:pt idx="9">
                  <c:v>116.328576055916</c:v>
                </c:pt>
                <c:pt idx="10">
                  <c:v>126.23170378859598</c:v>
                </c:pt>
                <c:pt idx="11">
                  <c:v>136.14674498073197</c:v>
                </c:pt>
                <c:pt idx="12">
                  <c:v>146.08300135333698</c:v>
                </c:pt>
                <c:pt idx="13">
                  <c:v>156.050037814403</c:v>
                </c:pt>
                <c:pt idx="14">
                  <c:v>166.05749530934699</c:v>
                </c:pt>
                <c:pt idx="15">
                  <c:v>176.10396892933798</c:v>
                </c:pt>
                <c:pt idx="16">
                  <c:v>186.18443369806201</c:v>
                </c:pt>
                <c:pt idx="17">
                  <c:v>196.29139727231399</c:v>
                </c:pt>
                <c:pt idx="18">
                  <c:v>206.41717164523601</c:v>
                </c:pt>
                <c:pt idx="19">
                  <c:v>216.585886442754</c:v>
                </c:pt>
                <c:pt idx="20">
                  <c:v>226.75471904681396</c:v>
                </c:pt>
                <c:pt idx="21">
                  <c:v>236.92158868763798</c:v>
                </c:pt>
                <c:pt idx="22">
                  <c:v>247.08444546743399</c:v>
                </c:pt>
                <c:pt idx="23">
                  <c:v>257.24169416256598</c:v>
                </c:pt>
                <c:pt idx="24">
                  <c:v>267.39160799529401</c:v>
                </c:pt>
                <c:pt idx="25">
                  <c:v>277.53272148189404</c:v>
                </c:pt>
                <c:pt idx="26">
                  <c:v>287.66421751676899</c:v>
                </c:pt>
                <c:pt idx="27">
                  <c:v>297.78597413410699</c:v>
                </c:pt>
                <c:pt idx="28">
                  <c:v>307.89772851158301</c:v>
                </c:pt>
                <c:pt idx="29">
                  <c:v>317.99846722913503</c:v>
                </c:pt>
                <c:pt idx="30">
                  <c:v>328.08652281030999</c:v>
                </c:pt>
                <c:pt idx="31">
                  <c:v>338.15992121407601</c:v>
                </c:pt>
                <c:pt idx="32">
                  <c:v>348.21745433087204</c:v>
                </c:pt>
                <c:pt idx="33">
                  <c:v>358.25919200744801</c:v>
                </c:pt>
                <c:pt idx="34">
                  <c:v>368.28660074468803</c:v>
                </c:pt>
                <c:pt idx="35">
                  <c:v>378.302575310463</c:v>
                </c:pt>
                <c:pt idx="36">
                  <c:v>388.31084967284301</c:v>
                </c:pt>
                <c:pt idx="37">
                  <c:v>398.31603100566497</c:v>
                </c:pt>
                <c:pt idx="38">
                  <c:v>408.32193528698406</c:v>
                </c:pt>
                <c:pt idx="39">
                  <c:v>418.32685163025593</c:v>
                </c:pt>
                <c:pt idx="40">
                  <c:v>428.33003425707591</c:v>
                </c:pt>
                <c:pt idx="41">
                  <c:v>438.33082175385891</c:v>
                </c:pt>
                <c:pt idx="42">
                  <c:v>448.32724975701888</c:v>
                </c:pt>
                <c:pt idx="43">
                  <c:v>458.32263192345891</c:v>
                </c:pt>
                <c:pt idx="44">
                  <c:v>468.31608722209899</c:v>
                </c:pt>
                <c:pt idx="45">
                  <c:v>478.30803130170386</c:v>
                </c:pt>
                <c:pt idx="46">
                  <c:v>488.29896879482794</c:v>
                </c:pt>
                <c:pt idx="47">
                  <c:v>498.28868583195987</c:v>
                </c:pt>
                <c:pt idx="48">
                  <c:v>508.27659125105987</c:v>
                </c:pt>
                <c:pt idx="49">
                  <c:v>518.26222271656388</c:v>
                </c:pt>
                <c:pt idx="50">
                  <c:v>528.245354190782</c:v>
                </c:pt>
                <c:pt idx="51">
                  <c:v>538.2263988826769</c:v>
                </c:pt>
                <c:pt idx="52">
                  <c:v>548.2053668438349</c:v>
                </c:pt>
                <c:pt idx="53">
                  <c:v>558.18283728772099</c:v>
                </c:pt>
                <c:pt idx="54">
                  <c:v>568.15914107801905</c:v>
                </c:pt>
                <c:pt idx="55">
                  <c:v>578.13403570305502</c:v>
                </c:pt>
                <c:pt idx="56">
                  <c:v>588.10702770595105</c:v>
                </c:pt>
                <c:pt idx="57">
                  <c:v>598.06968786970606</c:v>
                </c:pt>
                <c:pt idx="58">
                  <c:v>608.02588849268204</c:v>
                </c:pt>
                <c:pt idx="59">
                  <c:v>617.97092425529002</c:v>
                </c:pt>
                <c:pt idx="60">
                  <c:v>627.89972047824608</c:v>
                </c:pt>
                <c:pt idx="61">
                  <c:v>637.81068105213308</c:v>
                </c:pt>
                <c:pt idx="62">
                  <c:v>647.70569977136415</c:v>
                </c:pt>
                <c:pt idx="63">
                  <c:v>657.58845128757605</c:v>
                </c:pt>
                <c:pt idx="64">
                  <c:v>667.46317654867607</c:v>
                </c:pt>
                <c:pt idx="65">
                  <c:v>677.33398977507204</c:v>
                </c:pt>
                <c:pt idx="66">
                  <c:v>687.20421494965706</c:v>
                </c:pt>
                <c:pt idx="67">
                  <c:v>697.07635363748909</c:v>
                </c:pt>
                <c:pt idx="68">
                  <c:v>706.95191486024908</c:v>
                </c:pt>
                <c:pt idx="69">
                  <c:v>716.832245161439</c:v>
                </c:pt>
                <c:pt idx="70">
                  <c:v>726.72112783753107</c:v>
                </c:pt>
                <c:pt idx="71">
                  <c:v>736.62634096097702</c:v>
                </c:pt>
                <c:pt idx="72">
                  <c:v>746.55520293693212</c:v>
                </c:pt>
                <c:pt idx="73">
                  <c:v>756.51137162200507</c:v>
                </c:pt>
                <c:pt idx="74">
                  <c:v>766.49179231845301</c:v>
                </c:pt>
                <c:pt idx="75">
                  <c:v>776.48867327638504</c:v>
                </c:pt>
                <c:pt idx="76">
                  <c:v>786.48174977916506</c:v>
                </c:pt>
                <c:pt idx="77">
                  <c:v>796.46912156772703</c:v>
                </c:pt>
                <c:pt idx="78">
                  <c:v>806.456618668087</c:v>
                </c:pt>
                <c:pt idx="79">
                  <c:v>816.45103815593893</c:v>
                </c:pt>
                <c:pt idx="80">
                  <c:v>826.45499912363891</c:v>
                </c:pt>
                <c:pt idx="81">
                  <c:v>836.46601843445899</c:v>
                </c:pt>
                <c:pt idx="82">
                  <c:v>846.9375370753279</c:v>
                </c:pt>
                <c:pt idx="83">
                  <c:v>856.94218698785994</c:v>
                </c:pt>
                <c:pt idx="84">
                  <c:v>866.94920164334383</c:v>
                </c:pt>
                <c:pt idx="85">
                  <c:v>876.96023214730189</c:v>
                </c:pt>
                <c:pt idx="86">
                  <c:v>886.97674603264193</c:v>
                </c:pt>
                <c:pt idx="87">
                  <c:v>896.99969924456786</c:v>
                </c:pt>
                <c:pt idx="88">
                  <c:v>907.02880726478486</c:v>
                </c:pt>
                <c:pt idx="89">
                  <c:v>917.06239109473483</c:v>
                </c:pt>
                <c:pt idx="90">
                  <c:v>927.09855011858474</c:v>
                </c:pt>
                <c:pt idx="91">
                  <c:v>937.1355241664329</c:v>
                </c:pt>
                <c:pt idx="92">
                  <c:v>947.17208186121695</c:v>
                </c:pt>
                <c:pt idx="93">
                  <c:v>957.2071550599569</c:v>
                </c:pt>
                <c:pt idx="94">
                  <c:v>967.24059528432895</c:v>
                </c:pt>
                <c:pt idx="95">
                  <c:v>977.26905091669698</c:v>
                </c:pt>
                <c:pt idx="96">
                  <c:v>987.29499343686484</c:v>
                </c:pt>
                <c:pt idx="97">
                  <c:v>997.31849538257291</c:v>
                </c:pt>
                <c:pt idx="98">
                  <c:v>1007.3398135658208</c:v>
                </c:pt>
                <c:pt idx="99">
                  <c:v>1017.3594155999659</c:v>
                </c:pt>
                <c:pt idx="100">
                  <c:v>1027.377573400827</c:v>
                </c:pt>
                <c:pt idx="101">
                  <c:v>1037.3946754848519</c:v>
                </c:pt>
                <c:pt idx="102">
                  <c:v>1047.4111389560137</c:v>
                </c:pt>
                <c:pt idx="103">
                  <c:v>1057.4271696769567</c:v>
                </c:pt>
                <c:pt idx="104">
                  <c:v>1067.4425517888217</c:v>
                </c:pt>
                <c:pt idx="105">
                  <c:v>1077.4575707346457</c:v>
                </c:pt>
                <c:pt idx="106">
                  <c:v>1087.4729485852777</c:v>
                </c:pt>
                <c:pt idx="107">
                  <c:v>1097.4886306894296</c:v>
                </c:pt>
                <c:pt idx="108">
                  <c:v>1107.5058966764595</c:v>
                </c:pt>
                <c:pt idx="109">
                  <c:v>1117.5238582959857</c:v>
                </c:pt>
                <c:pt idx="110">
                  <c:v>1127.5430726471318</c:v>
                </c:pt>
                <c:pt idx="111">
                  <c:v>1137.5635906036416</c:v>
                </c:pt>
                <c:pt idx="112">
                  <c:v>1147.5848504294438</c:v>
                </c:pt>
                <c:pt idx="113">
                  <c:v>1157.6061180767438</c:v>
                </c:pt>
                <c:pt idx="114">
                  <c:v>1167.6081797142278</c:v>
                </c:pt>
                <c:pt idx="115">
                  <c:v>1177.5857492654079</c:v>
                </c:pt>
                <c:pt idx="116">
                  <c:v>1187.5289681305837</c:v>
                </c:pt>
                <c:pt idx="117">
                  <c:v>1197.4288359577147</c:v>
                </c:pt>
                <c:pt idx="118">
                  <c:v>1207.2774615290527</c:v>
                </c:pt>
                <c:pt idx="119">
                  <c:v>1217.0664895428968</c:v>
                </c:pt>
                <c:pt idx="120">
                  <c:v>1226.7848536774868</c:v>
                </c:pt>
                <c:pt idx="121">
                  <c:v>1236.4151444207466</c:v>
                </c:pt>
                <c:pt idx="122">
                  <c:v>1245.9261071288468</c:v>
                </c:pt>
                <c:pt idx="123">
                  <c:v>1255.2562372631708</c:v>
                </c:pt>
                <c:pt idx="124">
                  <c:v>1265.3745927722227</c:v>
                </c:pt>
                <c:pt idx="125">
                  <c:v>1275.4462754618228</c:v>
                </c:pt>
                <c:pt idx="126">
                  <c:v>1285.4806984087329</c:v>
                </c:pt>
                <c:pt idx="127">
                  <c:v>1295.4863145862751</c:v>
                </c:pt>
                <c:pt idx="128">
                  <c:v>1305.4693488467201</c:v>
                </c:pt>
                <c:pt idx="129">
                  <c:v>1315.439266633055</c:v>
                </c:pt>
                <c:pt idx="130">
                  <c:v>1325.4046240323212</c:v>
                </c:pt>
                <c:pt idx="131">
                  <c:v>1335.3722540534252</c:v>
                </c:pt>
                <c:pt idx="132">
                  <c:v>1345.3472944829552</c:v>
                </c:pt>
                <c:pt idx="133">
                  <c:v>1355.3958932141352</c:v>
                </c:pt>
                <c:pt idx="134">
                  <c:v>1365.5109919159752</c:v>
                </c:pt>
                <c:pt idx="135">
                  <c:v>1375.7113073344551</c:v>
                </c:pt>
                <c:pt idx="136">
                  <c:v>1385.1450361165232</c:v>
                </c:pt>
                <c:pt idx="137">
                  <c:v>1394.6020803190831</c:v>
                </c:pt>
                <c:pt idx="138">
                  <c:v>1404.1576595253991</c:v>
                </c:pt>
                <c:pt idx="139">
                  <c:v>1413.9082895694221</c:v>
                </c:pt>
                <c:pt idx="140">
                  <c:v>1423.920261415662</c:v>
                </c:pt>
                <c:pt idx="141">
                  <c:v>1434.17679395512</c:v>
                </c:pt>
                <c:pt idx="142">
                  <c:v>1444.58407806427</c:v>
                </c:pt>
                <c:pt idx="143">
                  <c:v>1455.035741079409</c:v>
                </c:pt>
                <c:pt idx="144">
                  <c:v>1465.4606012201439</c:v>
                </c:pt>
                <c:pt idx="145">
                  <c:v>1475.8245442926159</c:v>
                </c:pt>
                <c:pt idx="146">
                  <c:v>1486.1154874654349</c:v>
                </c:pt>
                <c:pt idx="147">
                  <c:v>1496.3330962391428</c:v>
                </c:pt>
                <c:pt idx="148">
                  <c:v>1506.4827267094549</c:v>
                </c:pt>
                <c:pt idx="149">
                  <c:v>1516.5731305958809</c:v>
                </c:pt>
                <c:pt idx="150">
                  <c:v>1526.482858424057</c:v>
                </c:pt>
                <c:pt idx="151">
                  <c:v>1536.3912910077111</c:v>
                </c:pt>
                <c:pt idx="152">
                  <c:v>1546.299076089206</c:v>
                </c:pt>
                <c:pt idx="153">
                  <c:v>1556.206564973096</c:v>
                </c:pt>
                <c:pt idx="154">
                  <c:v>1566.113479237574</c:v>
                </c:pt>
                <c:pt idx="155">
                  <c:v>1576.0190121969019</c:v>
                </c:pt>
                <c:pt idx="156">
                  <c:v>1585.9214717267218</c:v>
                </c:pt>
                <c:pt idx="157">
                  <c:v>1595.8189914784618</c:v>
                </c:pt>
                <c:pt idx="158">
                  <c:v>1595.8189914784618</c:v>
                </c:pt>
                <c:pt idx="159">
                  <c:v>1595.8189914784618</c:v>
                </c:pt>
                <c:pt idx="160">
                  <c:v>1595.8189914784618</c:v>
                </c:pt>
                <c:pt idx="161">
                  <c:v>1595.8189914784618</c:v>
                </c:pt>
                <c:pt idx="162">
                  <c:v>1595.8189914784618</c:v>
                </c:pt>
                <c:pt idx="163">
                  <c:v>1595.8189914784618</c:v>
                </c:pt>
                <c:pt idx="164">
                  <c:v>1595.8189914784618</c:v>
                </c:pt>
                <c:pt idx="165">
                  <c:v>1595.8189914784618</c:v>
                </c:pt>
              </c:numCache>
            </c:numRef>
          </c:xVal>
          <c:yVal>
            <c:numRef>
              <c:f>PrimoGiro!$B$4:$HW$4</c:f>
              <c:numCache>
                <c:formatCode>0.000</c:formatCode>
                <c:ptCount val="230"/>
                <c:pt idx="0">
                  <c:v>21.745349999999998</c:v>
                </c:pt>
                <c:pt idx="1">
                  <c:v>27.425595999999999</c:v>
                </c:pt>
                <c:pt idx="2">
                  <c:v>30.482444999999998</c:v>
                </c:pt>
                <c:pt idx="3">
                  <c:v>33.00526</c:v>
                </c:pt>
                <c:pt idx="4">
                  <c:v>35.255141999999999</c:v>
                </c:pt>
                <c:pt idx="5">
                  <c:v>37.330523999999997</c:v>
                </c:pt>
                <c:pt idx="6">
                  <c:v>39.278129999999997</c:v>
                </c:pt>
                <c:pt idx="7">
                  <c:v>41.120570999999998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42.627513999999998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48.935676999999998</c:v>
                </c:pt>
                <c:pt idx="125" formatCode="General">
                  <c:v>49.298237</c:v>
                </c:pt>
                <c:pt idx="126" formatCode="General">
                  <c:v>49.521832000000003</c:v>
                </c:pt>
                <c:pt idx="127" formatCode="General">
                  <c:v>49.630524000000001</c:v>
                </c:pt>
                <c:pt idx="128" formatCode="General">
                  <c:v>49.645882</c:v>
                </c:pt>
                <c:pt idx="129" formatCode="General">
                  <c:v>49.592255000000002</c:v>
                </c:pt>
                <c:pt idx="130" formatCode="General">
                  <c:v>49.497734000000001</c:v>
                </c:pt>
                <c:pt idx="131" formatCode="General">
                  <c:v>49.389263</c:v>
                </c:pt>
                <c:pt idx="132" formatCode="General">
                  <c:v>49.288845000000002</c:v>
                </c:pt>
                <c:pt idx="133" formatCode="General">
                  <c:v>49.211945</c:v>
                </c:pt>
                <c:pt idx="134" formatCode="General">
                  <c:v>49.362186000000001</c:v>
                </c:pt>
                <c:pt idx="135" formatCode="General">
                  <c:v>49.724426000000001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B6-47EA-9FB6-B4D93DF8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9.8839438658540004</c:v>
                </c:pt>
                <c:pt idx="2">
                  <c:v>19.765247583733998</c:v>
                </c:pt>
                <c:pt idx="3">
                  <c:v>29.644669959413996</c:v>
                </c:pt>
                <c:pt idx="4">
                  <c:v>39.522651757909998</c:v>
                </c:pt>
                <c:pt idx="5">
                  <c:v>49.398876405521996</c:v>
                </c:pt>
                <c:pt idx="6">
                  <c:v>59.27232871424399</c:v>
                </c:pt>
                <c:pt idx="7">
                  <c:v>69.141365247983998</c:v>
                </c:pt>
                <c:pt idx="8">
                  <c:v>79.00393657830999</c:v>
                </c:pt>
                <c:pt idx="9">
                  <c:v>88.858227254441999</c:v>
                </c:pt>
                <c:pt idx="10">
                  <c:v>98.708746466585993</c:v>
                </c:pt>
                <c:pt idx="11">
                  <c:v>108.56970462457899</c:v>
                </c:pt>
                <c:pt idx="12">
                  <c:v>118.46135027112899</c:v>
                </c:pt>
                <c:pt idx="13">
                  <c:v>128.40301686092099</c:v>
                </c:pt>
                <c:pt idx="14">
                  <c:v>138.40959128821399</c:v>
                </c:pt>
                <c:pt idx="15">
                  <c:v>148.48646472600299</c:v>
                </c:pt>
                <c:pt idx="16">
                  <c:v>158.62710249757498</c:v>
                </c:pt>
                <c:pt idx="17">
                  <c:v>168.816950853565</c:v>
                </c:pt>
                <c:pt idx="18">
                  <c:v>179.03946085272099</c:v>
                </c:pt>
                <c:pt idx="19">
                  <c:v>189.27963914289401</c:v>
                </c:pt>
                <c:pt idx="20">
                  <c:v>199.57464955379399</c:v>
                </c:pt>
                <c:pt idx="21">
                  <c:v>209.85539914979398</c:v>
                </c:pt>
                <c:pt idx="22">
                  <c:v>220.12127163741602</c:v>
                </c:pt>
                <c:pt idx="23">
                  <c:v>230.37155271589103</c:v>
                </c:pt>
                <c:pt idx="24">
                  <c:v>240.60587982906603</c:v>
                </c:pt>
                <c:pt idx="25">
                  <c:v>250.823552545761</c:v>
                </c:pt>
                <c:pt idx="26">
                  <c:v>261.02377533723302</c:v>
                </c:pt>
                <c:pt idx="27">
                  <c:v>271.20642761131302</c:v>
                </c:pt>
                <c:pt idx="28">
                  <c:v>281.372116456507</c:v>
                </c:pt>
                <c:pt idx="29">
                  <c:v>291.52152458404709</c:v>
                </c:pt>
                <c:pt idx="30">
                  <c:v>301.65473044729703</c:v>
                </c:pt>
                <c:pt idx="31">
                  <c:v>311.77120584643905</c:v>
                </c:pt>
                <c:pt idx="32">
                  <c:v>321.87009576190303</c:v>
                </c:pt>
                <c:pt idx="33">
                  <c:v>331.95091375688105</c:v>
                </c:pt>
                <c:pt idx="34">
                  <c:v>342.014330125551</c:v>
                </c:pt>
                <c:pt idx="35">
                  <c:v>352.06205106276104</c:v>
                </c:pt>
                <c:pt idx="36">
                  <c:v>362.09690935174302</c:v>
                </c:pt>
                <c:pt idx="37">
                  <c:v>372.12248251519804</c:v>
                </c:pt>
                <c:pt idx="38">
                  <c:v>382.14228880383797</c:v>
                </c:pt>
                <c:pt idx="39">
                  <c:v>392.15778695391299</c:v>
                </c:pt>
                <c:pt idx="40">
                  <c:v>402.17046056089794</c:v>
                </c:pt>
                <c:pt idx="41">
                  <c:v>412.17960950190593</c:v>
                </c:pt>
                <c:pt idx="42">
                  <c:v>422.18491472944999</c:v>
                </c:pt>
                <c:pt idx="43">
                  <c:v>432.1875005679529</c:v>
                </c:pt>
                <c:pt idx="44">
                  <c:v>442.18573100094801</c:v>
                </c:pt>
                <c:pt idx="45">
                  <c:v>452.18205638067792</c:v>
                </c:pt>
                <c:pt idx="46">
                  <c:v>462.17688425831795</c:v>
                </c:pt>
                <c:pt idx="47">
                  <c:v>472.170138621018</c:v>
                </c:pt>
                <c:pt idx="48">
                  <c:v>482.16132301903792</c:v>
                </c:pt>
                <c:pt idx="49">
                  <c:v>492.15066694770195</c:v>
                </c:pt>
                <c:pt idx="50">
                  <c:v>502.13744709618982</c:v>
                </c:pt>
                <c:pt idx="51">
                  <c:v>512.12122295570191</c:v>
                </c:pt>
                <c:pt idx="52">
                  <c:v>522.10273683113201</c:v>
                </c:pt>
                <c:pt idx="53">
                  <c:v>532.08198823668897</c:v>
                </c:pt>
                <c:pt idx="54">
                  <c:v>542.05934004652386</c:v>
                </c:pt>
                <c:pt idx="55">
                  <c:v>552.03525330552395</c:v>
                </c:pt>
                <c:pt idx="56">
                  <c:v>562.00951205731997</c:v>
                </c:pt>
                <c:pt idx="57">
                  <c:v>571.98149689544584</c:v>
                </c:pt>
                <c:pt idx="58">
                  <c:v>581.94166061299393</c:v>
                </c:pt>
                <c:pt idx="59">
                  <c:v>591.89498862408198</c:v>
                </c:pt>
                <c:pt idx="60">
                  <c:v>601.83713218365494</c:v>
                </c:pt>
                <c:pt idx="61">
                  <c:v>611.76308612658499</c:v>
                </c:pt>
                <c:pt idx="62">
                  <c:v>621.67164512257705</c:v>
                </c:pt>
                <c:pt idx="63">
                  <c:v>631.56483095528506</c:v>
                </c:pt>
                <c:pt idx="64">
                  <c:v>641.44653504385303</c:v>
                </c:pt>
                <c:pt idx="65">
                  <c:v>651.32107184391703</c:v>
                </c:pt>
                <c:pt idx="66">
                  <c:v>661.19258747638605</c:v>
                </c:pt>
                <c:pt idx="67">
                  <c:v>671.06439715054103</c:v>
                </c:pt>
                <c:pt idx="68">
                  <c:v>680.93886192384105</c:v>
                </c:pt>
                <c:pt idx="69">
                  <c:v>690.81751414321604</c:v>
                </c:pt>
                <c:pt idx="70">
                  <c:v>700.701651309353</c:v>
                </c:pt>
                <c:pt idx="71">
                  <c:v>710.59497925852099</c:v>
                </c:pt>
                <c:pt idx="72">
                  <c:v>720.50529144526104</c:v>
                </c:pt>
                <c:pt idx="73">
                  <c:v>730.4401142420611</c:v>
                </c:pt>
                <c:pt idx="74">
                  <c:v>740.40300539395503</c:v>
                </c:pt>
                <c:pt idx="75">
                  <c:v>750.39108830538908</c:v>
                </c:pt>
                <c:pt idx="76">
                  <c:v>760.39573046380906</c:v>
                </c:pt>
                <c:pt idx="77">
                  <c:v>770.39903078908912</c:v>
                </c:pt>
                <c:pt idx="78">
                  <c:v>780.39570478796907</c:v>
                </c:pt>
                <c:pt idx="79">
                  <c:v>790.39304767454905</c:v>
                </c:pt>
                <c:pt idx="80">
                  <c:v>800.39665852423707</c:v>
                </c:pt>
                <c:pt idx="81">
                  <c:v>811.01264317527216</c:v>
                </c:pt>
                <c:pt idx="82">
                  <c:v>821.51995493109405</c:v>
                </c:pt>
                <c:pt idx="83">
                  <c:v>831.51514799904407</c:v>
                </c:pt>
                <c:pt idx="84">
                  <c:v>841.5138753679721</c:v>
                </c:pt>
                <c:pt idx="85">
                  <c:v>851.51434647275209</c:v>
                </c:pt>
                <c:pt idx="86">
                  <c:v>861.51934432950213</c:v>
                </c:pt>
                <c:pt idx="87">
                  <c:v>871.52986718602801</c:v>
                </c:pt>
                <c:pt idx="88">
                  <c:v>881.54652360577211</c:v>
                </c:pt>
                <c:pt idx="89">
                  <c:v>891.56875611550208</c:v>
                </c:pt>
                <c:pt idx="90">
                  <c:v>901.59510610154609</c:v>
                </c:pt>
                <c:pt idx="91">
                  <c:v>911.62395219635016</c:v>
                </c:pt>
                <c:pt idx="92">
                  <c:v>921.65352941987408</c:v>
                </c:pt>
                <c:pt idx="93">
                  <c:v>931.68308987562011</c:v>
                </c:pt>
                <c:pt idx="94">
                  <c:v>941.71144584920398</c:v>
                </c:pt>
                <c:pt idx="95">
                  <c:v>951.73853386645214</c:v>
                </c:pt>
                <c:pt idx="96">
                  <c:v>961.76126294828998</c:v>
                </c:pt>
                <c:pt idx="97">
                  <c:v>971.78187079344002</c:v>
                </c:pt>
                <c:pt idx="98">
                  <c:v>981.80048099256999</c:v>
                </c:pt>
                <c:pt idx="99">
                  <c:v>991.81731750007305</c:v>
                </c:pt>
                <c:pt idx="100">
                  <c:v>1001.8326375084841</c:v>
                </c:pt>
                <c:pt idx="101">
                  <c:v>1011.8469217673639</c:v>
                </c:pt>
                <c:pt idx="102">
                  <c:v>1021.8599344262401</c:v>
                </c:pt>
                <c:pt idx="103">
                  <c:v>1031.8722810172562</c:v>
                </c:pt>
                <c:pt idx="104">
                  <c:v>1041.8840780192461</c:v>
                </c:pt>
                <c:pt idx="105">
                  <c:v>1051.895902463044</c:v>
                </c:pt>
                <c:pt idx="106">
                  <c:v>1061.90758081586</c:v>
                </c:pt>
                <c:pt idx="107">
                  <c:v>1071.9192496591641</c:v>
                </c:pt>
                <c:pt idx="108">
                  <c:v>1081.931206429344</c:v>
                </c:pt>
                <c:pt idx="109">
                  <c:v>1091.943907201656</c:v>
                </c:pt>
                <c:pt idx="110">
                  <c:v>1101.9576958298801</c:v>
                </c:pt>
                <c:pt idx="111">
                  <c:v>1111.9722129028601</c:v>
                </c:pt>
                <c:pt idx="112">
                  <c:v>1121.9881700653932</c:v>
                </c:pt>
                <c:pt idx="113">
                  <c:v>1132.0046354220342</c:v>
                </c:pt>
                <c:pt idx="114">
                  <c:v>1142.0211933596702</c:v>
                </c:pt>
                <c:pt idx="115">
                  <c:v>1152.0196514516351</c:v>
                </c:pt>
                <c:pt idx="116">
                  <c:v>1161.9963112414812</c:v>
                </c:pt>
                <c:pt idx="117">
                  <c:v>1171.9413604631413</c:v>
                </c:pt>
                <c:pt idx="118">
                  <c:v>1181.8469028733844</c:v>
                </c:pt>
                <c:pt idx="119">
                  <c:v>1191.7059001568562</c:v>
                </c:pt>
                <c:pt idx="120">
                  <c:v>1201.5116952182564</c:v>
                </c:pt>
                <c:pt idx="121">
                  <c:v>1211.2553965349164</c:v>
                </c:pt>
                <c:pt idx="122">
                  <c:v>1220.9239533264663</c:v>
                </c:pt>
                <c:pt idx="123">
                  <c:v>1230.4944929864664</c:v>
                </c:pt>
                <c:pt idx="124">
                  <c:v>1240.6976583672265</c:v>
                </c:pt>
                <c:pt idx="125">
                  <c:v>1250.8540919897814</c:v>
                </c:pt>
                <c:pt idx="126">
                  <c:v>1260.9757358124534</c:v>
                </c:pt>
                <c:pt idx="127">
                  <c:v>1271.0712137968076</c:v>
                </c:pt>
                <c:pt idx="128">
                  <c:v>1281.1472030980535</c:v>
                </c:pt>
                <c:pt idx="129">
                  <c:v>1291.2101265109836</c:v>
                </c:pt>
                <c:pt idx="130">
                  <c:v>1301.2661234639036</c:v>
                </c:pt>
                <c:pt idx="131">
                  <c:v>1311.3203546783157</c:v>
                </c:pt>
                <c:pt idx="132">
                  <c:v>1321.3764076151986</c:v>
                </c:pt>
                <c:pt idx="133">
                  <c:v>1331.4365045597826</c:v>
                </c:pt>
                <c:pt idx="134">
                  <c:v>1340.9819862175475</c:v>
                </c:pt>
                <c:pt idx="135">
                  <c:v>1350.4786876408036</c:v>
                </c:pt>
                <c:pt idx="136">
                  <c:v>1359.9372995057536</c:v>
                </c:pt>
                <c:pt idx="137">
                  <c:v>1369.3791599459355</c:v>
                </c:pt>
                <c:pt idx="138">
                  <c:v>1378.8458569068616</c:v>
                </c:pt>
                <c:pt idx="139">
                  <c:v>1388.4108371810617</c:v>
                </c:pt>
                <c:pt idx="140">
                  <c:v>1398.1673370322017</c:v>
                </c:pt>
                <c:pt idx="141">
                  <c:v>1408.1785399298496</c:v>
                </c:pt>
                <c:pt idx="142">
                  <c:v>1418.4282504227365</c:v>
                </c:pt>
                <c:pt idx="143">
                  <c:v>1428.8263987627965</c:v>
                </c:pt>
                <c:pt idx="144">
                  <c:v>1439.2695244246215</c:v>
                </c:pt>
                <c:pt idx="145">
                  <c:v>1449.6876086795116</c:v>
                </c:pt>
                <c:pt idx="146">
                  <c:v>1460.0464498180415</c:v>
                </c:pt>
                <c:pt idx="147">
                  <c:v>1470.3336772544337</c:v>
                </c:pt>
                <c:pt idx="148">
                  <c:v>1480.5483370388686</c:v>
                </c:pt>
                <c:pt idx="149">
                  <c:v>1490.6957620574294</c:v>
                </c:pt>
                <c:pt idx="150">
                  <c:v>1500.7843879907134</c:v>
                </c:pt>
                <c:pt idx="151">
                  <c:v>1510.6947380093134</c:v>
                </c:pt>
                <c:pt idx="152">
                  <c:v>1520.6037265536354</c:v>
                </c:pt>
                <c:pt idx="153">
                  <c:v>1530.5121100851234</c:v>
                </c:pt>
                <c:pt idx="154">
                  <c:v>1540.4202426683714</c:v>
                </c:pt>
                <c:pt idx="155">
                  <c:v>1550.3278325312053</c:v>
                </c:pt>
                <c:pt idx="156">
                  <c:v>1560.2339568672903</c:v>
                </c:pt>
                <c:pt idx="157">
                  <c:v>1570.1370460729972</c:v>
                </c:pt>
                <c:pt idx="158">
                  <c:v>1580.0351322004874</c:v>
                </c:pt>
                <c:pt idx="159">
                  <c:v>1580.0351322004874</c:v>
                </c:pt>
                <c:pt idx="160">
                  <c:v>1580.0351322004874</c:v>
                </c:pt>
                <c:pt idx="161">
                  <c:v>1580.0351322004874</c:v>
                </c:pt>
                <c:pt idx="162">
                  <c:v>1580.0351322004874</c:v>
                </c:pt>
                <c:pt idx="163">
                  <c:v>1580.0351322004874</c:v>
                </c:pt>
                <c:pt idx="164">
                  <c:v>1580.0351322004874</c:v>
                </c:pt>
                <c:pt idx="165">
                  <c:v>1580.0351322004874</c:v>
                </c:pt>
                <c:pt idx="166">
                  <c:v>1580.0351322004874</c:v>
                </c:pt>
                <c:pt idx="167">
                  <c:v>1580.0351322004874</c:v>
                </c:pt>
                <c:pt idx="168">
                  <c:v>1398.1673370322017</c:v>
                </c:pt>
                <c:pt idx="169">
                  <c:v>1398.1673370322017</c:v>
                </c:pt>
                <c:pt idx="170">
                  <c:v>1398.1673370322017</c:v>
                </c:pt>
                <c:pt idx="171">
                  <c:v>1398.1673370322017</c:v>
                </c:pt>
                <c:pt idx="172">
                  <c:v>1398.1673370322017</c:v>
                </c:pt>
                <c:pt idx="173">
                  <c:v>1398.1673370322017</c:v>
                </c:pt>
                <c:pt idx="174">
                  <c:v>1398.1673370322017</c:v>
                </c:pt>
                <c:pt idx="175">
                  <c:v>1398.1673370322017</c:v>
                </c:pt>
                <c:pt idx="176">
                  <c:v>1398.1673370322017</c:v>
                </c:pt>
                <c:pt idx="177">
                  <c:v>1398.1673370322017</c:v>
                </c:pt>
                <c:pt idx="178">
                  <c:v>1398.1673370322017</c:v>
                </c:pt>
                <c:pt idx="179">
                  <c:v>1398.1673370322017</c:v>
                </c:pt>
                <c:pt idx="180">
                  <c:v>1398.1673370322017</c:v>
                </c:pt>
                <c:pt idx="181">
                  <c:v>1398.1673370322017</c:v>
                </c:pt>
                <c:pt idx="182">
                  <c:v>1398.1673370322017</c:v>
                </c:pt>
                <c:pt idx="183">
                  <c:v>1398.1673370322017</c:v>
                </c:pt>
                <c:pt idx="184">
                  <c:v>1398.1673370322017</c:v>
                </c:pt>
                <c:pt idx="185">
                  <c:v>1398.1673370322017</c:v>
                </c:pt>
                <c:pt idx="186">
                  <c:v>1398.1673370322017</c:v>
                </c:pt>
                <c:pt idx="187">
                  <c:v>1398.1673370322017</c:v>
                </c:pt>
                <c:pt idx="188">
                  <c:v>1398.1673370322017</c:v>
                </c:pt>
                <c:pt idx="189">
                  <c:v>1398.1673370322017</c:v>
                </c:pt>
                <c:pt idx="190">
                  <c:v>1398.1673370322017</c:v>
                </c:pt>
                <c:pt idx="191">
                  <c:v>1398.1673370322017</c:v>
                </c:pt>
                <c:pt idx="192">
                  <c:v>1398.1673370322017</c:v>
                </c:pt>
                <c:pt idx="193">
                  <c:v>1398.1673370322017</c:v>
                </c:pt>
                <c:pt idx="194">
                  <c:v>1398.1673370322017</c:v>
                </c:pt>
                <c:pt idx="195">
                  <c:v>1398.1673370322017</c:v>
                </c:pt>
                <c:pt idx="196">
                  <c:v>1398.1673370322017</c:v>
                </c:pt>
                <c:pt idx="197">
                  <c:v>1398.1673370322017</c:v>
                </c:pt>
                <c:pt idx="198">
                  <c:v>1398.1673370322017</c:v>
                </c:pt>
                <c:pt idx="199">
                  <c:v>1398.1673370322017</c:v>
                </c:pt>
                <c:pt idx="200">
                  <c:v>1398.1673370322017</c:v>
                </c:pt>
                <c:pt idx="201">
                  <c:v>1398.1673370322017</c:v>
                </c:pt>
                <c:pt idx="202">
                  <c:v>1398.1673370322017</c:v>
                </c:pt>
                <c:pt idx="203">
                  <c:v>1398.1673370322017</c:v>
                </c:pt>
                <c:pt idx="204">
                  <c:v>1398.1673370322017</c:v>
                </c:pt>
                <c:pt idx="205">
                  <c:v>1398.1673370322017</c:v>
                </c:pt>
                <c:pt idx="206">
                  <c:v>1398.1673370322017</c:v>
                </c:pt>
                <c:pt idx="207">
                  <c:v>1398.1673370322017</c:v>
                </c:pt>
                <c:pt idx="208">
                  <c:v>1398.1673370322017</c:v>
                </c:pt>
                <c:pt idx="209">
                  <c:v>1398.1673370322017</c:v>
                </c:pt>
                <c:pt idx="210">
                  <c:v>1398.1673370322017</c:v>
                </c:pt>
                <c:pt idx="211">
                  <c:v>1398.1673370322017</c:v>
                </c:pt>
                <c:pt idx="212">
                  <c:v>1398.1673370322017</c:v>
                </c:pt>
                <c:pt idx="213">
                  <c:v>1398.1673370322017</c:v>
                </c:pt>
                <c:pt idx="214">
                  <c:v>1398.1673370322017</c:v>
                </c:pt>
                <c:pt idx="215">
                  <c:v>1398.1673370322017</c:v>
                </c:pt>
                <c:pt idx="216">
                  <c:v>1398.1673370322017</c:v>
                </c:pt>
                <c:pt idx="217">
                  <c:v>1398.1673370322017</c:v>
                </c:pt>
                <c:pt idx="218">
                  <c:v>1398.1673370322017</c:v>
                </c:pt>
                <c:pt idx="219">
                  <c:v>1398.1673370322017</c:v>
                </c:pt>
                <c:pt idx="220">
                  <c:v>1398.1673370322017</c:v>
                </c:pt>
                <c:pt idx="221">
                  <c:v>1398.1673370322017</c:v>
                </c:pt>
                <c:pt idx="222">
                  <c:v>1398.1673370322017</c:v>
                </c:pt>
                <c:pt idx="223">
                  <c:v>1398.1673370322017</c:v>
                </c:pt>
                <c:pt idx="224">
                  <c:v>1398.1673370322017</c:v>
                </c:pt>
                <c:pt idx="225">
                  <c:v>1398.1673370322017</c:v>
                </c:pt>
                <c:pt idx="226">
                  <c:v>1398.1673370322017</c:v>
                </c:pt>
                <c:pt idx="227">
                  <c:v>1398.1673370322017</c:v>
                </c:pt>
                <c:pt idx="228">
                  <c:v>1398.1673370322017</c:v>
                </c:pt>
                <c:pt idx="229">
                  <c:v>1398.1673370322017</c:v>
                </c:pt>
                <c:pt idx="230">
                  <c:v>1398.1673370322017</c:v>
                </c:pt>
                <c:pt idx="231">
                  <c:v>1398.1673370322017</c:v>
                </c:pt>
                <c:pt idx="232">
                  <c:v>1398.1673370322017</c:v>
                </c:pt>
                <c:pt idx="233">
                  <c:v>1398.1673370322017</c:v>
                </c:pt>
                <c:pt idx="234">
                  <c:v>1398.1673370322017</c:v>
                </c:pt>
                <c:pt idx="235">
                  <c:v>1398.1673370322017</c:v>
                </c:pt>
                <c:pt idx="236">
                  <c:v>1398.1673370322017</c:v>
                </c:pt>
                <c:pt idx="237">
                  <c:v>1398.1673370322017</c:v>
                </c:pt>
                <c:pt idx="238">
                  <c:v>1398.1673370322017</c:v>
                </c:pt>
                <c:pt idx="239">
                  <c:v>1398.1673370322017</c:v>
                </c:pt>
                <c:pt idx="240">
                  <c:v>1398.1673370322017</c:v>
                </c:pt>
                <c:pt idx="241">
                  <c:v>1398.1673370322017</c:v>
                </c:pt>
                <c:pt idx="242">
                  <c:v>1398.1673370322017</c:v>
                </c:pt>
                <c:pt idx="243">
                  <c:v>1398.1673370322017</c:v>
                </c:pt>
                <c:pt idx="244">
                  <c:v>1398.1673370322017</c:v>
                </c:pt>
                <c:pt idx="245">
                  <c:v>1398.1673370322017</c:v>
                </c:pt>
                <c:pt idx="246">
                  <c:v>1398.1673370322017</c:v>
                </c:pt>
                <c:pt idx="247">
                  <c:v>1398.1673370322017</c:v>
                </c:pt>
              </c:numCache>
            </c:numRef>
          </c:xVal>
          <c:yVal>
            <c:numRef>
              <c:f>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21.456075600000002</c:v>
                </c:pt>
                <c:pt idx="2">
                  <c:v>20.952648</c:v>
                </c:pt>
                <c:pt idx="3">
                  <c:v>20.453349599999999</c:v>
                </c:pt>
                <c:pt idx="4">
                  <c:v>19.9601784</c:v>
                </c:pt>
                <c:pt idx="5">
                  <c:v>19.472126400000001</c:v>
                </c:pt>
                <c:pt idx="6">
                  <c:v>18.985471200000003</c:v>
                </c:pt>
                <c:pt idx="7">
                  <c:v>18.494676000000002</c:v>
                </c:pt>
                <c:pt idx="8">
                  <c:v>17.9932248</c:v>
                </c:pt>
                <c:pt idx="9">
                  <c:v>17.4763728</c:v>
                </c:pt>
                <c:pt idx="10">
                  <c:v>16.961623199999998</c:v>
                </c:pt>
                <c:pt idx="11">
                  <c:v>16.496463600000002</c:v>
                </c:pt>
                <c:pt idx="12">
                  <c:v>16.142853599999999</c:v>
                </c:pt>
                <c:pt idx="13">
                  <c:v>15.955682399999999</c:v>
                </c:pt>
                <c:pt idx="14">
                  <c:v>15.975082799999999</c:v>
                </c:pt>
                <c:pt idx="15">
                  <c:v>16.222618799999999</c:v>
                </c:pt>
                <c:pt idx="16">
                  <c:v>16.685373600000002</c:v>
                </c:pt>
                <c:pt idx="17">
                  <c:v>17.331156</c:v>
                </c:pt>
                <c:pt idx="18">
                  <c:v>18.1199844</c:v>
                </c:pt>
                <c:pt idx="19">
                  <c:v>19.0117908</c:v>
                </c:pt>
                <c:pt idx="20">
                  <c:v>20.167621199999999</c:v>
                </c:pt>
                <c:pt idx="21">
                  <c:v>21.332699999999999</c:v>
                </c:pt>
                <c:pt idx="22">
                  <c:v>22.498063200000001</c:v>
                </c:pt>
                <c:pt idx="23">
                  <c:v>23.653206000000001</c:v>
                </c:pt>
                <c:pt idx="24">
                  <c:v>24.788372400000004</c:v>
                </c:pt>
                <c:pt idx="25">
                  <c:v>25.891542000000001</c:v>
                </c:pt>
                <c:pt idx="26">
                  <c:v>26.9494848</c:v>
                </c:pt>
                <c:pt idx="27">
                  <c:v>27.952135200000001</c:v>
                </c:pt>
                <c:pt idx="28">
                  <c:v>28.8940716</c:v>
                </c:pt>
                <c:pt idx="29">
                  <c:v>29.770596000000001</c:v>
                </c:pt>
                <c:pt idx="30">
                  <c:v>30.574349999999999</c:v>
                </c:pt>
                <c:pt idx="31">
                  <c:v>31.294897200000005</c:v>
                </c:pt>
                <c:pt idx="32">
                  <c:v>31.919875199999996</c:v>
                </c:pt>
                <c:pt idx="33">
                  <c:v>32.439877200000005</c:v>
                </c:pt>
                <c:pt idx="34">
                  <c:v>32.853877199999999</c:v>
                </c:pt>
                <c:pt idx="35">
                  <c:v>33.168762000000001</c:v>
                </c:pt>
                <c:pt idx="36">
                  <c:v>33.400015199999999</c:v>
                </c:pt>
                <c:pt idx="37">
                  <c:v>33.570421200000006</c:v>
                </c:pt>
                <c:pt idx="38">
                  <c:v>33.704064000000002</c:v>
                </c:pt>
                <c:pt idx="39">
                  <c:v>33.808381199999999</c:v>
                </c:pt>
                <c:pt idx="40">
                  <c:v>33.892916400000004</c:v>
                </c:pt>
                <c:pt idx="41">
                  <c:v>33.953104800000006</c:v>
                </c:pt>
                <c:pt idx="42">
                  <c:v>33.987207600000005</c:v>
                </c:pt>
                <c:pt idx="43">
                  <c:v>33.9970572</c:v>
                </c:pt>
                <c:pt idx="44">
                  <c:v>33.986682000000002</c:v>
                </c:pt>
                <c:pt idx="45">
                  <c:v>33.960837600000005</c:v>
                </c:pt>
                <c:pt idx="46">
                  <c:v>33.924024000000003</c:v>
                </c:pt>
                <c:pt idx="47">
                  <c:v>33.877512000000003</c:v>
                </c:pt>
                <c:pt idx="48">
                  <c:v>33.819443999999997</c:v>
                </c:pt>
                <c:pt idx="49">
                  <c:v>33.746896800000002</c:v>
                </c:pt>
                <c:pt idx="50">
                  <c:v>33.657505200000003</c:v>
                </c:pt>
                <c:pt idx="51">
                  <c:v>33.5503584</c:v>
                </c:pt>
                <c:pt idx="52">
                  <c:v>33.426309600000003</c:v>
                </c:pt>
                <c:pt idx="53">
                  <c:v>33.287626799999998</c:v>
                </c:pt>
                <c:pt idx="54">
                  <c:v>33.137225999999998</c:v>
                </c:pt>
                <c:pt idx="55">
                  <c:v>32.977620000000002</c:v>
                </c:pt>
                <c:pt idx="56">
                  <c:v>32.808502800000007</c:v>
                </c:pt>
                <c:pt idx="57">
                  <c:v>32.6256804</c:v>
                </c:pt>
                <c:pt idx="58">
                  <c:v>32.367297600000001</c:v>
                </c:pt>
                <c:pt idx="59">
                  <c:v>32.0665932</c:v>
                </c:pt>
                <c:pt idx="60">
                  <c:v>31.697283599999999</c:v>
                </c:pt>
                <c:pt idx="61">
                  <c:v>31.231206000000004</c:v>
                </c:pt>
                <c:pt idx="62">
                  <c:v>30.665102400000002</c:v>
                </c:pt>
                <c:pt idx="63">
                  <c:v>30.0168468</c:v>
                </c:pt>
                <c:pt idx="64">
                  <c:v>29.314735200000001</c:v>
                </c:pt>
                <c:pt idx="65">
                  <c:v>28.588377600000001</c:v>
                </c:pt>
                <c:pt idx="66">
                  <c:v>27.8631396</c:v>
                </c:pt>
                <c:pt idx="67">
                  <c:v>27.157806000000001</c:v>
                </c:pt>
                <c:pt idx="68">
                  <c:v>26.484436800000001</c:v>
                </c:pt>
                <c:pt idx="69">
                  <c:v>25.849350000000001</c:v>
                </c:pt>
                <c:pt idx="70">
                  <c:v>25.257070800000001</c:v>
                </c:pt>
                <c:pt idx="71">
                  <c:v>24.723842399999999</c:v>
                </c:pt>
                <c:pt idx="72">
                  <c:v>24.284376000000002</c:v>
                </c:pt>
                <c:pt idx="73">
                  <c:v>23.96988</c:v>
                </c:pt>
                <c:pt idx="74">
                  <c:v>23.792594400000002</c:v>
                </c:pt>
                <c:pt idx="75">
                  <c:v>23.734904399999998</c:v>
                </c:pt>
                <c:pt idx="76">
                  <c:v>23.756785199999999</c:v>
                </c:pt>
                <c:pt idx="77">
                  <c:v>23.772383999999999</c:v>
                </c:pt>
                <c:pt idx="78">
                  <c:v>23.759020799999998</c:v>
                </c:pt>
                <c:pt idx="79">
                  <c:v>23.743994400000002</c:v>
                </c:pt>
                <c:pt idx="80">
                  <c:v>23.759006400000001</c:v>
                </c:pt>
                <c:pt idx="81">
                  <c:v>26.878122000000001</c:v>
                </c:pt>
                <c:pt idx="82">
                  <c:v>29.750983200000004</c:v>
                </c:pt>
                <c:pt idx="83">
                  <c:v>29.717748</c:v>
                </c:pt>
                <c:pt idx="84">
                  <c:v>29.7055872</c:v>
                </c:pt>
                <c:pt idx="85">
                  <c:v>29.712852000000002</c:v>
                </c:pt>
                <c:pt idx="86">
                  <c:v>29.745179999999998</c:v>
                </c:pt>
                <c:pt idx="87">
                  <c:v>29.809537199999998</c:v>
                </c:pt>
                <c:pt idx="88">
                  <c:v>29.909692800000002</c:v>
                </c:pt>
                <c:pt idx="89">
                  <c:v>30.043288799999999</c:v>
                </c:pt>
                <c:pt idx="90">
                  <c:v>30.202401600000002</c:v>
                </c:pt>
                <c:pt idx="91">
                  <c:v>30.377095199999999</c:v>
                </c:pt>
                <c:pt idx="92">
                  <c:v>30.558207599999999</c:v>
                </c:pt>
                <c:pt idx="93">
                  <c:v>30.738754800000002</c:v>
                </c:pt>
                <c:pt idx="94">
                  <c:v>30.914186400000002</c:v>
                </c:pt>
                <c:pt idx="95">
                  <c:v>31.082054399999997</c:v>
                </c:pt>
                <c:pt idx="96">
                  <c:v>31.223617200000003</c:v>
                </c:pt>
                <c:pt idx="97">
                  <c:v>31.353210000000001</c:v>
                </c:pt>
                <c:pt idx="98">
                  <c:v>31.470948</c:v>
                </c:pt>
                <c:pt idx="99">
                  <c:v>31.577187599999998</c:v>
                </c:pt>
                <c:pt idx="100">
                  <c:v>31.673530800000005</c:v>
                </c:pt>
                <c:pt idx="101">
                  <c:v>31.762249199999999</c:v>
                </c:pt>
                <c:pt idx="102">
                  <c:v>31.845556800000001</c:v>
                </c:pt>
                <c:pt idx="103">
                  <c:v>31.925174400000003</c:v>
                </c:pt>
                <c:pt idx="104">
                  <c:v>32.002164</c:v>
                </c:pt>
                <c:pt idx="105">
                  <c:v>32.076986399999996</c:v>
                </c:pt>
                <c:pt idx="106">
                  <c:v>32.150311200000004</c:v>
                </c:pt>
                <c:pt idx="107">
                  <c:v>32.223981600000002</c:v>
                </c:pt>
                <c:pt idx="108">
                  <c:v>32.300686800000001</c:v>
                </c:pt>
                <c:pt idx="109">
                  <c:v>32.3828064</c:v>
                </c:pt>
                <c:pt idx="110">
                  <c:v>32.471769600000002</c:v>
                </c:pt>
                <c:pt idx="111">
                  <c:v>32.5681236</c:v>
                </c:pt>
                <c:pt idx="112">
                  <c:v>32.671472400000006</c:v>
                </c:pt>
                <c:pt idx="113">
                  <c:v>32.779162800000002</c:v>
                </c:pt>
                <c:pt idx="114">
                  <c:v>32.887569599999999</c:v>
                </c:pt>
                <c:pt idx="115">
                  <c:v>32.877558000000001</c:v>
                </c:pt>
                <c:pt idx="116">
                  <c:v>32.7242484</c:v>
                </c:pt>
                <c:pt idx="117">
                  <c:v>32.366768400000005</c:v>
                </c:pt>
                <c:pt idx="118">
                  <c:v>31.7606076</c:v>
                </c:pt>
                <c:pt idx="119">
                  <c:v>30.877876799999999</c:v>
                </c:pt>
                <c:pt idx="120">
                  <c:v>29.701079999999997</c:v>
                </c:pt>
                <c:pt idx="121">
                  <c:v>28.216872000000002</c:v>
                </c:pt>
                <c:pt idx="122">
                  <c:v>26.406179999999999</c:v>
                </c:pt>
                <c:pt idx="123">
                  <c:v>24.2316</c:v>
                </c:pt>
                <c:pt idx="124">
                  <c:v>25.236446400000002</c:v>
                </c:pt>
                <c:pt idx="125">
                  <c:v>26.0383356</c:v>
                </c:pt>
                <c:pt idx="126">
                  <c:v>26.679434400000002</c:v>
                </c:pt>
                <c:pt idx="127">
                  <c:v>27.193471200000001</c:v>
                </c:pt>
                <c:pt idx="128">
                  <c:v>27.610030800000001</c:v>
                </c:pt>
                <c:pt idx="129">
                  <c:v>27.9596844</c:v>
                </c:pt>
                <c:pt idx="130">
                  <c:v>28.274428800000003</c:v>
                </c:pt>
                <c:pt idx="131">
                  <c:v>28.582509600000002</c:v>
                </c:pt>
                <c:pt idx="132">
                  <c:v>28.904986800000003</c:v>
                </c:pt>
                <c:pt idx="133">
                  <c:v>29.254838400000001</c:v>
                </c:pt>
                <c:pt idx="134">
                  <c:v>26.711046</c:v>
                </c:pt>
                <c:pt idx="135">
                  <c:v>24.151183200000002</c:v>
                </c:pt>
                <c:pt idx="136">
                  <c:v>21.670524</c:v>
                </c:pt>
                <c:pt idx="137">
                  <c:v>19.379325600000001</c:v>
                </c:pt>
                <c:pt idx="138">
                  <c:v>17.4170376</c:v>
                </c:pt>
                <c:pt idx="139">
                  <c:v>15.965064</c:v>
                </c:pt>
                <c:pt idx="140">
                  <c:v>15.205856400000002</c:v>
                </c:pt>
                <c:pt idx="141">
                  <c:v>15.2394012</c:v>
                </c:pt>
                <c:pt idx="142">
                  <c:v>16.020046800000003</c:v>
                </c:pt>
                <c:pt idx="143">
                  <c:v>17.348479200000003</c:v>
                </c:pt>
                <c:pt idx="144">
                  <c:v>18.957294000000001</c:v>
                </c:pt>
                <c:pt idx="145">
                  <c:v>20.611616400000003</c:v>
                </c:pt>
                <c:pt idx="146">
                  <c:v>22.145922000000002</c:v>
                </c:pt>
                <c:pt idx="147">
                  <c:v>23.455522800000001</c:v>
                </c:pt>
                <c:pt idx="148">
                  <c:v>24.484805999999999</c:v>
                </c:pt>
                <c:pt idx="149">
                  <c:v>25.217276400000003</c:v>
                </c:pt>
                <c:pt idx="150">
                  <c:v>25.668118800000002</c:v>
                </c:pt>
                <c:pt idx="151">
                  <c:v>25.211829600000002</c:v>
                </c:pt>
                <c:pt idx="152">
                  <c:v>24.757221600000001</c:v>
                </c:pt>
                <c:pt idx="153">
                  <c:v>24.307545600000001</c:v>
                </c:pt>
                <c:pt idx="154">
                  <c:v>23.864731200000001</c:v>
                </c:pt>
                <c:pt idx="155">
                  <c:v>23.427644400000002</c:v>
                </c:pt>
                <c:pt idx="156">
                  <c:v>22.991886000000001</c:v>
                </c:pt>
                <c:pt idx="157">
                  <c:v>22.550684399999998</c:v>
                </c:pt>
                <c:pt idx="158">
                  <c:v>22.095928799999999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D-4793-9CF5-72CA43ABBCF5}"/>
            </c:ext>
          </c:extLst>
        </c:ser>
        <c:ser>
          <c:idx val="4"/>
          <c:order val="1"/>
          <c:tx>
            <c:v>Map x10</c:v>
          </c:tx>
          <c:xVal>
            <c:numRef>
              <c:f>Giro!$B$7:$IN$7</c:f>
              <c:numCache>
                <c:formatCode>0.00</c:formatCode>
                <c:ptCount val="247"/>
                <c:pt idx="0">
                  <c:v>9.8839438658540004</c:v>
                </c:pt>
                <c:pt idx="1">
                  <c:v>19.765247583733998</c:v>
                </c:pt>
                <c:pt idx="2">
                  <c:v>29.644669959413996</c:v>
                </c:pt>
                <c:pt idx="3">
                  <c:v>39.522651757909998</c:v>
                </c:pt>
                <c:pt idx="4">
                  <c:v>49.398876405521996</c:v>
                </c:pt>
                <c:pt idx="5">
                  <c:v>59.27232871424399</c:v>
                </c:pt>
                <c:pt idx="6">
                  <c:v>69.141365247983998</c:v>
                </c:pt>
                <c:pt idx="7">
                  <c:v>79.00393657830999</c:v>
                </c:pt>
                <c:pt idx="8">
                  <c:v>88.858227254441999</c:v>
                </c:pt>
                <c:pt idx="9">
                  <c:v>98.708746466585993</c:v>
                </c:pt>
                <c:pt idx="10">
                  <c:v>108.56970462457899</c:v>
                </c:pt>
                <c:pt idx="11">
                  <c:v>118.46135027112899</c:v>
                </c:pt>
                <c:pt idx="12">
                  <c:v>128.40301686092099</c:v>
                </c:pt>
                <c:pt idx="13">
                  <c:v>138.40959128821399</c:v>
                </c:pt>
                <c:pt idx="14">
                  <c:v>148.48646472600299</c:v>
                </c:pt>
                <c:pt idx="15">
                  <c:v>158.62710249757498</c:v>
                </c:pt>
                <c:pt idx="16">
                  <c:v>168.816950853565</c:v>
                </c:pt>
                <c:pt idx="17">
                  <c:v>179.03946085272099</c:v>
                </c:pt>
                <c:pt idx="18">
                  <c:v>189.27963914289401</c:v>
                </c:pt>
                <c:pt idx="19">
                  <c:v>199.57464955379399</c:v>
                </c:pt>
                <c:pt idx="20">
                  <c:v>209.85539914979398</c:v>
                </c:pt>
                <c:pt idx="21">
                  <c:v>220.12127163741602</c:v>
                </c:pt>
                <c:pt idx="22">
                  <c:v>230.37155271589103</c:v>
                </c:pt>
                <c:pt idx="23">
                  <c:v>240.60587982906603</c:v>
                </c:pt>
                <c:pt idx="24">
                  <c:v>250.823552545761</c:v>
                </c:pt>
                <c:pt idx="25">
                  <c:v>261.02377533723302</c:v>
                </c:pt>
                <c:pt idx="26">
                  <c:v>271.20642761131302</c:v>
                </c:pt>
                <c:pt idx="27">
                  <c:v>281.372116456507</c:v>
                </c:pt>
                <c:pt idx="28">
                  <c:v>291.52152458404709</c:v>
                </c:pt>
                <c:pt idx="29">
                  <c:v>301.65473044729703</c:v>
                </c:pt>
                <c:pt idx="30">
                  <c:v>311.77120584643905</c:v>
                </c:pt>
                <c:pt idx="31">
                  <c:v>321.87009576190303</c:v>
                </c:pt>
                <c:pt idx="32">
                  <c:v>331.95091375688105</c:v>
                </c:pt>
                <c:pt idx="33">
                  <c:v>342.014330125551</c:v>
                </c:pt>
                <c:pt idx="34">
                  <c:v>352.06205106276104</c:v>
                </c:pt>
                <c:pt idx="35">
                  <c:v>362.09690935174302</c:v>
                </c:pt>
                <c:pt idx="36">
                  <c:v>372.12248251519804</c:v>
                </c:pt>
                <c:pt idx="37">
                  <c:v>382.14228880383797</c:v>
                </c:pt>
                <c:pt idx="38">
                  <c:v>392.15778695391299</c:v>
                </c:pt>
                <c:pt idx="39">
                  <c:v>402.17046056089794</c:v>
                </c:pt>
                <c:pt idx="40">
                  <c:v>412.17960950190593</c:v>
                </c:pt>
                <c:pt idx="41">
                  <c:v>422.18491472944999</c:v>
                </c:pt>
                <c:pt idx="42">
                  <c:v>432.1875005679529</c:v>
                </c:pt>
                <c:pt idx="43">
                  <c:v>442.18573100094801</c:v>
                </c:pt>
                <c:pt idx="44">
                  <c:v>452.18205638067792</c:v>
                </c:pt>
                <c:pt idx="45">
                  <c:v>462.17688425831795</c:v>
                </c:pt>
                <c:pt idx="46">
                  <c:v>472.170138621018</c:v>
                </c:pt>
                <c:pt idx="47">
                  <c:v>482.16132301903792</c:v>
                </c:pt>
                <c:pt idx="48">
                  <c:v>492.15066694770195</c:v>
                </c:pt>
                <c:pt idx="49">
                  <c:v>502.13744709618982</c:v>
                </c:pt>
                <c:pt idx="50">
                  <c:v>512.12122295570191</c:v>
                </c:pt>
                <c:pt idx="51">
                  <c:v>522.10273683113201</c:v>
                </c:pt>
                <c:pt idx="52">
                  <c:v>532.08198823668897</c:v>
                </c:pt>
                <c:pt idx="53">
                  <c:v>542.05934004652386</c:v>
                </c:pt>
                <c:pt idx="54">
                  <c:v>552.03525330552395</c:v>
                </c:pt>
                <c:pt idx="55">
                  <c:v>562.00951205731997</c:v>
                </c:pt>
                <c:pt idx="56">
                  <c:v>571.98149689544584</c:v>
                </c:pt>
                <c:pt idx="57">
                  <c:v>581.94166061299393</c:v>
                </c:pt>
                <c:pt idx="58">
                  <c:v>591.89498862408198</c:v>
                </c:pt>
                <c:pt idx="59">
                  <c:v>601.83713218365494</c:v>
                </c:pt>
                <c:pt idx="60">
                  <c:v>611.76308612658499</c:v>
                </c:pt>
                <c:pt idx="61">
                  <c:v>621.67164512257705</c:v>
                </c:pt>
                <c:pt idx="62">
                  <c:v>631.56483095528506</c:v>
                </c:pt>
                <c:pt idx="63">
                  <c:v>641.44653504385303</c:v>
                </c:pt>
                <c:pt idx="64">
                  <c:v>651.32107184391703</c:v>
                </c:pt>
                <c:pt idx="65">
                  <c:v>661.19258747638605</c:v>
                </c:pt>
                <c:pt idx="66">
                  <c:v>671.06439715054103</c:v>
                </c:pt>
                <c:pt idx="67">
                  <c:v>680.93886192384105</c:v>
                </c:pt>
                <c:pt idx="68">
                  <c:v>690.81751414321604</c:v>
                </c:pt>
                <c:pt idx="69">
                  <c:v>700.701651309353</c:v>
                </c:pt>
                <c:pt idx="70">
                  <c:v>710.59497925852099</c:v>
                </c:pt>
                <c:pt idx="71">
                  <c:v>720.50529144526104</c:v>
                </c:pt>
                <c:pt idx="72">
                  <c:v>730.4401142420611</c:v>
                </c:pt>
                <c:pt idx="73">
                  <c:v>740.40300539395503</c:v>
                </c:pt>
                <c:pt idx="74">
                  <c:v>750.39108830538908</c:v>
                </c:pt>
                <c:pt idx="75">
                  <c:v>760.39573046380906</c:v>
                </c:pt>
                <c:pt idx="76">
                  <c:v>770.39903078908912</c:v>
                </c:pt>
                <c:pt idx="77">
                  <c:v>780.39570478796907</c:v>
                </c:pt>
                <c:pt idx="78">
                  <c:v>790.39304767454905</c:v>
                </c:pt>
                <c:pt idx="79">
                  <c:v>800.39665852423707</c:v>
                </c:pt>
                <c:pt idx="80">
                  <c:v>811.01264317527216</c:v>
                </c:pt>
                <c:pt idx="81">
                  <c:v>821.51995493109405</c:v>
                </c:pt>
                <c:pt idx="82">
                  <c:v>831.51514799904407</c:v>
                </c:pt>
                <c:pt idx="83">
                  <c:v>841.5138753679721</c:v>
                </c:pt>
                <c:pt idx="84">
                  <c:v>851.51434647275209</c:v>
                </c:pt>
                <c:pt idx="85">
                  <c:v>861.51934432950213</c:v>
                </c:pt>
                <c:pt idx="86">
                  <c:v>871.52986718602801</c:v>
                </c:pt>
                <c:pt idx="87">
                  <c:v>881.54652360577211</c:v>
                </c:pt>
                <c:pt idx="88">
                  <c:v>891.56875611550208</c:v>
                </c:pt>
                <c:pt idx="89">
                  <c:v>901.59510610154609</c:v>
                </c:pt>
                <c:pt idx="90">
                  <c:v>911.62395219635016</c:v>
                </c:pt>
                <c:pt idx="91">
                  <c:v>921.65352941987408</c:v>
                </c:pt>
                <c:pt idx="92">
                  <c:v>931.68308987562011</c:v>
                </c:pt>
                <c:pt idx="93">
                  <c:v>941.71144584920398</c:v>
                </c:pt>
                <c:pt idx="94">
                  <c:v>951.73853386645214</c:v>
                </c:pt>
                <c:pt idx="95">
                  <c:v>961.76126294828998</c:v>
                </c:pt>
                <c:pt idx="96">
                  <c:v>971.78187079344002</c:v>
                </c:pt>
                <c:pt idx="97">
                  <c:v>981.80048099256999</c:v>
                </c:pt>
                <c:pt idx="98">
                  <c:v>991.81731750007305</c:v>
                </c:pt>
                <c:pt idx="99">
                  <c:v>1001.8326375084841</c:v>
                </c:pt>
                <c:pt idx="100">
                  <c:v>1011.8469217673639</c:v>
                </c:pt>
                <c:pt idx="101">
                  <c:v>1021.8599344262401</c:v>
                </c:pt>
                <c:pt idx="102">
                  <c:v>1031.8722810172562</c:v>
                </c:pt>
                <c:pt idx="103">
                  <c:v>1041.8840780192461</c:v>
                </c:pt>
                <c:pt idx="104">
                  <c:v>1051.895902463044</c:v>
                </c:pt>
                <c:pt idx="105">
                  <c:v>1061.90758081586</c:v>
                </c:pt>
                <c:pt idx="106">
                  <c:v>1071.9192496591641</c:v>
                </c:pt>
                <c:pt idx="107">
                  <c:v>1081.931206429344</c:v>
                </c:pt>
                <c:pt idx="108">
                  <c:v>1091.943907201656</c:v>
                </c:pt>
                <c:pt idx="109">
                  <c:v>1101.9576958298801</c:v>
                </c:pt>
                <c:pt idx="110">
                  <c:v>1111.9722129028601</c:v>
                </c:pt>
                <c:pt idx="111">
                  <c:v>1121.9881700653932</c:v>
                </c:pt>
                <c:pt idx="112">
                  <c:v>1132.0046354220342</c:v>
                </c:pt>
                <c:pt idx="113">
                  <c:v>1142.0211933596702</c:v>
                </c:pt>
                <c:pt idx="114">
                  <c:v>1152.0196514516351</c:v>
                </c:pt>
                <c:pt idx="115">
                  <c:v>1161.9963112414812</c:v>
                </c:pt>
                <c:pt idx="116">
                  <c:v>1171.9413604631413</c:v>
                </c:pt>
                <c:pt idx="117">
                  <c:v>1181.8469028733844</c:v>
                </c:pt>
                <c:pt idx="118">
                  <c:v>1191.7059001568562</c:v>
                </c:pt>
                <c:pt idx="119">
                  <c:v>1201.5116952182564</c:v>
                </c:pt>
                <c:pt idx="120">
                  <c:v>1211.2553965349164</c:v>
                </c:pt>
                <c:pt idx="121">
                  <c:v>1220.9239533264663</c:v>
                </c:pt>
                <c:pt idx="122">
                  <c:v>1230.4944929864664</c:v>
                </c:pt>
                <c:pt idx="123">
                  <c:v>1240.6976583672265</c:v>
                </c:pt>
                <c:pt idx="124">
                  <c:v>1250.8540919897814</c:v>
                </c:pt>
                <c:pt idx="125">
                  <c:v>1260.9757358124534</c:v>
                </c:pt>
                <c:pt idx="126">
                  <c:v>1271.0712137968076</c:v>
                </c:pt>
                <c:pt idx="127">
                  <c:v>1281.1472030980535</c:v>
                </c:pt>
                <c:pt idx="128">
                  <c:v>1291.2101265109836</c:v>
                </c:pt>
                <c:pt idx="129">
                  <c:v>1301.2661234639036</c:v>
                </c:pt>
                <c:pt idx="130">
                  <c:v>1311.3203546783157</c:v>
                </c:pt>
                <c:pt idx="131">
                  <c:v>1321.3764076151986</c:v>
                </c:pt>
                <c:pt idx="132">
                  <c:v>1331.4365045597826</c:v>
                </c:pt>
                <c:pt idx="133">
                  <c:v>1340.9819862175475</c:v>
                </c:pt>
                <c:pt idx="134">
                  <c:v>1350.4786876408036</c:v>
                </c:pt>
                <c:pt idx="135">
                  <c:v>1359.9372995057536</c:v>
                </c:pt>
                <c:pt idx="136">
                  <c:v>1369.3791599459355</c:v>
                </c:pt>
                <c:pt idx="137">
                  <c:v>1378.8458569068616</c:v>
                </c:pt>
                <c:pt idx="138">
                  <c:v>1388.4108371810617</c:v>
                </c:pt>
                <c:pt idx="139">
                  <c:v>1398.1673370322017</c:v>
                </c:pt>
                <c:pt idx="140">
                  <c:v>1408.1785399298496</c:v>
                </c:pt>
                <c:pt idx="141">
                  <c:v>1418.4282504227365</c:v>
                </c:pt>
                <c:pt idx="142">
                  <c:v>1428.8263987627965</c:v>
                </c:pt>
                <c:pt idx="143">
                  <c:v>1439.2695244246215</c:v>
                </c:pt>
                <c:pt idx="144">
                  <c:v>1449.6876086795116</c:v>
                </c:pt>
                <c:pt idx="145">
                  <c:v>1460.0464498180415</c:v>
                </c:pt>
                <c:pt idx="146">
                  <c:v>1470.3336772544337</c:v>
                </c:pt>
                <c:pt idx="147">
                  <c:v>1480.5483370388686</c:v>
                </c:pt>
                <c:pt idx="148">
                  <c:v>1490.6957620574294</c:v>
                </c:pt>
                <c:pt idx="149">
                  <c:v>1500.7843879907134</c:v>
                </c:pt>
                <c:pt idx="150">
                  <c:v>1510.6947380093134</c:v>
                </c:pt>
                <c:pt idx="151">
                  <c:v>1520.6037265536354</c:v>
                </c:pt>
                <c:pt idx="152">
                  <c:v>1530.5121100851234</c:v>
                </c:pt>
                <c:pt idx="153">
                  <c:v>1540.4202426683714</c:v>
                </c:pt>
                <c:pt idx="154">
                  <c:v>1550.3278325312053</c:v>
                </c:pt>
                <c:pt idx="155">
                  <c:v>1560.2339568672903</c:v>
                </c:pt>
                <c:pt idx="156">
                  <c:v>1570.1370460729972</c:v>
                </c:pt>
                <c:pt idx="157">
                  <c:v>1580.0351322004874</c:v>
                </c:pt>
                <c:pt idx="158">
                  <c:v>1580.0351322004874</c:v>
                </c:pt>
                <c:pt idx="159">
                  <c:v>1580.0351322004874</c:v>
                </c:pt>
                <c:pt idx="160">
                  <c:v>1580.0351322004874</c:v>
                </c:pt>
                <c:pt idx="161">
                  <c:v>1580.0351322004874</c:v>
                </c:pt>
                <c:pt idx="162">
                  <c:v>1580.0351322004874</c:v>
                </c:pt>
                <c:pt idx="163">
                  <c:v>1580.0351322004874</c:v>
                </c:pt>
                <c:pt idx="164">
                  <c:v>1580.0351322004874</c:v>
                </c:pt>
                <c:pt idx="165">
                  <c:v>1580.0351322004874</c:v>
                </c:pt>
                <c:pt idx="166">
                  <c:v>1580.0351322004874</c:v>
                </c:pt>
                <c:pt idx="167">
                  <c:v>1398.1673370322017</c:v>
                </c:pt>
                <c:pt idx="168">
                  <c:v>1398.1673370322017</c:v>
                </c:pt>
                <c:pt idx="169">
                  <c:v>1398.1673370322017</c:v>
                </c:pt>
                <c:pt idx="170">
                  <c:v>1398.1673370322017</c:v>
                </c:pt>
                <c:pt idx="171">
                  <c:v>1398.1673370322017</c:v>
                </c:pt>
                <c:pt idx="172">
                  <c:v>1398.1673370322017</c:v>
                </c:pt>
                <c:pt idx="173">
                  <c:v>1398.1673370322017</c:v>
                </c:pt>
                <c:pt idx="174">
                  <c:v>1398.1673370322017</c:v>
                </c:pt>
                <c:pt idx="175">
                  <c:v>1398.1673370322017</c:v>
                </c:pt>
                <c:pt idx="176">
                  <c:v>1398.1673370322017</c:v>
                </c:pt>
                <c:pt idx="177">
                  <c:v>1398.1673370322017</c:v>
                </c:pt>
                <c:pt idx="178">
                  <c:v>1398.1673370322017</c:v>
                </c:pt>
                <c:pt idx="179">
                  <c:v>1398.1673370322017</c:v>
                </c:pt>
                <c:pt idx="180">
                  <c:v>1398.1673370322017</c:v>
                </c:pt>
                <c:pt idx="181">
                  <c:v>1398.1673370322017</c:v>
                </c:pt>
                <c:pt idx="182">
                  <c:v>1398.1673370322017</c:v>
                </c:pt>
                <c:pt idx="183">
                  <c:v>1398.1673370322017</c:v>
                </c:pt>
                <c:pt idx="184">
                  <c:v>1398.1673370322017</c:v>
                </c:pt>
                <c:pt idx="185">
                  <c:v>1398.1673370322017</c:v>
                </c:pt>
                <c:pt idx="186">
                  <c:v>1398.1673370322017</c:v>
                </c:pt>
                <c:pt idx="187">
                  <c:v>1398.1673370322017</c:v>
                </c:pt>
                <c:pt idx="188">
                  <c:v>1398.1673370322017</c:v>
                </c:pt>
                <c:pt idx="189">
                  <c:v>1398.1673370322017</c:v>
                </c:pt>
                <c:pt idx="190">
                  <c:v>1398.1673370322017</c:v>
                </c:pt>
                <c:pt idx="191">
                  <c:v>1398.1673370322017</c:v>
                </c:pt>
                <c:pt idx="192">
                  <c:v>1398.1673370322017</c:v>
                </c:pt>
                <c:pt idx="193">
                  <c:v>1398.1673370322017</c:v>
                </c:pt>
                <c:pt idx="194">
                  <c:v>1398.1673370322017</c:v>
                </c:pt>
                <c:pt idx="195">
                  <c:v>1398.1673370322017</c:v>
                </c:pt>
                <c:pt idx="196">
                  <c:v>1398.1673370322017</c:v>
                </c:pt>
                <c:pt idx="197">
                  <c:v>1398.1673370322017</c:v>
                </c:pt>
                <c:pt idx="198">
                  <c:v>1398.1673370322017</c:v>
                </c:pt>
                <c:pt idx="199">
                  <c:v>1398.1673370322017</c:v>
                </c:pt>
                <c:pt idx="200">
                  <c:v>1398.1673370322017</c:v>
                </c:pt>
                <c:pt idx="201">
                  <c:v>1398.1673370322017</c:v>
                </c:pt>
                <c:pt idx="202">
                  <c:v>1398.1673370322017</c:v>
                </c:pt>
                <c:pt idx="203">
                  <c:v>1398.1673370322017</c:v>
                </c:pt>
                <c:pt idx="204">
                  <c:v>1398.1673370322017</c:v>
                </c:pt>
                <c:pt idx="205">
                  <c:v>1398.1673370322017</c:v>
                </c:pt>
                <c:pt idx="206">
                  <c:v>1398.1673370322017</c:v>
                </c:pt>
                <c:pt idx="207">
                  <c:v>1398.1673370322017</c:v>
                </c:pt>
                <c:pt idx="208">
                  <c:v>1398.1673370322017</c:v>
                </c:pt>
                <c:pt idx="209">
                  <c:v>1398.1673370322017</c:v>
                </c:pt>
                <c:pt idx="210">
                  <c:v>1398.1673370322017</c:v>
                </c:pt>
                <c:pt idx="211">
                  <c:v>1398.1673370322017</c:v>
                </c:pt>
                <c:pt idx="212">
                  <c:v>1398.1673370322017</c:v>
                </c:pt>
                <c:pt idx="213">
                  <c:v>1398.1673370322017</c:v>
                </c:pt>
                <c:pt idx="214">
                  <c:v>1398.1673370322017</c:v>
                </c:pt>
                <c:pt idx="215">
                  <c:v>1398.1673370322017</c:v>
                </c:pt>
                <c:pt idx="216">
                  <c:v>1398.1673370322017</c:v>
                </c:pt>
                <c:pt idx="217">
                  <c:v>1398.1673370322017</c:v>
                </c:pt>
                <c:pt idx="218">
                  <c:v>1398.1673370322017</c:v>
                </c:pt>
                <c:pt idx="219">
                  <c:v>1398.1673370322017</c:v>
                </c:pt>
                <c:pt idx="220">
                  <c:v>1398.1673370322017</c:v>
                </c:pt>
                <c:pt idx="221">
                  <c:v>1398.1673370322017</c:v>
                </c:pt>
                <c:pt idx="222">
                  <c:v>1398.1673370322017</c:v>
                </c:pt>
                <c:pt idx="223">
                  <c:v>1398.1673370322017</c:v>
                </c:pt>
                <c:pt idx="224">
                  <c:v>1398.1673370322017</c:v>
                </c:pt>
                <c:pt idx="225">
                  <c:v>1398.1673370322017</c:v>
                </c:pt>
                <c:pt idx="226">
                  <c:v>1398.1673370322017</c:v>
                </c:pt>
                <c:pt idx="227">
                  <c:v>1398.1673370322017</c:v>
                </c:pt>
                <c:pt idx="228">
                  <c:v>1398.1673370322017</c:v>
                </c:pt>
                <c:pt idx="229">
                  <c:v>1398.1673370322017</c:v>
                </c:pt>
                <c:pt idx="230">
                  <c:v>1398.1673370322017</c:v>
                </c:pt>
                <c:pt idx="231">
                  <c:v>1398.1673370322017</c:v>
                </c:pt>
                <c:pt idx="232">
                  <c:v>1398.1673370322017</c:v>
                </c:pt>
                <c:pt idx="233">
                  <c:v>1398.1673370322017</c:v>
                </c:pt>
                <c:pt idx="234">
                  <c:v>1398.1673370322017</c:v>
                </c:pt>
                <c:pt idx="235">
                  <c:v>1398.1673370322017</c:v>
                </c:pt>
                <c:pt idx="236">
                  <c:v>1398.1673370322017</c:v>
                </c:pt>
                <c:pt idx="237">
                  <c:v>1398.1673370322017</c:v>
                </c:pt>
                <c:pt idx="238">
                  <c:v>1398.1673370322017</c:v>
                </c:pt>
                <c:pt idx="239">
                  <c:v>1398.1673370322017</c:v>
                </c:pt>
                <c:pt idx="240">
                  <c:v>1398.1673370322017</c:v>
                </c:pt>
                <c:pt idx="241">
                  <c:v>1398.1673370322017</c:v>
                </c:pt>
                <c:pt idx="242">
                  <c:v>1398.1673370322017</c:v>
                </c:pt>
                <c:pt idx="243">
                  <c:v>1398.1673370322017</c:v>
                </c:pt>
                <c:pt idx="244">
                  <c:v>1398.1673370322017</c:v>
                </c:pt>
                <c:pt idx="245">
                  <c:v>1398.1673370322017</c:v>
                </c:pt>
                <c:pt idx="246">
                  <c:v>1398.1673370322017</c:v>
                </c:pt>
              </c:numCache>
            </c:numRef>
          </c:xVal>
          <c:yVal>
            <c:numRef>
              <c:f>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30</c:v>
                </c:pt>
                <c:pt idx="81" formatCode="General">
                  <c:v>30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40</c:v>
                </c:pt>
                <c:pt idx="124" formatCode="General">
                  <c:v>40</c:v>
                </c:pt>
                <c:pt idx="125" formatCode="General">
                  <c:v>40</c:v>
                </c:pt>
                <c:pt idx="126" formatCode="General">
                  <c:v>40</c:v>
                </c:pt>
                <c:pt idx="127" formatCode="General">
                  <c:v>40</c:v>
                </c:pt>
                <c:pt idx="128" formatCode="General">
                  <c:v>40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D-4793-9CF5-72CA43ABBCF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7D-4793-9CF5-72CA43ABBCF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Giro!$B$7:$IN$7</c:f>
              <c:numCache>
                <c:formatCode>0.00</c:formatCode>
                <c:ptCount val="247"/>
                <c:pt idx="0">
                  <c:v>9.8839438658540004</c:v>
                </c:pt>
                <c:pt idx="1">
                  <c:v>19.765247583733998</c:v>
                </c:pt>
                <c:pt idx="2">
                  <c:v>29.644669959413996</c:v>
                </c:pt>
                <c:pt idx="3">
                  <c:v>39.522651757909998</c:v>
                </c:pt>
                <c:pt idx="4">
                  <c:v>49.398876405521996</c:v>
                </c:pt>
                <c:pt idx="5">
                  <c:v>59.27232871424399</c:v>
                </c:pt>
                <c:pt idx="6">
                  <c:v>69.141365247983998</c:v>
                </c:pt>
                <c:pt idx="7">
                  <c:v>79.00393657830999</c:v>
                </c:pt>
                <c:pt idx="8">
                  <c:v>88.858227254441999</c:v>
                </c:pt>
                <c:pt idx="9">
                  <c:v>98.708746466585993</c:v>
                </c:pt>
                <c:pt idx="10">
                  <c:v>108.56970462457899</c:v>
                </c:pt>
                <c:pt idx="11">
                  <c:v>118.46135027112899</c:v>
                </c:pt>
                <c:pt idx="12">
                  <c:v>128.40301686092099</c:v>
                </c:pt>
                <c:pt idx="13">
                  <c:v>138.40959128821399</c:v>
                </c:pt>
                <c:pt idx="14">
                  <c:v>148.48646472600299</c:v>
                </c:pt>
                <c:pt idx="15">
                  <c:v>158.62710249757498</c:v>
                </c:pt>
                <c:pt idx="16">
                  <c:v>168.816950853565</c:v>
                </c:pt>
                <c:pt idx="17">
                  <c:v>179.03946085272099</c:v>
                </c:pt>
                <c:pt idx="18">
                  <c:v>189.27963914289401</c:v>
                </c:pt>
                <c:pt idx="19">
                  <c:v>199.57464955379399</c:v>
                </c:pt>
                <c:pt idx="20">
                  <c:v>209.85539914979398</c:v>
                </c:pt>
                <c:pt idx="21">
                  <c:v>220.12127163741602</c:v>
                </c:pt>
                <c:pt idx="22">
                  <c:v>230.37155271589103</c:v>
                </c:pt>
                <c:pt idx="23">
                  <c:v>240.60587982906603</c:v>
                </c:pt>
                <c:pt idx="24">
                  <c:v>250.823552545761</c:v>
                </c:pt>
                <c:pt idx="25">
                  <c:v>261.02377533723302</c:v>
                </c:pt>
                <c:pt idx="26">
                  <c:v>271.20642761131302</c:v>
                </c:pt>
                <c:pt idx="27">
                  <c:v>281.372116456507</c:v>
                </c:pt>
                <c:pt idx="28">
                  <c:v>291.52152458404709</c:v>
                </c:pt>
                <c:pt idx="29">
                  <c:v>301.65473044729703</c:v>
                </c:pt>
                <c:pt idx="30">
                  <c:v>311.77120584643905</c:v>
                </c:pt>
                <c:pt idx="31">
                  <c:v>321.87009576190303</c:v>
                </c:pt>
                <c:pt idx="32">
                  <c:v>331.95091375688105</c:v>
                </c:pt>
                <c:pt idx="33">
                  <c:v>342.014330125551</c:v>
                </c:pt>
                <c:pt idx="34">
                  <c:v>352.06205106276104</c:v>
                </c:pt>
                <c:pt idx="35">
                  <c:v>362.09690935174302</c:v>
                </c:pt>
                <c:pt idx="36">
                  <c:v>372.12248251519804</c:v>
                </c:pt>
                <c:pt idx="37">
                  <c:v>382.14228880383797</c:v>
                </c:pt>
                <c:pt idx="38">
                  <c:v>392.15778695391299</c:v>
                </c:pt>
                <c:pt idx="39">
                  <c:v>402.17046056089794</c:v>
                </c:pt>
                <c:pt idx="40">
                  <c:v>412.17960950190593</c:v>
                </c:pt>
                <c:pt idx="41">
                  <c:v>422.18491472944999</c:v>
                </c:pt>
                <c:pt idx="42">
                  <c:v>432.1875005679529</c:v>
                </c:pt>
                <c:pt idx="43">
                  <c:v>442.18573100094801</c:v>
                </c:pt>
                <c:pt idx="44">
                  <c:v>452.18205638067792</c:v>
                </c:pt>
                <c:pt idx="45">
                  <c:v>462.17688425831795</c:v>
                </c:pt>
                <c:pt idx="46">
                  <c:v>472.170138621018</c:v>
                </c:pt>
                <c:pt idx="47">
                  <c:v>482.16132301903792</c:v>
                </c:pt>
                <c:pt idx="48">
                  <c:v>492.15066694770195</c:v>
                </c:pt>
                <c:pt idx="49">
                  <c:v>502.13744709618982</c:v>
                </c:pt>
                <c:pt idx="50">
                  <c:v>512.12122295570191</c:v>
                </c:pt>
                <c:pt idx="51">
                  <c:v>522.10273683113201</c:v>
                </c:pt>
                <c:pt idx="52">
                  <c:v>532.08198823668897</c:v>
                </c:pt>
                <c:pt idx="53">
                  <c:v>542.05934004652386</c:v>
                </c:pt>
                <c:pt idx="54">
                  <c:v>552.03525330552395</c:v>
                </c:pt>
                <c:pt idx="55">
                  <c:v>562.00951205731997</c:v>
                </c:pt>
                <c:pt idx="56">
                  <c:v>571.98149689544584</c:v>
                </c:pt>
                <c:pt idx="57">
                  <c:v>581.94166061299393</c:v>
                </c:pt>
                <c:pt idx="58">
                  <c:v>591.89498862408198</c:v>
                </c:pt>
                <c:pt idx="59">
                  <c:v>601.83713218365494</c:v>
                </c:pt>
                <c:pt idx="60">
                  <c:v>611.76308612658499</c:v>
                </c:pt>
                <c:pt idx="61">
                  <c:v>621.67164512257705</c:v>
                </c:pt>
                <c:pt idx="62">
                  <c:v>631.56483095528506</c:v>
                </c:pt>
                <c:pt idx="63">
                  <c:v>641.44653504385303</c:v>
                </c:pt>
                <c:pt idx="64">
                  <c:v>651.32107184391703</c:v>
                </c:pt>
                <c:pt idx="65">
                  <c:v>661.19258747638605</c:v>
                </c:pt>
                <c:pt idx="66">
                  <c:v>671.06439715054103</c:v>
                </c:pt>
                <c:pt idx="67">
                  <c:v>680.93886192384105</c:v>
                </c:pt>
                <c:pt idx="68">
                  <c:v>690.81751414321604</c:v>
                </c:pt>
                <c:pt idx="69">
                  <c:v>700.701651309353</c:v>
                </c:pt>
                <c:pt idx="70">
                  <c:v>710.59497925852099</c:v>
                </c:pt>
                <c:pt idx="71">
                  <c:v>720.50529144526104</c:v>
                </c:pt>
                <c:pt idx="72">
                  <c:v>730.4401142420611</c:v>
                </c:pt>
                <c:pt idx="73">
                  <c:v>740.40300539395503</c:v>
                </c:pt>
                <c:pt idx="74">
                  <c:v>750.39108830538908</c:v>
                </c:pt>
                <c:pt idx="75">
                  <c:v>760.39573046380906</c:v>
                </c:pt>
                <c:pt idx="76">
                  <c:v>770.39903078908912</c:v>
                </c:pt>
                <c:pt idx="77">
                  <c:v>780.39570478796907</c:v>
                </c:pt>
                <c:pt idx="78">
                  <c:v>790.39304767454905</c:v>
                </c:pt>
                <c:pt idx="79">
                  <c:v>800.39665852423707</c:v>
                </c:pt>
                <c:pt idx="80">
                  <c:v>811.01264317527216</c:v>
                </c:pt>
                <c:pt idx="81">
                  <c:v>821.51995493109405</c:v>
                </c:pt>
                <c:pt idx="82">
                  <c:v>831.51514799904407</c:v>
                </c:pt>
                <c:pt idx="83">
                  <c:v>841.5138753679721</c:v>
                </c:pt>
                <c:pt idx="84">
                  <c:v>851.51434647275209</c:v>
                </c:pt>
                <c:pt idx="85">
                  <c:v>861.51934432950213</c:v>
                </c:pt>
                <c:pt idx="86">
                  <c:v>871.52986718602801</c:v>
                </c:pt>
                <c:pt idx="87">
                  <c:v>881.54652360577211</c:v>
                </c:pt>
                <c:pt idx="88">
                  <c:v>891.56875611550208</c:v>
                </c:pt>
                <c:pt idx="89">
                  <c:v>901.59510610154609</c:v>
                </c:pt>
                <c:pt idx="90">
                  <c:v>911.62395219635016</c:v>
                </c:pt>
                <c:pt idx="91">
                  <c:v>921.65352941987408</c:v>
                </c:pt>
                <c:pt idx="92">
                  <c:v>931.68308987562011</c:v>
                </c:pt>
                <c:pt idx="93">
                  <c:v>941.71144584920398</c:v>
                </c:pt>
                <c:pt idx="94">
                  <c:v>951.73853386645214</c:v>
                </c:pt>
                <c:pt idx="95">
                  <c:v>961.76126294828998</c:v>
                </c:pt>
                <c:pt idx="96">
                  <c:v>971.78187079344002</c:v>
                </c:pt>
                <c:pt idx="97">
                  <c:v>981.80048099256999</c:v>
                </c:pt>
                <c:pt idx="98">
                  <c:v>991.81731750007305</c:v>
                </c:pt>
                <c:pt idx="99">
                  <c:v>1001.8326375084841</c:v>
                </c:pt>
                <c:pt idx="100">
                  <c:v>1011.8469217673639</c:v>
                </c:pt>
                <c:pt idx="101">
                  <c:v>1021.8599344262401</c:v>
                </c:pt>
                <c:pt idx="102">
                  <c:v>1031.8722810172562</c:v>
                </c:pt>
                <c:pt idx="103">
                  <c:v>1041.8840780192461</c:v>
                </c:pt>
                <c:pt idx="104">
                  <c:v>1051.895902463044</c:v>
                </c:pt>
                <c:pt idx="105">
                  <c:v>1061.90758081586</c:v>
                </c:pt>
                <c:pt idx="106">
                  <c:v>1071.9192496591641</c:v>
                </c:pt>
                <c:pt idx="107">
                  <c:v>1081.931206429344</c:v>
                </c:pt>
                <c:pt idx="108">
                  <c:v>1091.943907201656</c:v>
                </c:pt>
                <c:pt idx="109">
                  <c:v>1101.9576958298801</c:v>
                </c:pt>
                <c:pt idx="110">
                  <c:v>1111.9722129028601</c:v>
                </c:pt>
                <c:pt idx="111">
                  <c:v>1121.9881700653932</c:v>
                </c:pt>
                <c:pt idx="112">
                  <c:v>1132.0046354220342</c:v>
                </c:pt>
                <c:pt idx="113">
                  <c:v>1142.0211933596702</c:v>
                </c:pt>
                <c:pt idx="114">
                  <c:v>1152.0196514516351</c:v>
                </c:pt>
                <c:pt idx="115">
                  <c:v>1161.9963112414812</c:v>
                </c:pt>
                <c:pt idx="116">
                  <c:v>1171.9413604631413</c:v>
                </c:pt>
                <c:pt idx="117">
                  <c:v>1181.8469028733844</c:v>
                </c:pt>
                <c:pt idx="118">
                  <c:v>1191.7059001568562</c:v>
                </c:pt>
                <c:pt idx="119">
                  <c:v>1201.5116952182564</c:v>
                </c:pt>
                <c:pt idx="120">
                  <c:v>1211.2553965349164</c:v>
                </c:pt>
                <c:pt idx="121">
                  <c:v>1220.9239533264663</c:v>
                </c:pt>
                <c:pt idx="122">
                  <c:v>1230.4944929864664</c:v>
                </c:pt>
                <c:pt idx="123">
                  <c:v>1240.6976583672265</c:v>
                </c:pt>
                <c:pt idx="124">
                  <c:v>1250.8540919897814</c:v>
                </c:pt>
                <c:pt idx="125">
                  <c:v>1260.9757358124534</c:v>
                </c:pt>
                <c:pt idx="126">
                  <c:v>1271.0712137968076</c:v>
                </c:pt>
                <c:pt idx="127">
                  <c:v>1281.1472030980535</c:v>
                </c:pt>
                <c:pt idx="128">
                  <c:v>1291.2101265109836</c:v>
                </c:pt>
                <c:pt idx="129">
                  <c:v>1301.2661234639036</c:v>
                </c:pt>
                <c:pt idx="130">
                  <c:v>1311.3203546783157</c:v>
                </c:pt>
                <c:pt idx="131">
                  <c:v>1321.3764076151986</c:v>
                </c:pt>
                <c:pt idx="132">
                  <c:v>1331.4365045597826</c:v>
                </c:pt>
                <c:pt idx="133">
                  <c:v>1340.9819862175475</c:v>
                </c:pt>
                <c:pt idx="134">
                  <c:v>1350.4786876408036</c:v>
                </c:pt>
                <c:pt idx="135">
                  <c:v>1359.9372995057536</c:v>
                </c:pt>
                <c:pt idx="136">
                  <c:v>1369.3791599459355</c:v>
                </c:pt>
                <c:pt idx="137">
                  <c:v>1378.8458569068616</c:v>
                </c:pt>
                <c:pt idx="138">
                  <c:v>1388.4108371810617</c:v>
                </c:pt>
                <c:pt idx="139">
                  <c:v>1398.1673370322017</c:v>
                </c:pt>
                <c:pt idx="140">
                  <c:v>1408.1785399298496</c:v>
                </c:pt>
                <c:pt idx="141">
                  <c:v>1418.4282504227365</c:v>
                </c:pt>
                <c:pt idx="142">
                  <c:v>1428.8263987627965</c:v>
                </c:pt>
                <c:pt idx="143">
                  <c:v>1439.2695244246215</c:v>
                </c:pt>
                <c:pt idx="144">
                  <c:v>1449.6876086795116</c:v>
                </c:pt>
                <c:pt idx="145">
                  <c:v>1460.0464498180415</c:v>
                </c:pt>
                <c:pt idx="146">
                  <c:v>1470.3336772544337</c:v>
                </c:pt>
                <c:pt idx="147">
                  <c:v>1480.5483370388686</c:v>
                </c:pt>
                <c:pt idx="148">
                  <c:v>1490.6957620574294</c:v>
                </c:pt>
                <c:pt idx="149">
                  <c:v>1500.7843879907134</c:v>
                </c:pt>
                <c:pt idx="150">
                  <c:v>1510.6947380093134</c:v>
                </c:pt>
                <c:pt idx="151">
                  <c:v>1520.6037265536354</c:v>
                </c:pt>
                <c:pt idx="152">
                  <c:v>1530.5121100851234</c:v>
                </c:pt>
                <c:pt idx="153">
                  <c:v>1540.4202426683714</c:v>
                </c:pt>
                <c:pt idx="154">
                  <c:v>1550.3278325312053</c:v>
                </c:pt>
                <c:pt idx="155">
                  <c:v>1560.2339568672903</c:v>
                </c:pt>
                <c:pt idx="156">
                  <c:v>1570.1370460729972</c:v>
                </c:pt>
                <c:pt idx="157">
                  <c:v>1580.0351322004874</c:v>
                </c:pt>
                <c:pt idx="158">
                  <c:v>1580.0351322004874</c:v>
                </c:pt>
                <c:pt idx="159">
                  <c:v>1580.0351322004874</c:v>
                </c:pt>
                <c:pt idx="160">
                  <c:v>1580.0351322004874</c:v>
                </c:pt>
                <c:pt idx="161">
                  <c:v>1580.0351322004874</c:v>
                </c:pt>
                <c:pt idx="162">
                  <c:v>1580.0351322004874</c:v>
                </c:pt>
                <c:pt idx="163">
                  <c:v>1580.0351322004874</c:v>
                </c:pt>
                <c:pt idx="164">
                  <c:v>1580.0351322004874</c:v>
                </c:pt>
                <c:pt idx="165">
                  <c:v>1580.0351322004874</c:v>
                </c:pt>
                <c:pt idx="166">
                  <c:v>1580.0351322004874</c:v>
                </c:pt>
                <c:pt idx="167">
                  <c:v>1398.1673370322017</c:v>
                </c:pt>
                <c:pt idx="168">
                  <c:v>1398.1673370322017</c:v>
                </c:pt>
                <c:pt idx="169">
                  <c:v>1398.1673370322017</c:v>
                </c:pt>
                <c:pt idx="170">
                  <c:v>1398.1673370322017</c:v>
                </c:pt>
                <c:pt idx="171">
                  <c:v>1398.1673370322017</c:v>
                </c:pt>
                <c:pt idx="172">
                  <c:v>1398.1673370322017</c:v>
                </c:pt>
                <c:pt idx="173">
                  <c:v>1398.1673370322017</c:v>
                </c:pt>
                <c:pt idx="174">
                  <c:v>1398.1673370322017</c:v>
                </c:pt>
                <c:pt idx="175">
                  <c:v>1398.1673370322017</c:v>
                </c:pt>
                <c:pt idx="176">
                  <c:v>1398.1673370322017</c:v>
                </c:pt>
                <c:pt idx="177">
                  <c:v>1398.1673370322017</c:v>
                </c:pt>
                <c:pt idx="178">
                  <c:v>1398.1673370322017</c:v>
                </c:pt>
                <c:pt idx="179">
                  <c:v>1398.1673370322017</c:v>
                </c:pt>
                <c:pt idx="180">
                  <c:v>1398.1673370322017</c:v>
                </c:pt>
                <c:pt idx="181">
                  <c:v>1398.1673370322017</c:v>
                </c:pt>
                <c:pt idx="182">
                  <c:v>1398.1673370322017</c:v>
                </c:pt>
                <c:pt idx="183">
                  <c:v>1398.1673370322017</c:v>
                </c:pt>
                <c:pt idx="184">
                  <c:v>1398.1673370322017</c:v>
                </c:pt>
                <c:pt idx="185">
                  <c:v>1398.1673370322017</c:v>
                </c:pt>
                <c:pt idx="186">
                  <c:v>1398.1673370322017</c:v>
                </c:pt>
                <c:pt idx="187">
                  <c:v>1398.1673370322017</c:v>
                </c:pt>
                <c:pt idx="188">
                  <c:v>1398.1673370322017</c:v>
                </c:pt>
                <c:pt idx="189">
                  <c:v>1398.1673370322017</c:v>
                </c:pt>
                <c:pt idx="190">
                  <c:v>1398.1673370322017</c:v>
                </c:pt>
                <c:pt idx="191">
                  <c:v>1398.1673370322017</c:v>
                </c:pt>
                <c:pt idx="192">
                  <c:v>1398.1673370322017</c:v>
                </c:pt>
                <c:pt idx="193">
                  <c:v>1398.1673370322017</c:v>
                </c:pt>
                <c:pt idx="194">
                  <c:v>1398.1673370322017</c:v>
                </c:pt>
                <c:pt idx="195">
                  <c:v>1398.1673370322017</c:v>
                </c:pt>
                <c:pt idx="196">
                  <c:v>1398.1673370322017</c:v>
                </c:pt>
                <c:pt idx="197">
                  <c:v>1398.1673370322017</c:v>
                </c:pt>
                <c:pt idx="198">
                  <c:v>1398.1673370322017</c:v>
                </c:pt>
                <c:pt idx="199">
                  <c:v>1398.1673370322017</c:v>
                </c:pt>
                <c:pt idx="200">
                  <c:v>1398.1673370322017</c:v>
                </c:pt>
                <c:pt idx="201">
                  <c:v>1398.1673370322017</c:v>
                </c:pt>
                <c:pt idx="202">
                  <c:v>1398.1673370322017</c:v>
                </c:pt>
                <c:pt idx="203">
                  <c:v>1398.1673370322017</c:v>
                </c:pt>
                <c:pt idx="204">
                  <c:v>1398.1673370322017</c:v>
                </c:pt>
                <c:pt idx="205">
                  <c:v>1398.1673370322017</c:v>
                </c:pt>
                <c:pt idx="206">
                  <c:v>1398.1673370322017</c:v>
                </c:pt>
                <c:pt idx="207">
                  <c:v>1398.1673370322017</c:v>
                </c:pt>
                <c:pt idx="208">
                  <c:v>1398.1673370322017</c:v>
                </c:pt>
                <c:pt idx="209">
                  <c:v>1398.1673370322017</c:v>
                </c:pt>
                <c:pt idx="210">
                  <c:v>1398.1673370322017</c:v>
                </c:pt>
                <c:pt idx="211">
                  <c:v>1398.1673370322017</c:v>
                </c:pt>
                <c:pt idx="212">
                  <c:v>1398.1673370322017</c:v>
                </c:pt>
                <c:pt idx="213">
                  <c:v>1398.1673370322017</c:v>
                </c:pt>
                <c:pt idx="214">
                  <c:v>1398.1673370322017</c:v>
                </c:pt>
                <c:pt idx="215">
                  <c:v>1398.1673370322017</c:v>
                </c:pt>
                <c:pt idx="216">
                  <c:v>1398.1673370322017</c:v>
                </c:pt>
                <c:pt idx="217">
                  <c:v>1398.1673370322017</c:v>
                </c:pt>
                <c:pt idx="218">
                  <c:v>1398.1673370322017</c:v>
                </c:pt>
                <c:pt idx="219">
                  <c:v>1398.1673370322017</c:v>
                </c:pt>
                <c:pt idx="220">
                  <c:v>1398.1673370322017</c:v>
                </c:pt>
                <c:pt idx="221">
                  <c:v>1398.1673370322017</c:v>
                </c:pt>
                <c:pt idx="222">
                  <c:v>1398.1673370322017</c:v>
                </c:pt>
                <c:pt idx="223">
                  <c:v>1398.1673370322017</c:v>
                </c:pt>
                <c:pt idx="224">
                  <c:v>1398.1673370322017</c:v>
                </c:pt>
                <c:pt idx="225">
                  <c:v>1398.1673370322017</c:v>
                </c:pt>
                <c:pt idx="226">
                  <c:v>1398.1673370322017</c:v>
                </c:pt>
                <c:pt idx="227">
                  <c:v>1398.1673370322017</c:v>
                </c:pt>
                <c:pt idx="228">
                  <c:v>1398.1673370322017</c:v>
                </c:pt>
                <c:pt idx="229">
                  <c:v>1398.1673370322017</c:v>
                </c:pt>
                <c:pt idx="230">
                  <c:v>1398.1673370322017</c:v>
                </c:pt>
                <c:pt idx="231">
                  <c:v>1398.1673370322017</c:v>
                </c:pt>
                <c:pt idx="232">
                  <c:v>1398.1673370322017</c:v>
                </c:pt>
                <c:pt idx="233">
                  <c:v>1398.1673370322017</c:v>
                </c:pt>
                <c:pt idx="234">
                  <c:v>1398.1673370322017</c:v>
                </c:pt>
                <c:pt idx="235">
                  <c:v>1398.1673370322017</c:v>
                </c:pt>
                <c:pt idx="236">
                  <c:v>1398.1673370322017</c:v>
                </c:pt>
                <c:pt idx="237">
                  <c:v>1398.1673370322017</c:v>
                </c:pt>
                <c:pt idx="238">
                  <c:v>1398.1673370322017</c:v>
                </c:pt>
                <c:pt idx="239">
                  <c:v>1398.1673370322017</c:v>
                </c:pt>
                <c:pt idx="240">
                  <c:v>1398.1673370322017</c:v>
                </c:pt>
                <c:pt idx="241">
                  <c:v>1398.1673370322017</c:v>
                </c:pt>
                <c:pt idx="242">
                  <c:v>1398.1673370322017</c:v>
                </c:pt>
                <c:pt idx="243">
                  <c:v>1398.1673370322017</c:v>
                </c:pt>
                <c:pt idx="244">
                  <c:v>1398.1673370322017</c:v>
                </c:pt>
                <c:pt idx="245">
                  <c:v>1398.1673370322017</c:v>
                </c:pt>
                <c:pt idx="246">
                  <c:v>1398.1673370322017</c:v>
                </c:pt>
              </c:numCache>
            </c:numRef>
          </c:xVal>
          <c:yVal>
            <c:numRef>
              <c:f>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52.094738</c:v>
                </c:pt>
                <c:pt idx="81" formatCode="General">
                  <c:v>54.495632000000001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56.866427999999999</c:v>
                </c:pt>
                <c:pt idx="124" formatCode="General">
                  <c:v>57.253162000000003</c:v>
                </c:pt>
                <c:pt idx="125" formatCode="General">
                  <c:v>57.561779000000001</c:v>
                </c:pt>
                <c:pt idx="126" formatCode="General">
                  <c:v>57.808525000000003</c:v>
                </c:pt>
                <c:pt idx="127" formatCode="General">
                  <c:v>58.006359000000003</c:v>
                </c:pt>
                <c:pt idx="128" formatCode="General">
                  <c:v>58.166679000000002</c:v>
                </c:pt>
                <c:pt idx="129" formatCode="General">
                  <c:v>58.301254</c:v>
                </c:pt>
                <c:pt idx="130" formatCode="General">
                  <c:v>58.422386000000003</c:v>
                </c:pt>
                <c:pt idx="131" formatCode="General">
                  <c:v>58.540954999999997</c:v>
                </c:pt>
                <c:pt idx="132" formatCode="General">
                  <c:v>58.66507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D-4793-9CF5-72CA43AB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UltimoGiro!$A$7:$IN$7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9.8839438658540004</c:v>
                </c:pt>
                <c:pt idx="2">
                  <c:v>19.765247583733998</c:v>
                </c:pt>
                <c:pt idx="3">
                  <c:v>29.644669959413996</c:v>
                </c:pt>
                <c:pt idx="4">
                  <c:v>39.522651757909998</c:v>
                </c:pt>
                <c:pt idx="5">
                  <c:v>49.398876405521996</c:v>
                </c:pt>
                <c:pt idx="6">
                  <c:v>59.27232871424399</c:v>
                </c:pt>
                <c:pt idx="7">
                  <c:v>69.141365247983998</c:v>
                </c:pt>
                <c:pt idx="8">
                  <c:v>79.00393657830999</c:v>
                </c:pt>
                <c:pt idx="9">
                  <c:v>88.858227254441999</c:v>
                </c:pt>
                <c:pt idx="10">
                  <c:v>98.708746466585993</c:v>
                </c:pt>
                <c:pt idx="11">
                  <c:v>108.56970462457899</c:v>
                </c:pt>
                <c:pt idx="12">
                  <c:v>118.46135027112899</c:v>
                </c:pt>
                <c:pt idx="13">
                  <c:v>128.40301686092099</c:v>
                </c:pt>
                <c:pt idx="14">
                  <c:v>138.40959128821399</c:v>
                </c:pt>
                <c:pt idx="15">
                  <c:v>148.48646472600299</c:v>
                </c:pt>
                <c:pt idx="16">
                  <c:v>158.62710249757498</c:v>
                </c:pt>
                <c:pt idx="17">
                  <c:v>168.816950853565</c:v>
                </c:pt>
                <c:pt idx="18">
                  <c:v>179.03946085272099</c:v>
                </c:pt>
                <c:pt idx="19">
                  <c:v>189.27963914289401</c:v>
                </c:pt>
                <c:pt idx="20">
                  <c:v>199.57464955379399</c:v>
                </c:pt>
                <c:pt idx="21">
                  <c:v>209.85539914979398</c:v>
                </c:pt>
                <c:pt idx="22">
                  <c:v>220.12127163741602</c:v>
                </c:pt>
                <c:pt idx="23">
                  <c:v>230.37155271589103</c:v>
                </c:pt>
                <c:pt idx="24">
                  <c:v>240.60587982906603</c:v>
                </c:pt>
                <c:pt idx="25">
                  <c:v>250.823552545761</c:v>
                </c:pt>
                <c:pt idx="26">
                  <c:v>261.02377533723302</c:v>
                </c:pt>
                <c:pt idx="27">
                  <c:v>271.20642761131302</c:v>
                </c:pt>
                <c:pt idx="28">
                  <c:v>281.372116456507</c:v>
                </c:pt>
                <c:pt idx="29">
                  <c:v>291.52152458404709</c:v>
                </c:pt>
                <c:pt idx="30">
                  <c:v>301.65473044729703</c:v>
                </c:pt>
                <c:pt idx="31">
                  <c:v>311.77120584643905</c:v>
                </c:pt>
                <c:pt idx="32">
                  <c:v>321.87009576190303</c:v>
                </c:pt>
                <c:pt idx="33">
                  <c:v>331.95091375688105</c:v>
                </c:pt>
                <c:pt idx="34">
                  <c:v>342.014330125551</c:v>
                </c:pt>
                <c:pt idx="35">
                  <c:v>352.06205106276104</c:v>
                </c:pt>
                <c:pt idx="36">
                  <c:v>362.09690935174302</c:v>
                </c:pt>
                <c:pt idx="37">
                  <c:v>372.12248251519804</c:v>
                </c:pt>
                <c:pt idx="38">
                  <c:v>382.14228880383797</c:v>
                </c:pt>
                <c:pt idx="39">
                  <c:v>392.15778695391299</c:v>
                </c:pt>
                <c:pt idx="40">
                  <c:v>402.17046056089794</c:v>
                </c:pt>
                <c:pt idx="41">
                  <c:v>412.17960950190593</c:v>
                </c:pt>
                <c:pt idx="42">
                  <c:v>422.18491472944999</c:v>
                </c:pt>
                <c:pt idx="43">
                  <c:v>432.1875005679529</c:v>
                </c:pt>
                <c:pt idx="44">
                  <c:v>442.18573100094801</c:v>
                </c:pt>
                <c:pt idx="45">
                  <c:v>452.18205638067792</c:v>
                </c:pt>
                <c:pt idx="46">
                  <c:v>462.17688425831795</c:v>
                </c:pt>
                <c:pt idx="47">
                  <c:v>472.170138621018</c:v>
                </c:pt>
                <c:pt idx="48">
                  <c:v>482.16132301903792</c:v>
                </c:pt>
                <c:pt idx="49">
                  <c:v>492.15066694770195</c:v>
                </c:pt>
                <c:pt idx="50">
                  <c:v>502.13744709618982</c:v>
                </c:pt>
                <c:pt idx="51">
                  <c:v>512.12122295570191</c:v>
                </c:pt>
                <c:pt idx="52">
                  <c:v>522.10273683113201</c:v>
                </c:pt>
                <c:pt idx="53">
                  <c:v>532.08198823668897</c:v>
                </c:pt>
                <c:pt idx="54">
                  <c:v>542.05934004652386</c:v>
                </c:pt>
                <c:pt idx="55">
                  <c:v>552.03525330552395</c:v>
                </c:pt>
                <c:pt idx="56">
                  <c:v>562.00951205731997</c:v>
                </c:pt>
                <c:pt idx="57">
                  <c:v>571.98149689544584</c:v>
                </c:pt>
                <c:pt idx="58">
                  <c:v>581.94166061299393</c:v>
                </c:pt>
                <c:pt idx="59">
                  <c:v>591.89498862408198</c:v>
                </c:pt>
                <c:pt idx="60">
                  <c:v>601.83713218365494</c:v>
                </c:pt>
                <c:pt idx="61">
                  <c:v>611.76308612658499</c:v>
                </c:pt>
                <c:pt idx="62">
                  <c:v>621.67164512257705</c:v>
                </c:pt>
                <c:pt idx="63">
                  <c:v>631.56483095528506</c:v>
                </c:pt>
                <c:pt idx="64">
                  <c:v>641.44653504385303</c:v>
                </c:pt>
                <c:pt idx="65">
                  <c:v>651.32107184391703</c:v>
                </c:pt>
                <c:pt idx="66">
                  <c:v>661.19258747638605</c:v>
                </c:pt>
                <c:pt idx="67">
                  <c:v>671.06439715054103</c:v>
                </c:pt>
                <c:pt idx="68">
                  <c:v>680.93886192384105</c:v>
                </c:pt>
                <c:pt idx="69">
                  <c:v>690.81751414321604</c:v>
                </c:pt>
                <c:pt idx="70">
                  <c:v>700.701651309353</c:v>
                </c:pt>
                <c:pt idx="71">
                  <c:v>710.59497925852099</c:v>
                </c:pt>
                <c:pt idx="72">
                  <c:v>720.50529144526104</c:v>
                </c:pt>
                <c:pt idx="73">
                  <c:v>730.4401142420611</c:v>
                </c:pt>
                <c:pt idx="74">
                  <c:v>740.40300539395503</c:v>
                </c:pt>
                <c:pt idx="75">
                  <c:v>750.39108830538908</c:v>
                </c:pt>
                <c:pt idx="76">
                  <c:v>760.39573046380906</c:v>
                </c:pt>
                <c:pt idx="77">
                  <c:v>770.39903078908912</c:v>
                </c:pt>
                <c:pt idx="78">
                  <c:v>780.39570478796907</c:v>
                </c:pt>
                <c:pt idx="79">
                  <c:v>790.39304767454905</c:v>
                </c:pt>
                <c:pt idx="80">
                  <c:v>800.39665852423707</c:v>
                </c:pt>
                <c:pt idx="81">
                  <c:v>810.901927922097</c:v>
                </c:pt>
                <c:pt idx="82">
                  <c:v>820.90597925436907</c:v>
                </c:pt>
                <c:pt idx="83">
                  <c:v>830.91303118838107</c:v>
                </c:pt>
                <c:pt idx="84">
                  <c:v>840.92161469866505</c:v>
                </c:pt>
                <c:pt idx="85">
                  <c:v>850.93185583309707</c:v>
                </c:pt>
                <c:pt idx="86">
                  <c:v>860.94604085185108</c:v>
                </c:pt>
                <c:pt idx="87">
                  <c:v>870.96621783762112</c:v>
                </c:pt>
                <c:pt idx="88">
                  <c:v>880.99315126098111</c:v>
                </c:pt>
                <c:pt idx="89">
                  <c:v>891.02653376612716</c:v>
                </c:pt>
                <c:pt idx="90">
                  <c:v>901.06465146750111</c:v>
                </c:pt>
                <c:pt idx="91">
                  <c:v>911.10531182055718</c:v>
                </c:pt>
                <c:pt idx="92">
                  <c:v>921.14674913524027</c:v>
                </c:pt>
                <c:pt idx="93">
                  <c:v>931.1875642448241</c:v>
                </c:pt>
                <c:pt idx="94">
                  <c:v>941.22688189372025</c:v>
                </c:pt>
                <c:pt idx="95">
                  <c:v>951.26422071008221</c:v>
                </c:pt>
                <c:pt idx="96">
                  <c:v>961.29601189944219</c:v>
                </c:pt>
                <c:pt idx="97">
                  <c:v>971.32523427326623</c:v>
                </c:pt>
                <c:pt idx="98">
                  <c:v>981.35187569916218</c:v>
                </c:pt>
                <c:pt idx="99">
                  <c:v>991.37606129856795</c:v>
                </c:pt>
                <c:pt idx="100">
                  <c:v>1001.398367353416</c:v>
                </c:pt>
                <c:pt idx="101">
                  <c:v>1011.419040062573</c:v>
                </c:pt>
                <c:pt idx="102">
                  <c:v>1021.4385456896512</c:v>
                </c:pt>
                <c:pt idx="103">
                  <c:v>1031.4575013197471</c:v>
                </c:pt>
                <c:pt idx="104">
                  <c:v>1041.4757122627871</c:v>
                </c:pt>
                <c:pt idx="105">
                  <c:v>1051.493638962773</c:v>
                </c:pt>
                <c:pt idx="106">
                  <c:v>1061.5113756639203</c:v>
                </c:pt>
                <c:pt idx="107">
                  <c:v>1071.5291307791122</c:v>
                </c:pt>
                <c:pt idx="108">
                  <c:v>1081.5475800921063</c:v>
                </c:pt>
                <c:pt idx="109">
                  <c:v>1091.5667436787064</c:v>
                </c:pt>
                <c:pt idx="110">
                  <c:v>1101.5872169346464</c:v>
                </c:pt>
                <c:pt idx="111">
                  <c:v>1111.6089710849262</c:v>
                </c:pt>
                <c:pt idx="112">
                  <c:v>1121.6319160760781</c:v>
                </c:pt>
                <c:pt idx="113">
                  <c:v>1131.6558461441182</c:v>
                </c:pt>
                <c:pt idx="114">
                  <c:v>1141.67977303987</c:v>
                </c:pt>
                <c:pt idx="115">
                  <c:v>1151.6823785919421</c:v>
                </c:pt>
                <c:pt idx="116">
                  <c:v>1161.6605004472419</c:v>
                </c:pt>
                <c:pt idx="117">
                  <c:v>1171.6026963984759</c:v>
                </c:pt>
                <c:pt idx="118">
                  <c:v>1181.4992192812861</c:v>
                </c:pt>
                <c:pt idx="119">
                  <c:v>1191.3417534197999</c:v>
                </c:pt>
                <c:pt idx="120">
                  <c:v>1201.120942139408</c:v>
                </c:pt>
                <c:pt idx="121">
                  <c:v>1210.8241468129761</c:v>
                </c:pt>
                <c:pt idx="122">
                  <c:v>1220.4309970363001</c:v>
                </c:pt>
                <c:pt idx="123">
                  <c:v>1229.9045032711022</c:v>
                </c:pt>
                <c:pt idx="124">
                  <c:v>1240.1498077755371</c:v>
                </c:pt>
                <c:pt idx="125">
                  <c:v>1250.3350123180812</c:v>
                </c:pt>
                <c:pt idx="126">
                  <c:v>1260.4765068290112</c:v>
                </c:pt>
                <c:pt idx="127">
                  <c:v>1270.5856910494313</c:v>
                </c:pt>
                <c:pt idx="128">
                  <c:v>1280.6712139855313</c:v>
                </c:pt>
                <c:pt idx="129">
                  <c:v>1290.7408184420512</c:v>
                </c:pt>
                <c:pt idx="130">
                  <c:v>1300.8020116414523</c:v>
                </c:pt>
                <c:pt idx="131">
                  <c:v>1310.8610308497273</c:v>
                </c:pt>
                <c:pt idx="132">
                  <c:v>1320.9222407703812</c:v>
                </c:pt>
                <c:pt idx="133">
                  <c:v>1330.9883069606094</c:v>
                </c:pt>
                <c:pt idx="134">
                  <c:v>1340.4390238082094</c:v>
                </c:pt>
                <c:pt idx="135">
                  <c:v>1349.8030875490824</c:v>
                </c:pt>
                <c:pt idx="136">
                  <c:v>1359.0750408299425</c:v>
                </c:pt>
                <c:pt idx="137">
                  <c:v>1368.2562887834356</c:v>
                </c:pt>
                <c:pt idx="138">
                  <c:v>1377.3764089092676</c:v>
                </c:pt>
                <c:pt idx="139">
                  <c:v>1386.5495200101168</c:v>
                </c:pt>
                <c:pt idx="140">
                  <c:v>1396.0299553889968</c:v>
                </c:pt>
                <c:pt idx="141">
                  <c:v>1406.0802950577868</c:v>
                </c:pt>
                <c:pt idx="142">
                  <c:v>1416.6446280525868</c:v>
                </c:pt>
                <c:pt idx="143">
                  <c:v>1427.4141229362347</c:v>
                </c:pt>
                <c:pt idx="144">
                  <c:v>1438.1599459800807</c:v>
                </c:pt>
                <c:pt idx="145">
                  <c:v>1448.7957077263209</c:v>
                </c:pt>
                <c:pt idx="146">
                  <c:v>1459.3065927167067</c:v>
                </c:pt>
                <c:pt idx="147">
                  <c:v>1469.7011262173187</c:v>
                </c:pt>
                <c:pt idx="148">
                  <c:v>1479.9936501528166</c:v>
                </c:pt>
                <c:pt idx="149">
                  <c:v>1490.1992104746905</c:v>
                </c:pt>
                <c:pt idx="150">
                  <c:v>1500.3326324522266</c:v>
                </c:pt>
                <c:pt idx="151">
                  <c:v>1510.2285428606685</c:v>
                </c:pt>
                <c:pt idx="152">
                  <c:v>1520.1223613263726</c:v>
                </c:pt>
                <c:pt idx="153">
                  <c:v>1530.0148510974104</c:v>
                </c:pt>
                <c:pt idx="154">
                  <c:v>1539.9064055160386</c:v>
                </c:pt>
                <c:pt idx="155">
                  <c:v>1549.7969925584066</c:v>
                </c:pt>
                <c:pt idx="156">
                  <c:v>1559.6856485544706</c:v>
                </c:pt>
                <c:pt idx="157">
                  <c:v>1569.5708232689667</c:v>
                </c:pt>
              </c:numCache>
            </c:numRef>
          </c:xVal>
          <c:yVal>
            <c:numRef>
              <c:f>UltimoGiro!$11:$11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21.456075600000002</c:v>
                </c:pt>
                <c:pt idx="2">
                  <c:v>20.952648</c:v>
                </c:pt>
                <c:pt idx="3">
                  <c:v>20.453349599999999</c:v>
                </c:pt>
                <c:pt idx="4">
                  <c:v>19.9601784</c:v>
                </c:pt>
                <c:pt idx="5">
                  <c:v>19.472126400000001</c:v>
                </c:pt>
                <c:pt idx="6">
                  <c:v>18.985471200000003</c:v>
                </c:pt>
                <c:pt idx="7">
                  <c:v>18.494676000000002</c:v>
                </c:pt>
                <c:pt idx="8">
                  <c:v>17.9932248</c:v>
                </c:pt>
                <c:pt idx="9">
                  <c:v>17.4763728</c:v>
                </c:pt>
                <c:pt idx="10">
                  <c:v>16.961623199999998</c:v>
                </c:pt>
                <c:pt idx="11">
                  <c:v>16.496463600000002</c:v>
                </c:pt>
                <c:pt idx="12">
                  <c:v>16.142853599999999</c:v>
                </c:pt>
                <c:pt idx="13">
                  <c:v>15.955682399999999</c:v>
                </c:pt>
                <c:pt idx="14">
                  <c:v>15.975082799999999</c:v>
                </c:pt>
                <c:pt idx="15">
                  <c:v>16.222618799999999</c:v>
                </c:pt>
                <c:pt idx="16">
                  <c:v>16.685373600000002</c:v>
                </c:pt>
                <c:pt idx="17">
                  <c:v>17.331156</c:v>
                </c:pt>
                <c:pt idx="18">
                  <c:v>18.1199844</c:v>
                </c:pt>
                <c:pt idx="19">
                  <c:v>19.0117908</c:v>
                </c:pt>
                <c:pt idx="20">
                  <c:v>20.167621199999999</c:v>
                </c:pt>
                <c:pt idx="21">
                  <c:v>21.332699999999999</c:v>
                </c:pt>
                <c:pt idx="22">
                  <c:v>22.498063200000001</c:v>
                </c:pt>
                <c:pt idx="23">
                  <c:v>23.653206000000001</c:v>
                </c:pt>
                <c:pt idx="24">
                  <c:v>24.788372400000004</c:v>
                </c:pt>
                <c:pt idx="25">
                  <c:v>25.891542000000001</c:v>
                </c:pt>
                <c:pt idx="26">
                  <c:v>26.9494848</c:v>
                </c:pt>
                <c:pt idx="27">
                  <c:v>27.952135200000001</c:v>
                </c:pt>
                <c:pt idx="28">
                  <c:v>28.8940716</c:v>
                </c:pt>
                <c:pt idx="29">
                  <c:v>29.770596000000001</c:v>
                </c:pt>
                <c:pt idx="30">
                  <c:v>30.574349999999999</c:v>
                </c:pt>
                <c:pt idx="31">
                  <c:v>31.294897200000005</c:v>
                </c:pt>
                <c:pt idx="32">
                  <c:v>31.919875199999996</c:v>
                </c:pt>
                <c:pt idx="33">
                  <c:v>32.439877200000005</c:v>
                </c:pt>
                <c:pt idx="34">
                  <c:v>32.853877199999999</c:v>
                </c:pt>
                <c:pt idx="35">
                  <c:v>33.168762000000001</c:v>
                </c:pt>
                <c:pt idx="36">
                  <c:v>33.400015199999999</c:v>
                </c:pt>
                <c:pt idx="37">
                  <c:v>33.570421200000006</c:v>
                </c:pt>
                <c:pt idx="38">
                  <c:v>33.704064000000002</c:v>
                </c:pt>
                <c:pt idx="39">
                  <c:v>33.808381199999999</c:v>
                </c:pt>
                <c:pt idx="40">
                  <c:v>33.892916400000004</c:v>
                </c:pt>
                <c:pt idx="41">
                  <c:v>33.953104800000006</c:v>
                </c:pt>
                <c:pt idx="42">
                  <c:v>33.987207600000005</c:v>
                </c:pt>
                <c:pt idx="43">
                  <c:v>33.9970572</c:v>
                </c:pt>
                <c:pt idx="44">
                  <c:v>33.986682000000002</c:v>
                </c:pt>
                <c:pt idx="45">
                  <c:v>33.960837600000005</c:v>
                </c:pt>
                <c:pt idx="46">
                  <c:v>33.924024000000003</c:v>
                </c:pt>
                <c:pt idx="47">
                  <c:v>33.877512000000003</c:v>
                </c:pt>
                <c:pt idx="48">
                  <c:v>33.819443999999997</c:v>
                </c:pt>
                <c:pt idx="49">
                  <c:v>33.746896800000002</c:v>
                </c:pt>
                <c:pt idx="50">
                  <c:v>33.657505200000003</c:v>
                </c:pt>
                <c:pt idx="51">
                  <c:v>33.5503584</c:v>
                </c:pt>
                <c:pt idx="52">
                  <c:v>33.426309600000003</c:v>
                </c:pt>
                <c:pt idx="53">
                  <c:v>33.287626799999998</c:v>
                </c:pt>
                <c:pt idx="54">
                  <c:v>33.137225999999998</c:v>
                </c:pt>
                <c:pt idx="55">
                  <c:v>32.977620000000002</c:v>
                </c:pt>
                <c:pt idx="56">
                  <c:v>32.808502800000007</c:v>
                </c:pt>
                <c:pt idx="57">
                  <c:v>32.6256804</c:v>
                </c:pt>
                <c:pt idx="58">
                  <c:v>32.367297600000001</c:v>
                </c:pt>
                <c:pt idx="59">
                  <c:v>32.0665932</c:v>
                </c:pt>
                <c:pt idx="60">
                  <c:v>31.697283599999999</c:v>
                </c:pt>
                <c:pt idx="61">
                  <c:v>31.231206000000004</c:v>
                </c:pt>
                <c:pt idx="62">
                  <c:v>30.665102400000002</c:v>
                </c:pt>
                <c:pt idx="63">
                  <c:v>30.0168468</c:v>
                </c:pt>
                <c:pt idx="64">
                  <c:v>29.314735200000001</c:v>
                </c:pt>
                <c:pt idx="65">
                  <c:v>28.588377600000001</c:v>
                </c:pt>
                <c:pt idx="66">
                  <c:v>27.8631396</c:v>
                </c:pt>
                <c:pt idx="67">
                  <c:v>27.157806000000001</c:v>
                </c:pt>
                <c:pt idx="68">
                  <c:v>26.484436800000001</c:v>
                </c:pt>
                <c:pt idx="69">
                  <c:v>25.849350000000001</c:v>
                </c:pt>
                <c:pt idx="70">
                  <c:v>25.257070800000001</c:v>
                </c:pt>
                <c:pt idx="71">
                  <c:v>24.723842399999999</c:v>
                </c:pt>
                <c:pt idx="72">
                  <c:v>24.284376000000002</c:v>
                </c:pt>
                <c:pt idx="73">
                  <c:v>23.96988</c:v>
                </c:pt>
                <c:pt idx="74">
                  <c:v>23.792594400000002</c:v>
                </c:pt>
                <c:pt idx="75">
                  <c:v>23.734904399999998</c:v>
                </c:pt>
                <c:pt idx="76">
                  <c:v>23.756785199999999</c:v>
                </c:pt>
                <c:pt idx="77">
                  <c:v>23.772383999999999</c:v>
                </c:pt>
                <c:pt idx="78">
                  <c:v>23.759020799999998</c:v>
                </c:pt>
                <c:pt idx="79">
                  <c:v>23.743994400000002</c:v>
                </c:pt>
                <c:pt idx="80">
                  <c:v>23.759006400000001</c:v>
                </c:pt>
                <c:pt idx="81">
                  <c:v>26.287635599999998</c:v>
                </c:pt>
                <c:pt idx="82">
                  <c:v>26.308911599999998</c:v>
                </c:pt>
                <c:pt idx="83">
                  <c:v>26.3473668</c:v>
                </c:pt>
                <c:pt idx="84">
                  <c:v>26.392165200000001</c:v>
                </c:pt>
                <c:pt idx="85">
                  <c:v>26.447097599999999</c:v>
                </c:pt>
                <c:pt idx="86">
                  <c:v>26.5227048</c:v>
                </c:pt>
                <c:pt idx="87">
                  <c:v>26.629595999999999</c:v>
                </c:pt>
                <c:pt idx="88">
                  <c:v>26.773632000000003</c:v>
                </c:pt>
                <c:pt idx="89">
                  <c:v>26.952962400000001</c:v>
                </c:pt>
                <c:pt idx="90">
                  <c:v>27.159123600000001</c:v>
                </c:pt>
                <c:pt idx="91">
                  <c:v>27.3812544</c:v>
                </c:pt>
                <c:pt idx="92">
                  <c:v>27.609310800000003</c:v>
                </c:pt>
                <c:pt idx="93">
                  <c:v>27.835653600000001</c:v>
                </c:pt>
                <c:pt idx="94">
                  <c:v>28.0553472</c:v>
                </c:pt>
                <c:pt idx="95">
                  <c:v>28.265767199999999</c:v>
                </c:pt>
                <c:pt idx="96">
                  <c:v>28.446048000000001</c:v>
                </c:pt>
                <c:pt idx="97">
                  <c:v>28.6124112</c:v>
                </c:pt>
                <c:pt idx="98">
                  <c:v>28.765072800000002</c:v>
                </c:pt>
                <c:pt idx="99">
                  <c:v>28.904594400000001</c:v>
                </c:pt>
                <c:pt idx="100">
                  <c:v>29.032934400000002</c:v>
                </c:pt>
                <c:pt idx="101">
                  <c:v>29.152767600000001</c:v>
                </c:pt>
                <c:pt idx="102">
                  <c:v>29.266682399999997</c:v>
                </c:pt>
                <c:pt idx="103">
                  <c:v>29.376698400000002</c:v>
                </c:pt>
                <c:pt idx="104">
                  <c:v>29.484115200000002</c:v>
                </c:pt>
                <c:pt idx="105">
                  <c:v>29.589544799999999</c:v>
                </c:pt>
                <c:pt idx="106">
                  <c:v>29.693840399999999</c:v>
                </c:pt>
                <c:pt idx="107">
                  <c:v>29.799079199999998</c:v>
                </c:pt>
                <c:pt idx="108">
                  <c:v>29.908249200000004</c:v>
                </c:pt>
                <c:pt idx="109">
                  <c:v>30.023964000000003</c:v>
                </c:pt>
                <c:pt idx="110">
                  <c:v>30.147768000000003</c:v>
                </c:pt>
                <c:pt idx="111">
                  <c:v>30.280176000000004</c:v>
                </c:pt>
                <c:pt idx="112">
                  <c:v>30.420547199999998</c:v>
                </c:pt>
                <c:pt idx="113">
                  <c:v>30.565836000000001</c:v>
                </c:pt>
                <c:pt idx="114">
                  <c:v>30.7119456</c:v>
                </c:pt>
                <c:pt idx="115">
                  <c:v>30.731990400000001</c:v>
                </c:pt>
                <c:pt idx="116">
                  <c:v>30.598610399999998</c:v>
                </c:pt>
                <c:pt idx="117">
                  <c:v>30.246663600000002</c:v>
                </c:pt>
                <c:pt idx="118">
                  <c:v>29.627474400000001</c:v>
                </c:pt>
                <c:pt idx="119">
                  <c:v>28.708873200000003</c:v>
                </c:pt>
                <c:pt idx="120">
                  <c:v>27.468302400000002</c:v>
                </c:pt>
                <c:pt idx="121">
                  <c:v>25.885029600000003</c:v>
                </c:pt>
                <c:pt idx="122">
                  <c:v>23.927331599999999</c:v>
                </c:pt>
                <c:pt idx="123">
                  <c:v>21.5336052</c:v>
                </c:pt>
                <c:pt idx="124">
                  <c:v>22.616802</c:v>
                </c:pt>
                <c:pt idx="125">
                  <c:v>23.470376399999999</c:v>
                </c:pt>
                <c:pt idx="126">
                  <c:v>24.144339600000002</c:v>
                </c:pt>
                <c:pt idx="127">
                  <c:v>24.677496000000001</c:v>
                </c:pt>
                <c:pt idx="128">
                  <c:v>25.103109600000003</c:v>
                </c:pt>
                <c:pt idx="129">
                  <c:v>25.455023999999998</c:v>
                </c:pt>
                <c:pt idx="130">
                  <c:v>25.768400400000001</c:v>
                </c:pt>
                <c:pt idx="131">
                  <c:v>26.074177200000001</c:v>
                </c:pt>
                <c:pt idx="132">
                  <c:v>26.395405199999999</c:v>
                </c:pt>
                <c:pt idx="133">
                  <c:v>26.746279200000004</c:v>
                </c:pt>
                <c:pt idx="134">
                  <c:v>23.96088</c:v>
                </c:pt>
                <c:pt idx="135">
                  <c:v>21.095420400000002</c:v>
                </c:pt>
                <c:pt idx="136">
                  <c:v>18.2322864</c:v>
                </c:pt>
                <c:pt idx="137">
                  <c:v>15.472789199999999</c:v>
                </c:pt>
                <c:pt idx="138">
                  <c:v>12.9701304</c:v>
                </c:pt>
                <c:pt idx="139">
                  <c:v>10.988953200000001</c:v>
                </c:pt>
                <c:pt idx="140">
                  <c:v>9.9034560000000003</c:v>
                </c:pt>
                <c:pt idx="141">
                  <c:v>10.0036836</c:v>
                </c:pt>
                <c:pt idx="142">
                  <c:v>11.2002588</c:v>
                </c:pt>
                <c:pt idx="143">
                  <c:v>13.0676256</c:v>
                </c:pt>
                <c:pt idx="144">
                  <c:v>15.1740072</c:v>
                </c:pt>
                <c:pt idx="145">
                  <c:v>17.234496</c:v>
                </c:pt>
                <c:pt idx="146">
                  <c:v>19.0902888</c:v>
                </c:pt>
                <c:pt idx="147">
                  <c:v>20.658391200000001</c:v>
                </c:pt>
                <c:pt idx="148">
                  <c:v>21.903310800000003</c:v>
                </c:pt>
                <c:pt idx="149">
                  <c:v>22.8226932</c:v>
                </c:pt>
                <c:pt idx="150">
                  <c:v>23.439873600000002</c:v>
                </c:pt>
                <c:pt idx="151">
                  <c:v>22.956886799999999</c:v>
                </c:pt>
                <c:pt idx="152">
                  <c:v>22.474486800000001</c:v>
                </c:pt>
                <c:pt idx="153">
                  <c:v>21.996223199999999</c:v>
                </c:pt>
                <c:pt idx="154">
                  <c:v>21.5243316</c:v>
                </c:pt>
                <c:pt idx="155">
                  <c:v>21.058214400000001</c:v>
                </c:pt>
                <c:pt idx="156">
                  <c:v>20.5943112</c:v>
                </c:pt>
                <c:pt idx="157">
                  <c:v>20.126908799999999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28F-A46C-7F8829AD6893}"/>
            </c:ext>
          </c:extLst>
        </c:ser>
        <c:ser>
          <c:idx val="4"/>
          <c:order val="1"/>
          <c:tx>
            <c:v>Map x10</c:v>
          </c:tx>
          <c:xVal>
            <c:numRef>
              <c:f>UltimoGiro!$B$7:$IN$7</c:f>
              <c:numCache>
                <c:formatCode>0.00</c:formatCode>
                <c:ptCount val="247"/>
                <c:pt idx="0">
                  <c:v>9.8839438658540004</c:v>
                </c:pt>
                <c:pt idx="1">
                  <c:v>19.765247583733998</c:v>
                </c:pt>
                <c:pt idx="2">
                  <c:v>29.644669959413996</c:v>
                </c:pt>
                <c:pt idx="3">
                  <c:v>39.522651757909998</c:v>
                </c:pt>
                <c:pt idx="4">
                  <c:v>49.398876405521996</c:v>
                </c:pt>
                <c:pt idx="5">
                  <c:v>59.27232871424399</c:v>
                </c:pt>
                <c:pt idx="6">
                  <c:v>69.141365247983998</c:v>
                </c:pt>
                <c:pt idx="7">
                  <c:v>79.00393657830999</c:v>
                </c:pt>
                <c:pt idx="8">
                  <c:v>88.858227254441999</c:v>
                </c:pt>
                <c:pt idx="9">
                  <c:v>98.708746466585993</c:v>
                </c:pt>
                <c:pt idx="10">
                  <c:v>108.56970462457899</c:v>
                </c:pt>
                <c:pt idx="11">
                  <c:v>118.46135027112899</c:v>
                </c:pt>
                <c:pt idx="12">
                  <c:v>128.40301686092099</c:v>
                </c:pt>
                <c:pt idx="13">
                  <c:v>138.40959128821399</c:v>
                </c:pt>
                <c:pt idx="14">
                  <c:v>148.48646472600299</c:v>
                </c:pt>
                <c:pt idx="15">
                  <c:v>158.62710249757498</c:v>
                </c:pt>
                <c:pt idx="16">
                  <c:v>168.816950853565</c:v>
                </c:pt>
                <c:pt idx="17">
                  <c:v>179.03946085272099</c:v>
                </c:pt>
                <c:pt idx="18">
                  <c:v>189.27963914289401</c:v>
                </c:pt>
                <c:pt idx="19">
                  <c:v>199.57464955379399</c:v>
                </c:pt>
                <c:pt idx="20">
                  <c:v>209.85539914979398</c:v>
                </c:pt>
                <c:pt idx="21">
                  <c:v>220.12127163741602</c:v>
                </c:pt>
                <c:pt idx="22">
                  <c:v>230.37155271589103</c:v>
                </c:pt>
                <c:pt idx="23">
                  <c:v>240.60587982906603</c:v>
                </c:pt>
                <c:pt idx="24">
                  <c:v>250.823552545761</c:v>
                </c:pt>
                <c:pt idx="25">
                  <c:v>261.02377533723302</c:v>
                </c:pt>
                <c:pt idx="26">
                  <c:v>271.20642761131302</c:v>
                </c:pt>
                <c:pt idx="27">
                  <c:v>281.372116456507</c:v>
                </c:pt>
                <c:pt idx="28">
                  <c:v>291.52152458404709</c:v>
                </c:pt>
                <c:pt idx="29">
                  <c:v>301.65473044729703</c:v>
                </c:pt>
                <c:pt idx="30">
                  <c:v>311.77120584643905</c:v>
                </c:pt>
                <c:pt idx="31">
                  <c:v>321.87009576190303</c:v>
                </c:pt>
                <c:pt idx="32">
                  <c:v>331.95091375688105</c:v>
                </c:pt>
                <c:pt idx="33">
                  <c:v>342.014330125551</c:v>
                </c:pt>
                <c:pt idx="34">
                  <c:v>352.06205106276104</c:v>
                </c:pt>
                <c:pt idx="35">
                  <c:v>362.09690935174302</c:v>
                </c:pt>
                <c:pt idx="36">
                  <c:v>372.12248251519804</c:v>
                </c:pt>
                <c:pt idx="37">
                  <c:v>382.14228880383797</c:v>
                </c:pt>
                <c:pt idx="38">
                  <c:v>392.15778695391299</c:v>
                </c:pt>
                <c:pt idx="39">
                  <c:v>402.17046056089794</c:v>
                </c:pt>
                <c:pt idx="40">
                  <c:v>412.17960950190593</c:v>
                </c:pt>
                <c:pt idx="41">
                  <c:v>422.18491472944999</c:v>
                </c:pt>
                <c:pt idx="42">
                  <c:v>432.1875005679529</c:v>
                </c:pt>
                <c:pt idx="43">
                  <c:v>442.18573100094801</c:v>
                </c:pt>
                <c:pt idx="44">
                  <c:v>452.18205638067792</c:v>
                </c:pt>
                <c:pt idx="45">
                  <c:v>462.17688425831795</c:v>
                </c:pt>
                <c:pt idx="46">
                  <c:v>472.170138621018</c:v>
                </c:pt>
                <c:pt idx="47">
                  <c:v>482.16132301903792</c:v>
                </c:pt>
                <c:pt idx="48">
                  <c:v>492.15066694770195</c:v>
                </c:pt>
                <c:pt idx="49">
                  <c:v>502.13744709618982</c:v>
                </c:pt>
                <c:pt idx="50">
                  <c:v>512.12122295570191</c:v>
                </c:pt>
                <c:pt idx="51">
                  <c:v>522.10273683113201</c:v>
                </c:pt>
                <c:pt idx="52">
                  <c:v>532.08198823668897</c:v>
                </c:pt>
                <c:pt idx="53">
                  <c:v>542.05934004652386</c:v>
                </c:pt>
                <c:pt idx="54">
                  <c:v>552.03525330552395</c:v>
                </c:pt>
                <c:pt idx="55">
                  <c:v>562.00951205731997</c:v>
                </c:pt>
                <c:pt idx="56">
                  <c:v>571.98149689544584</c:v>
                </c:pt>
                <c:pt idx="57">
                  <c:v>581.94166061299393</c:v>
                </c:pt>
                <c:pt idx="58">
                  <c:v>591.89498862408198</c:v>
                </c:pt>
                <c:pt idx="59">
                  <c:v>601.83713218365494</c:v>
                </c:pt>
                <c:pt idx="60">
                  <c:v>611.76308612658499</c:v>
                </c:pt>
                <c:pt idx="61">
                  <c:v>621.67164512257705</c:v>
                </c:pt>
                <c:pt idx="62">
                  <c:v>631.56483095528506</c:v>
                </c:pt>
                <c:pt idx="63">
                  <c:v>641.44653504385303</c:v>
                </c:pt>
                <c:pt idx="64">
                  <c:v>651.32107184391703</c:v>
                </c:pt>
                <c:pt idx="65">
                  <c:v>661.19258747638605</c:v>
                </c:pt>
                <c:pt idx="66">
                  <c:v>671.06439715054103</c:v>
                </c:pt>
                <c:pt idx="67">
                  <c:v>680.93886192384105</c:v>
                </c:pt>
                <c:pt idx="68">
                  <c:v>690.81751414321604</c:v>
                </c:pt>
                <c:pt idx="69">
                  <c:v>700.701651309353</c:v>
                </c:pt>
                <c:pt idx="70">
                  <c:v>710.59497925852099</c:v>
                </c:pt>
                <c:pt idx="71">
                  <c:v>720.50529144526104</c:v>
                </c:pt>
                <c:pt idx="72">
                  <c:v>730.4401142420611</c:v>
                </c:pt>
                <c:pt idx="73">
                  <c:v>740.40300539395503</c:v>
                </c:pt>
                <c:pt idx="74">
                  <c:v>750.39108830538908</c:v>
                </c:pt>
                <c:pt idx="75">
                  <c:v>760.39573046380906</c:v>
                </c:pt>
                <c:pt idx="76">
                  <c:v>770.39903078908912</c:v>
                </c:pt>
                <c:pt idx="77">
                  <c:v>780.39570478796907</c:v>
                </c:pt>
                <c:pt idx="78">
                  <c:v>790.39304767454905</c:v>
                </c:pt>
                <c:pt idx="79">
                  <c:v>800.39665852423707</c:v>
                </c:pt>
                <c:pt idx="80">
                  <c:v>810.901927922097</c:v>
                </c:pt>
                <c:pt idx="81">
                  <c:v>820.90597925436907</c:v>
                </c:pt>
                <c:pt idx="82">
                  <c:v>830.91303118838107</c:v>
                </c:pt>
                <c:pt idx="83">
                  <c:v>840.92161469866505</c:v>
                </c:pt>
                <c:pt idx="84">
                  <c:v>850.93185583309707</c:v>
                </c:pt>
                <c:pt idx="85">
                  <c:v>860.94604085185108</c:v>
                </c:pt>
                <c:pt idx="86">
                  <c:v>870.96621783762112</c:v>
                </c:pt>
                <c:pt idx="87">
                  <c:v>880.99315126098111</c:v>
                </c:pt>
                <c:pt idx="88">
                  <c:v>891.02653376612716</c:v>
                </c:pt>
                <c:pt idx="89">
                  <c:v>901.06465146750111</c:v>
                </c:pt>
                <c:pt idx="90">
                  <c:v>911.10531182055718</c:v>
                </c:pt>
                <c:pt idx="91">
                  <c:v>921.14674913524027</c:v>
                </c:pt>
                <c:pt idx="92">
                  <c:v>931.1875642448241</c:v>
                </c:pt>
                <c:pt idx="93">
                  <c:v>941.22688189372025</c:v>
                </c:pt>
                <c:pt idx="94">
                  <c:v>951.26422071008221</c:v>
                </c:pt>
                <c:pt idx="95">
                  <c:v>961.29601189944219</c:v>
                </c:pt>
                <c:pt idx="96">
                  <c:v>971.32523427326623</c:v>
                </c:pt>
                <c:pt idx="97">
                  <c:v>981.35187569916218</c:v>
                </c:pt>
                <c:pt idx="98">
                  <c:v>991.37606129856795</c:v>
                </c:pt>
                <c:pt idx="99">
                  <c:v>1001.398367353416</c:v>
                </c:pt>
                <c:pt idx="100">
                  <c:v>1011.419040062573</c:v>
                </c:pt>
                <c:pt idx="101">
                  <c:v>1021.4385456896512</c:v>
                </c:pt>
                <c:pt idx="102">
                  <c:v>1031.4575013197471</c:v>
                </c:pt>
                <c:pt idx="103">
                  <c:v>1041.4757122627871</c:v>
                </c:pt>
                <c:pt idx="104">
                  <c:v>1051.493638962773</c:v>
                </c:pt>
                <c:pt idx="105">
                  <c:v>1061.5113756639203</c:v>
                </c:pt>
                <c:pt idx="106">
                  <c:v>1071.5291307791122</c:v>
                </c:pt>
                <c:pt idx="107">
                  <c:v>1081.5475800921063</c:v>
                </c:pt>
                <c:pt idx="108">
                  <c:v>1091.5667436787064</c:v>
                </c:pt>
                <c:pt idx="109">
                  <c:v>1101.5872169346464</c:v>
                </c:pt>
                <c:pt idx="110">
                  <c:v>1111.6089710849262</c:v>
                </c:pt>
                <c:pt idx="111">
                  <c:v>1121.6319160760781</c:v>
                </c:pt>
                <c:pt idx="112">
                  <c:v>1131.6558461441182</c:v>
                </c:pt>
                <c:pt idx="113">
                  <c:v>1141.67977303987</c:v>
                </c:pt>
                <c:pt idx="114">
                  <c:v>1151.6823785919421</c:v>
                </c:pt>
                <c:pt idx="115">
                  <c:v>1161.6605004472419</c:v>
                </c:pt>
                <c:pt idx="116">
                  <c:v>1171.6026963984759</c:v>
                </c:pt>
                <c:pt idx="117">
                  <c:v>1181.4992192812861</c:v>
                </c:pt>
                <c:pt idx="118">
                  <c:v>1191.3417534197999</c:v>
                </c:pt>
                <c:pt idx="119">
                  <c:v>1201.120942139408</c:v>
                </c:pt>
                <c:pt idx="120">
                  <c:v>1210.8241468129761</c:v>
                </c:pt>
                <c:pt idx="121">
                  <c:v>1220.4309970363001</c:v>
                </c:pt>
                <c:pt idx="122">
                  <c:v>1229.9045032711022</c:v>
                </c:pt>
                <c:pt idx="123">
                  <c:v>1240.1498077755371</c:v>
                </c:pt>
                <c:pt idx="124">
                  <c:v>1250.3350123180812</c:v>
                </c:pt>
                <c:pt idx="125">
                  <c:v>1260.4765068290112</c:v>
                </c:pt>
                <c:pt idx="126">
                  <c:v>1270.5856910494313</c:v>
                </c:pt>
                <c:pt idx="127">
                  <c:v>1280.6712139855313</c:v>
                </c:pt>
                <c:pt idx="128">
                  <c:v>1290.7408184420512</c:v>
                </c:pt>
                <c:pt idx="129">
                  <c:v>1300.8020116414523</c:v>
                </c:pt>
                <c:pt idx="130">
                  <c:v>1310.8610308497273</c:v>
                </c:pt>
                <c:pt idx="131">
                  <c:v>1320.9222407703812</c:v>
                </c:pt>
                <c:pt idx="132">
                  <c:v>1330.9883069606094</c:v>
                </c:pt>
                <c:pt idx="133">
                  <c:v>1340.4390238082094</c:v>
                </c:pt>
                <c:pt idx="134">
                  <c:v>1349.8030875490824</c:v>
                </c:pt>
                <c:pt idx="135">
                  <c:v>1359.0750408299425</c:v>
                </c:pt>
                <c:pt idx="136">
                  <c:v>1368.2562887834356</c:v>
                </c:pt>
                <c:pt idx="137">
                  <c:v>1377.3764089092676</c:v>
                </c:pt>
                <c:pt idx="138">
                  <c:v>1386.5495200101168</c:v>
                </c:pt>
                <c:pt idx="139">
                  <c:v>1396.0299553889968</c:v>
                </c:pt>
                <c:pt idx="140">
                  <c:v>1406.0802950577868</c:v>
                </c:pt>
                <c:pt idx="141">
                  <c:v>1416.6446280525868</c:v>
                </c:pt>
                <c:pt idx="142">
                  <c:v>1427.4141229362347</c:v>
                </c:pt>
                <c:pt idx="143">
                  <c:v>1438.1599459800807</c:v>
                </c:pt>
                <c:pt idx="144">
                  <c:v>1448.7957077263209</c:v>
                </c:pt>
                <c:pt idx="145">
                  <c:v>1459.3065927167067</c:v>
                </c:pt>
                <c:pt idx="146">
                  <c:v>1469.7011262173187</c:v>
                </c:pt>
                <c:pt idx="147">
                  <c:v>1479.9936501528166</c:v>
                </c:pt>
                <c:pt idx="148">
                  <c:v>1490.1992104746905</c:v>
                </c:pt>
                <c:pt idx="149">
                  <c:v>1500.3326324522266</c:v>
                </c:pt>
                <c:pt idx="150">
                  <c:v>1510.2285428606685</c:v>
                </c:pt>
                <c:pt idx="151">
                  <c:v>1520.1223613263726</c:v>
                </c:pt>
                <c:pt idx="152">
                  <c:v>1530.0148510974104</c:v>
                </c:pt>
                <c:pt idx="153">
                  <c:v>1539.9064055160386</c:v>
                </c:pt>
                <c:pt idx="154">
                  <c:v>1549.7969925584066</c:v>
                </c:pt>
                <c:pt idx="155">
                  <c:v>1559.6856485544706</c:v>
                </c:pt>
                <c:pt idx="156">
                  <c:v>1569.5708232689667</c:v>
                </c:pt>
              </c:numCache>
            </c:numRef>
          </c:xVal>
          <c:yVal>
            <c:numRef>
              <c:f>UltimoGiro!$B$3:$FK$3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10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40</c:v>
                </c:pt>
                <c:pt idx="124" formatCode="General">
                  <c:v>40</c:v>
                </c:pt>
                <c:pt idx="125" formatCode="General">
                  <c:v>40</c:v>
                </c:pt>
                <c:pt idx="126" formatCode="General">
                  <c:v>40</c:v>
                </c:pt>
                <c:pt idx="127" formatCode="General">
                  <c:v>40</c:v>
                </c:pt>
                <c:pt idx="128" formatCode="General">
                  <c:v>40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E0-428F-A46C-7F8829AD6893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E0-428F-A46C-7F8829AD6893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UltimoGiro!$B$7:$IN$7</c:f>
              <c:numCache>
                <c:formatCode>0.00</c:formatCode>
                <c:ptCount val="247"/>
                <c:pt idx="0">
                  <c:v>9.8839438658540004</c:v>
                </c:pt>
                <c:pt idx="1">
                  <c:v>19.765247583733998</c:v>
                </c:pt>
                <c:pt idx="2">
                  <c:v>29.644669959413996</c:v>
                </c:pt>
                <c:pt idx="3">
                  <c:v>39.522651757909998</c:v>
                </c:pt>
                <c:pt idx="4">
                  <c:v>49.398876405521996</c:v>
                </c:pt>
                <c:pt idx="5">
                  <c:v>59.27232871424399</c:v>
                </c:pt>
                <c:pt idx="6">
                  <c:v>69.141365247983998</c:v>
                </c:pt>
                <c:pt idx="7">
                  <c:v>79.00393657830999</c:v>
                </c:pt>
                <c:pt idx="8">
                  <c:v>88.858227254441999</c:v>
                </c:pt>
                <c:pt idx="9">
                  <c:v>98.708746466585993</c:v>
                </c:pt>
                <c:pt idx="10">
                  <c:v>108.56970462457899</c:v>
                </c:pt>
                <c:pt idx="11">
                  <c:v>118.46135027112899</c:v>
                </c:pt>
                <c:pt idx="12">
                  <c:v>128.40301686092099</c:v>
                </c:pt>
                <c:pt idx="13">
                  <c:v>138.40959128821399</c:v>
                </c:pt>
                <c:pt idx="14">
                  <c:v>148.48646472600299</c:v>
                </c:pt>
                <c:pt idx="15">
                  <c:v>158.62710249757498</c:v>
                </c:pt>
                <c:pt idx="16">
                  <c:v>168.816950853565</c:v>
                </c:pt>
                <c:pt idx="17">
                  <c:v>179.03946085272099</c:v>
                </c:pt>
                <c:pt idx="18">
                  <c:v>189.27963914289401</c:v>
                </c:pt>
                <c:pt idx="19">
                  <c:v>199.57464955379399</c:v>
                </c:pt>
                <c:pt idx="20">
                  <c:v>209.85539914979398</c:v>
                </c:pt>
                <c:pt idx="21">
                  <c:v>220.12127163741602</c:v>
                </c:pt>
                <c:pt idx="22">
                  <c:v>230.37155271589103</c:v>
                </c:pt>
                <c:pt idx="23">
                  <c:v>240.60587982906603</c:v>
                </c:pt>
                <c:pt idx="24">
                  <c:v>250.823552545761</c:v>
                </c:pt>
                <c:pt idx="25">
                  <c:v>261.02377533723302</c:v>
                </c:pt>
                <c:pt idx="26">
                  <c:v>271.20642761131302</c:v>
                </c:pt>
                <c:pt idx="27">
                  <c:v>281.372116456507</c:v>
                </c:pt>
                <c:pt idx="28">
                  <c:v>291.52152458404709</c:v>
                </c:pt>
                <c:pt idx="29">
                  <c:v>301.65473044729703</c:v>
                </c:pt>
                <c:pt idx="30">
                  <c:v>311.77120584643905</c:v>
                </c:pt>
                <c:pt idx="31">
                  <c:v>321.87009576190303</c:v>
                </c:pt>
                <c:pt idx="32">
                  <c:v>331.95091375688105</c:v>
                </c:pt>
                <c:pt idx="33">
                  <c:v>342.014330125551</c:v>
                </c:pt>
                <c:pt idx="34">
                  <c:v>352.06205106276104</c:v>
                </c:pt>
                <c:pt idx="35">
                  <c:v>362.09690935174302</c:v>
                </c:pt>
                <c:pt idx="36">
                  <c:v>372.12248251519804</c:v>
                </c:pt>
                <c:pt idx="37">
                  <c:v>382.14228880383797</c:v>
                </c:pt>
                <c:pt idx="38">
                  <c:v>392.15778695391299</c:v>
                </c:pt>
                <c:pt idx="39">
                  <c:v>402.17046056089794</c:v>
                </c:pt>
                <c:pt idx="40">
                  <c:v>412.17960950190593</c:v>
                </c:pt>
                <c:pt idx="41">
                  <c:v>422.18491472944999</c:v>
                </c:pt>
                <c:pt idx="42">
                  <c:v>432.1875005679529</c:v>
                </c:pt>
                <c:pt idx="43">
                  <c:v>442.18573100094801</c:v>
                </c:pt>
                <c:pt idx="44">
                  <c:v>452.18205638067792</c:v>
                </c:pt>
                <c:pt idx="45">
                  <c:v>462.17688425831795</c:v>
                </c:pt>
                <c:pt idx="46">
                  <c:v>472.170138621018</c:v>
                </c:pt>
                <c:pt idx="47">
                  <c:v>482.16132301903792</c:v>
                </c:pt>
                <c:pt idx="48">
                  <c:v>492.15066694770195</c:v>
                </c:pt>
                <c:pt idx="49">
                  <c:v>502.13744709618982</c:v>
                </c:pt>
                <c:pt idx="50">
                  <c:v>512.12122295570191</c:v>
                </c:pt>
                <c:pt idx="51">
                  <c:v>522.10273683113201</c:v>
                </c:pt>
                <c:pt idx="52">
                  <c:v>532.08198823668897</c:v>
                </c:pt>
                <c:pt idx="53">
                  <c:v>542.05934004652386</c:v>
                </c:pt>
                <c:pt idx="54">
                  <c:v>552.03525330552395</c:v>
                </c:pt>
                <c:pt idx="55">
                  <c:v>562.00951205731997</c:v>
                </c:pt>
                <c:pt idx="56">
                  <c:v>571.98149689544584</c:v>
                </c:pt>
                <c:pt idx="57">
                  <c:v>581.94166061299393</c:v>
                </c:pt>
                <c:pt idx="58">
                  <c:v>591.89498862408198</c:v>
                </c:pt>
                <c:pt idx="59">
                  <c:v>601.83713218365494</c:v>
                </c:pt>
                <c:pt idx="60">
                  <c:v>611.76308612658499</c:v>
                </c:pt>
                <c:pt idx="61">
                  <c:v>621.67164512257705</c:v>
                </c:pt>
                <c:pt idx="62">
                  <c:v>631.56483095528506</c:v>
                </c:pt>
                <c:pt idx="63">
                  <c:v>641.44653504385303</c:v>
                </c:pt>
                <c:pt idx="64">
                  <c:v>651.32107184391703</c:v>
                </c:pt>
                <c:pt idx="65">
                  <c:v>661.19258747638605</c:v>
                </c:pt>
                <c:pt idx="66">
                  <c:v>671.06439715054103</c:v>
                </c:pt>
                <c:pt idx="67">
                  <c:v>680.93886192384105</c:v>
                </c:pt>
                <c:pt idx="68">
                  <c:v>690.81751414321604</c:v>
                </c:pt>
                <c:pt idx="69">
                  <c:v>700.701651309353</c:v>
                </c:pt>
                <c:pt idx="70">
                  <c:v>710.59497925852099</c:v>
                </c:pt>
                <c:pt idx="71">
                  <c:v>720.50529144526104</c:v>
                </c:pt>
                <c:pt idx="72">
                  <c:v>730.4401142420611</c:v>
                </c:pt>
                <c:pt idx="73">
                  <c:v>740.40300539395503</c:v>
                </c:pt>
                <c:pt idx="74">
                  <c:v>750.39108830538908</c:v>
                </c:pt>
                <c:pt idx="75">
                  <c:v>760.39573046380906</c:v>
                </c:pt>
                <c:pt idx="76">
                  <c:v>770.39903078908912</c:v>
                </c:pt>
                <c:pt idx="77">
                  <c:v>780.39570478796907</c:v>
                </c:pt>
                <c:pt idx="78">
                  <c:v>790.39304767454905</c:v>
                </c:pt>
                <c:pt idx="79">
                  <c:v>800.39665852423707</c:v>
                </c:pt>
                <c:pt idx="80">
                  <c:v>810.901927922097</c:v>
                </c:pt>
                <c:pt idx="81">
                  <c:v>820.90597925436907</c:v>
                </c:pt>
                <c:pt idx="82">
                  <c:v>830.91303118838107</c:v>
                </c:pt>
                <c:pt idx="83">
                  <c:v>840.92161469866505</c:v>
                </c:pt>
                <c:pt idx="84">
                  <c:v>850.93185583309707</c:v>
                </c:pt>
                <c:pt idx="85">
                  <c:v>860.94604085185108</c:v>
                </c:pt>
                <c:pt idx="86">
                  <c:v>870.96621783762112</c:v>
                </c:pt>
                <c:pt idx="87">
                  <c:v>880.99315126098111</c:v>
                </c:pt>
                <c:pt idx="88">
                  <c:v>891.02653376612716</c:v>
                </c:pt>
                <c:pt idx="89">
                  <c:v>901.06465146750111</c:v>
                </c:pt>
                <c:pt idx="90">
                  <c:v>911.10531182055718</c:v>
                </c:pt>
                <c:pt idx="91">
                  <c:v>921.14674913524027</c:v>
                </c:pt>
                <c:pt idx="92">
                  <c:v>931.1875642448241</c:v>
                </c:pt>
                <c:pt idx="93">
                  <c:v>941.22688189372025</c:v>
                </c:pt>
                <c:pt idx="94">
                  <c:v>951.26422071008221</c:v>
                </c:pt>
                <c:pt idx="95">
                  <c:v>961.29601189944219</c:v>
                </c:pt>
                <c:pt idx="96">
                  <c:v>971.32523427326623</c:v>
                </c:pt>
                <c:pt idx="97">
                  <c:v>981.35187569916218</c:v>
                </c:pt>
                <c:pt idx="98">
                  <c:v>991.37606129856795</c:v>
                </c:pt>
                <c:pt idx="99">
                  <c:v>1001.398367353416</c:v>
                </c:pt>
                <c:pt idx="100">
                  <c:v>1011.419040062573</c:v>
                </c:pt>
                <c:pt idx="101">
                  <c:v>1021.4385456896512</c:v>
                </c:pt>
                <c:pt idx="102">
                  <c:v>1031.4575013197471</c:v>
                </c:pt>
                <c:pt idx="103">
                  <c:v>1041.4757122627871</c:v>
                </c:pt>
                <c:pt idx="104">
                  <c:v>1051.493638962773</c:v>
                </c:pt>
                <c:pt idx="105">
                  <c:v>1061.5113756639203</c:v>
                </c:pt>
                <c:pt idx="106">
                  <c:v>1071.5291307791122</c:v>
                </c:pt>
                <c:pt idx="107">
                  <c:v>1081.5475800921063</c:v>
                </c:pt>
                <c:pt idx="108">
                  <c:v>1091.5667436787064</c:v>
                </c:pt>
                <c:pt idx="109">
                  <c:v>1101.5872169346464</c:v>
                </c:pt>
                <c:pt idx="110">
                  <c:v>1111.6089710849262</c:v>
                </c:pt>
                <c:pt idx="111">
                  <c:v>1121.6319160760781</c:v>
                </c:pt>
                <c:pt idx="112">
                  <c:v>1131.6558461441182</c:v>
                </c:pt>
                <c:pt idx="113">
                  <c:v>1141.67977303987</c:v>
                </c:pt>
                <c:pt idx="114">
                  <c:v>1151.6823785919421</c:v>
                </c:pt>
                <c:pt idx="115">
                  <c:v>1161.6605004472419</c:v>
                </c:pt>
                <c:pt idx="116">
                  <c:v>1171.6026963984759</c:v>
                </c:pt>
                <c:pt idx="117">
                  <c:v>1181.4992192812861</c:v>
                </c:pt>
                <c:pt idx="118">
                  <c:v>1191.3417534197999</c:v>
                </c:pt>
                <c:pt idx="119">
                  <c:v>1201.120942139408</c:v>
                </c:pt>
                <c:pt idx="120">
                  <c:v>1210.8241468129761</c:v>
                </c:pt>
                <c:pt idx="121">
                  <c:v>1220.4309970363001</c:v>
                </c:pt>
                <c:pt idx="122">
                  <c:v>1229.9045032711022</c:v>
                </c:pt>
                <c:pt idx="123">
                  <c:v>1240.1498077755371</c:v>
                </c:pt>
                <c:pt idx="124">
                  <c:v>1250.3350123180812</c:v>
                </c:pt>
                <c:pt idx="125">
                  <c:v>1260.4765068290112</c:v>
                </c:pt>
                <c:pt idx="126">
                  <c:v>1270.5856910494313</c:v>
                </c:pt>
                <c:pt idx="127">
                  <c:v>1280.6712139855313</c:v>
                </c:pt>
                <c:pt idx="128">
                  <c:v>1290.7408184420512</c:v>
                </c:pt>
                <c:pt idx="129">
                  <c:v>1300.8020116414523</c:v>
                </c:pt>
                <c:pt idx="130">
                  <c:v>1310.8610308497273</c:v>
                </c:pt>
                <c:pt idx="131">
                  <c:v>1320.9222407703812</c:v>
                </c:pt>
                <c:pt idx="132">
                  <c:v>1330.9883069606094</c:v>
                </c:pt>
                <c:pt idx="133">
                  <c:v>1340.4390238082094</c:v>
                </c:pt>
                <c:pt idx="134">
                  <c:v>1349.8030875490824</c:v>
                </c:pt>
                <c:pt idx="135">
                  <c:v>1359.0750408299425</c:v>
                </c:pt>
                <c:pt idx="136">
                  <c:v>1368.2562887834356</c:v>
                </c:pt>
                <c:pt idx="137">
                  <c:v>1377.3764089092676</c:v>
                </c:pt>
                <c:pt idx="138">
                  <c:v>1386.5495200101168</c:v>
                </c:pt>
                <c:pt idx="139">
                  <c:v>1396.0299553889968</c:v>
                </c:pt>
                <c:pt idx="140">
                  <c:v>1406.0802950577868</c:v>
                </c:pt>
                <c:pt idx="141">
                  <c:v>1416.6446280525868</c:v>
                </c:pt>
                <c:pt idx="142">
                  <c:v>1427.4141229362347</c:v>
                </c:pt>
                <c:pt idx="143">
                  <c:v>1438.1599459800807</c:v>
                </c:pt>
                <c:pt idx="144">
                  <c:v>1448.7957077263209</c:v>
                </c:pt>
                <c:pt idx="145">
                  <c:v>1459.3065927167067</c:v>
                </c:pt>
                <c:pt idx="146">
                  <c:v>1469.7011262173187</c:v>
                </c:pt>
                <c:pt idx="147">
                  <c:v>1479.9936501528166</c:v>
                </c:pt>
                <c:pt idx="148">
                  <c:v>1490.1992104746905</c:v>
                </c:pt>
                <c:pt idx="149">
                  <c:v>1500.3326324522266</c:v>
                </c:pt>
                <c:pt idx="150">
                  <c:v>1510.2285428606685</c:v>
                </c:pt>
                <c:pt idx="151">
                  <c:v>1520.1223613263726</c:v>
                </c:pt>
                <c:pt idx="152">
                  <c:v>1530.0148510974104</c:v>
                </c:pt>
                <c:pt idx="153">
                  <c:v>1539.9064055160386</c:v>
                </c:pt>
                <c:pt idx="154">
                  <c:v>1549.7969925584066</c:v>
                </c:pt>
                <c:pt idx="155">
                  <c:v>1559.6856485544706</c:v>
                </c:pt>
                <c:pt idx="156">
                  <c:v>1569.5708232689667</c:v>
                </c:pt>
              </c:numCache>
            </c:numRef>
          </c:xVal>
          <c:yVal>
            <c:numRef>
              <c:f>UltimoGiro!$B$4:$HW$4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41.557560000000002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55.828052999999997</c:v>
                </c:pt>
                <c:pt idx="124" formatCode="General">
                  <c:v>56.244945999999999</c:v>
                </c:pt>
                <c:pt idx="125" formatCode="General">
                  <c:v>56.573459999999997</c:v>
                </c:pt>
                <c:pt idx="126" formatCode="General">
                  <c:v>56.832839999999997</c:v>
                </c:pt>
                <c:pt idx="127" formatCode="General">
                  <c:v>57.038035999999998</c:v>
                </c:pt>
                <c:pt idx="128" formatCode="General">
                  <c:v>57.201847000000001</c:v>
                </c:pt>
                <c:pt idx="129" formatCode="General">
                  <c:v>57.337288000000001</c:v>
                </c:pt>
                <c:pt idx="130" formatCode="General">
                  <c:v>57.457892999999999</c:v>
                </c:pt>
                <c:pt idx="131" formatCode="General">
                  <c:v>57.575577000000003</c:v>
                </c:pt>
                <c:pt idx="132" formatCode="General">
                  <c:v>57.699207000000001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E0-428F-A46C-7F8829AD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Tmot!$B$2:$B$151</c:f>
              <c:numCache>
                <c:formatCode>General</c:formatCode>
                <c:ptCount val="150"/>
                <c:pt idx="0">
                  <c:v>38.297535000000003</c:v>
                </c:pt>
                <c:pt idx="1">
                  <c:v>38.686458999999999</c:v>
                </c:pt>
                <c:pt idx="2">
                  <c:v>39.108016999999997</c:v>
                </c:pt>
                <c:pt idx="3">
                  <c:v>39.560218999999996</c:v>
                </c:pt>
                <c:pt idx="4">
                  <c:v>40.03537</c:v>
                </c:pt>
                <c:pt idx="5">
                  <c:v>40.535750999999998</c:v>
                </c:pt>
                <c:pt idx="6">
                  <c:v>40.371490000000001</c:v>
                </c:pt>
                <c:pt idx="7">
                  <c:v>40.213295000000002</c:v>
                </c:pt>
                <c:pt idx="8">
                  <c:v>40.060870999999999</c:v>
                </c:pt>
                <c:pt idx="9">
                  <c:v>39.913939999999997</c:v>
                </c:pt>
                <c:pt idx="10">
                  <c:v>39.772239999999996</c:v>
                </c:pt>
                <c:pt idx="11">
                  <c:v>39.635517</c:v>
                </c:pt>
                <c:pt idx="12">
                  <c:v>39.503532</c:v>
                </c:pt>
                <c:pt idx="13">
                  <c:v>39.376057000000003</c:v>
                </c:pt>
                <c:pt idx="14">
                  <c:v>39.252876000000001</c:v>
                </c:pt>
                <c:pt idx="15">
                  <c:v>39.133789</c:v>
                </c:pt>
                <c:pt idx="16">
                  <c:v>39.018597</c:v>
                </c:pt>
                <c:pt idx="17">
                  <c:v>38.907111999999998</c:v>
                </c:pt>
                <c:pt idx="18">
                  <c:v>38.799160000000001</c:v>
                </c:pt>
                <c:pt idx="19">
                  <c:v>38.694575999999998</c:v>
                </c:pt>
                <c:pt idx="20">
                  <c:v>38.593197000000004</c:v>
                </c:pt>
                <c:pt idx="21">
                  <c:v>38.494869000000001</c:v>
                </c:pt>
                <c:pt idx="22">
                  <c:v>38.399451999999997</c:v>
                </c:pt>
                <c:pt idx="23">
                  <c:v>38.306807999999997</c:v>
                </c:pt>
                <c:pt idx="24">
                  <c:v>38.216808</c:v>
                </c:pt>
                <c:pt idx="25">
                  <c:v>38.129325999999999</c:v>
                </c:pt>
                <c:pt idx="26">
                  <c:v>38.044243000000002</c:v>
                </c:pt>
                <c:pt idx="27">
                  <c:v>37.961449000000002</c:v>
                </c:pt>
                <c:pt idx="28">
                  <c:v>37.880839999999999</c:v>
                </c:pt>
                <c:pt idx="29">
                  <c:v>37.802311000000003</c:v>
                </c:pt>
                <c:pt idx="30">
                  <c:v>37.725765000000003</c:v>
                </c:pt>
                <c:pt idx="31">
                  <c:v>37.651114999999997</c:v>
                </c:pt>
                <c:pt idx="32">
                  <c:v>37.578270000000003</c:v>
                </c:pt>
                <c:pt idx="33">
                  <c:v>37.507148999999998</c:v>
                </c:pt>
                <c:pt idx="34">
                  <c:v>37.437671999999999</c:v>
                </c:pt>
                <c:pt idx="35">
                  <c:v>37.369762000000001</c:v>
                </c:pt>
                <c:pt idx="36">
                  <c:v>37.303351999999997</c:v>
                </c:pt>
                <c:pt idx="37">
                  <c:v>37.238373000000003</c:v>
                </c:pt>
                <c:pt idx="38">
                  <c:v>37.174759000000002</c:v>
                </c:pt>
                <c:pt idx="39">
                  <c:v>37.112450000000003</c:v>
                </c:pt>
                <c:pt idx="40">
                  <c:v>37.051388000000003</c:v>
                </c:pt>
                <c:pt idx="41">
                  <c:v>36.991520000000001</c:v>
                </c:pt>
                <c:pt idx="42">
                  <c:v>36.932789</c:v>
                </c:pt>
                <c:pt idx="43">
                  <c:v>36.875149</c:v>
                </c:pt>
                <c:pt idx="44">
                  <c:v>36.818550000000002</c:v>
                </c:pt>
                <c:pt idx="45">
                  <c:v>36.762946999999997</c:v>
                </c:pt>
                <c:pt idx="46">
                  <c:v>36.708294000000002</c:v>
                </c:pt>
                <c:pt idx="47">
                  <c:v>36.654555999999999</c:v>
                </c:pt>
                <c:pt idx="48">
                  <c:v>36.601688000000003</c:v>
                </c:pt>
                <c:pt idx="49">
                  <c:v>36.549660000000003</c:v>
                </c:pt>
                <c:pt idx="50">
                  <c:v>36.498427999999997</c:v>
                </c:pt>
                <c:pt idx="51">
                  <c:v>36.447963999999999</c:v>
                </c:pt>
                <c:pt idx="52">
                  <c:v>36.398235</c:v>
                </c:pt>
                <c:pt idx="53">
                  <c:v>36.349212999999999</c:v>
                </c:pt>
                <c:pt idx="54">
                  <c:v>36.300865000000002</c:v>
                </c:pt>
                <c:pt idx="55">
                  <c:v>36.253166</c:v>
                </c:pt>
                <c:pt idx="56">
                  <c:v>36.206088999999999</c:v>
                </c:pt>
                <c:pt idx="57">
                  <c:v>36.159610999999998</c:v>
                </c:pt>
                <c:pt idx="58">
                  <c:v>36.113708000000003</c:v>
                </c:pt>
                <c:pt idx="59">
                  <c:v>36.344658000000003</c:v>
                </c:pt>
                <c:pt idx="60">
                  <c:v>36.588805999999998</c:v>
                </c:pt>
                <c:pt idx="61">
                  <c:v>36.84713</c:v>
                </c:pt>
                <c:pt idx="62">
                  <c:v>37.118766999999998</c:v>
                </c:pt>
                <c:pt idx="63">
                  <c:v>37.404713000000001</c:v>
                </c:pt>
                <c:pt idx="64">
                  <c:v>37.704433000000002</c:v>
                </c:pt>
                <c:pt idx="65">
                  <c:v>38.016280999999999</c:v>
                </c:pt>
                <c:pt idx="66">
                  <c:v>38.339554</c:v>
                </c:pt>
                <c:pt idx="67">
                  <c:v>38.672725999999997</c:v>
                </c:pt>
                <c:pt idx="68">
                  <c:v>39.015476</c:v>
                </c:pt>
                <c:pt idx="69">
                  <c:v>38.881233000000002</c:v>
                </c:pt>
                <c:pt idx="70">
                  <c:v>38.751728</c:v>
                </c:pt>
                <c:pt idx="71">
                  <c:v>38.626728</c:v>
                </c:pt>
                <c:pt idx="72">
                  <c:v>38.506019999999999</c:v>
                </c:pt>
                <c:pt idx="73">
                  <c:v>38.389397000000002</c:v>
                </c:pt>
                <c:pt idx="74">
                  <c:v>38.276665000000001</c:v>
                </c:pt>
                <c:pt idx="75">
                  <c:v>38.167636999999999</c:v>
                </c:pt>
                <c:pt idx="76">
                  <c:v>38.062137999999997</c:v>
                </c:pt>
                <c:pt idx="77">
                  <c:v>37.959994999999999</c:v>
                </c:pt>
                <c:pt idx="78">
                  <c:v>37.861052999999998</c:v>
                </c:pt>
                <c:pt idx="79">
                  <c:v>37.765163000000001</c:v>
                </c:pt>
                <c:pt idx="80">
                  <c:v>37.672176</c:v>
                </c:pt>
                <c:pt idx="81">
                  <c:v>37.581955000000001</c:v>
                </c:pt>
                <c:pt idx="82">
                  <c:v>37.494370000000004</c:v>
                </c:pt>
                <c:pt idx="83">
                  <c:v>37.409298</c:v>
                </c:pt>
                <c:pt idx="84">
                  <c:v>37.326622</c:v>
                </c:pt>
                <c:pt idx="85">
                  <c:v>37.246226999999998</c:v>
                </c:pt>
                <c:pt idx="86">
                  <c:v>37.168011</c:v>
                </c:pt>
                <c:pt idx="87">
                  <c:v>37.091866000000003</c:v>
                </c:pt>
                <c:pt idx="88">
                  <c:v>37.017699999999998</c:v>
                </c:pt>
                <c:pt idx="89">
                  <c:v>36.945422999999998</c:v>
                </c:pt>
                <c:pt idx="90">
                  <c:v>36.874943000000002</c:v>
                </c:pt>
                <c:pt idx="91">
                  <c:v>36.806179</c:v>
                </c:pt>
                <c:pt idx="92">
                  <c:v>36.739055999999998</c:v>
                </c:pt>
                <c:pt idx="93">
                  <c:v>36.673492000000003</c:v>
                </c:pt>
                <c:pt idx="94">
                  <c:v>36.609420999999998</c:v>
                </c:pt>
                <c:pt idx="95">
                  <c:v>36.546776000000001</c:v>
                </c:pt>
                <c:pt idx="96">
                  <c:v>36.485489000000001</c:v>
                </c:pt>
                <c:pt idx="97">
                  <c:v>37.305140999999999</c:v>
                </c:pt>
                <c:pt idx="98">
                  <c:v>38.179295000000003</c:v>
                </c:pt>
                <c:pt idx="99">
                  <c:v>39.103371000000003</c:v>
                </c:pt>
                <c:pt idx="100">
                  <c:v>39.413756999999997</c:v>
                </c:pt>
                <c:pt idx="101">
                  <c:v>39.947124000000002</c:v>
                </c:pt>
                <c:pt idx="102">
                  <c:v>40.522545000000001</c:v>
                </c:pt>
                <c:pt idx="103">
                  <c:v>41.438460999999997</c:v>
                </c:pt>
                <c:pt idx="104">
                  <c:v>42.334476000000002</c:v>
                </c:pt>
                <c:pt idx="105">
                  <c:v>43.188290000000002</c:v>
                </c:pt>
                <c:pt idx="106">
                  <c:v>43.996006000000001</c:v>
                </c:pt>
                <c:pt idx="107">
                  <c:v>44.746009999999998</c:v>
                </c:pt>
                <c:pt idx="108">
                  <c:v>45.435687999999999</c:v>
                </c:pt>
                <c:pt idx="109">
                  <c:v>46.069510999999999</c:v>
                </c:pt>
                <c:pt idx="110">
                  <c:v>46.647773999999998</c:v>
                </c:pt>
                <c:pt idx="111">
                  <c:v>47.176898999999999</c:v>
                </c:pt>
                <c:pt idx="112">
                  <c:v>47.658797999999997</c:v>
                </c:pt>
                <c:pt idx="113">
                  <c:v>48.125926999999997</c:v>
                </c:pt>
                <c:pt idx="114">
                  <c:v>47.753852999999999</c:v>
                </c:pt>
                <c:pt idx="115">
                  <c:v>47.397537</c:v>
                </c:pt>
                <c:pt idx="116">
                  <c:v>47.056213</c:v>
                </c:pt>
                <c:pt idx="117">
                  <c:v>46.729145000000003</c:v>
                </c:pt>
                <c:pt idx="118">
                  <c:v>46.415641999999998</c:v>
                </c:pt>
                <c:pt idx="119">
                  <c:v>46.11504</c:v>
                </c:pt>
                <c:pt idx="120">
                  <c:v>45.826709999999999</c:v>
                </c:pt>
                <c:pt idx="121">
                  <c:v>45.550055999999998</c:v>
                </c:pt>
                <c:pt idx="122">
                  <c:v>45.284511999999999</c:v>
                </c:pt>
                <c:pt idx="123">
                  <c:v>45.029533000000001</c:v>
                </c:pt>
                <c:pt idx="124">
                  <c:v>44.784610999999998</c:v>
                </c:pt>
                <c:pt idx="125">
                  <c:v>44.549255000000002</c:v>
                </c:pt>
                <c:pt idx="126">
                  <c:v>44.323002000000002</c:v>
                </c:pt>
                <c:pt idx="127">
                  <c:v>44.105412000000001</c:v>
                </c:pt>
                <c:pt idx="128">
                  <c:v>43.896065</c:v>
                </c:pt>
                <c:pt idx="129">
                  <c:v>43.694564999999997</c:v>
                </c:pt>
                <c:pt idx="130">
                  <c:v>43.500529999999998</c:v>
                </c:pt>
                <c:pt idx="131">
                  <c:v>43.313599000000004</c:v>
                </c:pt>
                <c:pt idx="132">
                  <c:v>43.133429999999997</c:v>
                </c:pt>
                <c:pt idx="133">
                  <c:v>42.959702</c:v>
                </c:pt>
                <c:pt idx="134">
                  <c:v>42.792099</c:v>
                </c:pt>
                <c:pt idx="135">
                  <c:v>42.630333</c:v>
                </c:pt>
                <c:pt idx="136">
                  <c:v>42.474120999999997</c:v>
                </c:pt>
                <c:pt idx="137">
                  <c:v>42.323196000000003</c:v>
                </c:pt>
                <c:pt idx="138">
                  <c:v>42.177306999999999</c:v>
                </c:pt>
                <c:pt idx="139">
                  <c:v>42.036212999999996</c:v>
                </c:pt>
                <c:pt idx="140">
                  <c:v>41.899684999999998</c:v>
                </c:pt>
                <c:pt idx="141">
                  <c:v>41.767505999999997</c:v>
                </c:pt>
                <c:pt idx="142">
                  <c:v>41.639465000000001</c:v>
                </c:pt>
                <c:pt idx="143">
                  <c:v>41.515372999999997</c:v>
                </c:pt>
                <c:pt idx="144">
                  <c:v>41.395038999999997</c:v>
                </c:pt>
                <c:pt idx="145">
                  <c:v>41.278286000000001</c:v>
                </c:pt>
                <c:pt idx="146">
                  <c:v>41.164948000000003</c:v>
                </c:pt>
                <c:pt idx="147">
                  <c:v>41.054859</c:v>
                </c:pt>
                <c:pt idx="148">
                  <c:v>40.947871999999997</c:v>
                </c:pt>
                <c:pt idx="149">
                  <c:v>40.843837999999998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7-4BA8-9551-4E52403476DB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Tmot!$C$2:$C$151</c:f>
              <c:numCache>
                <c:formatCode>General</c:formatCode>
                <c:ptCount val="150"/>
                <c:pt idx="0">
                  <c:v>34.995635999999998</c:v>
                </c:pt>
                <c:pt idx="1">
                  <c:v>34.996471</c:v>
                </c:pt>
                <c:pt idx="2">
                  <c:v>35.003956000000002</c:v>
                </c:pt>
                <c:pt idx="3">
                  <c:v>35.018493999999997</c:v>
                </c:pt>
                <c:pt idx="4">
                  <c:v>35.040455000000001</c:v>
                </c:pt>
                <c:pt idx="5">
                  <c:v>35.070061000000003</c:v>
                </c:pt>
                <c:pt idx="6">
                  <c:v>35.107571</c:v>
                </c:pt>
                <c:pt idx="7">
                  <c:v>35.141415000000002</c:v>
                </c:pt>
                <c:pt idx="8">
                  <c:v>35.171776000000001</c:v>
                </c:pt>
                <c:pt idx="9">
                  <c:v>35.198836999999997</c:v>
                </c:pt>
                <c:pt idx="10">
                  <c:v>35.222763</c:v>
                </c:pt>
                <c:pt idx="11">
                  <c:v>35.243716999999997</c:v>
                </c:pt>
                <c:pt idx="12">
                  <c:v>35.261851999999998</c:v>
                </c:pt>
                <c:pt idx="13">
                  <c:v>35.277312999999999</c:v>
                </c:pt>
                <c:pt idx="14">
                  <c:v>35.290236999999998</c:v>
                </c:pt>
                <c:pt idx="15">
                  <c:v>35.300755000000002</c:v>
                </c:pt>
                <c:pt idx="16">
                  <c:v>35.308990000000001</c:v>
                </c:pt>
                <c:pt idx="17">
                  <c:v>35.315066999999999</c:v>
                </c:pt>
                <c:pt idx="18">
                  <c:v>35.319096000000002</c:v>
                </c:pt>
                <c:pt idx="19">
                  <c:v>35.321182</c:v>
                </c:pt>
                <c:pt idx="20">
                  <c:v>35.321426000000002</c:v>
                </c:pt>
                <c:pt idx="21">
                  <c:v>35.319927</c:v>
                </c:pt>
                <c:pt idx="22">
                  <c:v>35.316775999999997</c:v>
                </c:pt>
                <c:pt idx="23">
                  <c:v>35.312061</c:v>
                </c:pt>
                <c:pt idx="24">
                  <c:v>35.305866000000002</c:v>
                </c:pt>
                <c:pt idx="25">
                  <c:v>35.298267000000003</c:v>
                </c:pt>
                <c:pt idx="26">
                  <c:v>35.289344999999997</c:v>
                </c:pt>
                <c:pt idx="27">
                  <c:v>35.279162999999997</c:v>
                </c:pt>
                <c:pt idx="28">
                  <c:v>35.267795999999997</c:v>
                </c:pt>
                <c:pt idx="29">
                  <c:v>35.255302</c:v>
                </c:pt>
                <c:pt idx="30">
                  <c:v>35.241748999999999</c:v>
                </c:pt>
                <c:pt idx="31">
                  <c:v>35.227192000000002</c:v>
                </c:pt>
                <c:pt idx="32">
                  <c:v>35.211685000000003</c:v>
                </c:pt>
                <c:pt idx="33">
                  <c:v>35.195281999999999</c:v>
                </c:pt>
                <c:pt idx="34">
                  <c:v>35.178032000000002</c:v>
                </c:pt>
                <c:pt idx="35">
                  <c:v>35.159984999999999</c:v>
                </c:pt>
                <c:pt idx="36">
                  <c:v>35.141182000000001</c:v>
                </c:pt>
                <c:pt idx="37">
                  <c:v>35.121670000000002</c:v>
                </c:pt>
                <c:pt idx="38">
                  <c:v>35.101486000000001</c:v>
                </c:pt>
                <c:pt idx="39">
                  <c:v>35.080669</c:v>
                </c:pt>
                <c:pt idx="40">
                  <c:v>35.059258</c:v>
                </c:pt>
                <c:pt idx="41">
                  <c:v>35.037284999999997</c:v>
                </c:pt>
                <c:pt idx="42">
                  <c:v>35.014786000000001</c:v>
                </c:pt>
                <c:pt idx="43">
                  <c:v>34.991790999999999</c:v>
                </c:pt>
                <c:pt idx="44">
                  <c:v>34.968330000000002</c:v>
                </c:pt>
                <c:pt idx="45">
                  <c:v>34.944434999999999</c:v>
                </c:pt>
                <c:pt idx="46">
                  <c:v>34.920127999999998</c:v>
                </c:pt>
                <c:pt idx="47">
                  <c:v>34.895434999999999</c:v>
                </c:pt>
                <c:pt idx="48">
                  <c:v>34.870384000000001</c:v>
                </c:pt>
                <c:pt idx="49">
                  <c:v>34.844994</c:v>
                </c:pt>
                <c:pt idx="50">
                  <c:v>34.819290000000002</c:v>
                </c:pt>
                <c:pt idx="51">
                  <c:v>34.793292999999998</c:v>
                </c:pt>
                <c:pt idx="52">
                  <c:v>34.767021</c:v>
                </c:pt>
                <c:pt idx="53">
                  <c:v>34.740493999999998</c:v>
                </c:pt>
                <c:pt idx="54">
                  <c:v>34.713729999999998</c:v>
                </c:pt>
                <c:pt idx="55">
                  <c:v>34.686745000000002</c:v>
                </c:pt>
                <c:pt idx="56">
                  <c:v>34.659554</c:v>
                </c:pt>
                <c:pt idx="57">
                  <c:v>34.632174999999997</c:v>
                </c:pt>
                <c:pt idx="58">
                  <c:v>34.604621999999999</c:v>
                </c:pt>
                <c:pt idx="59">
                  <c:v>34.576908000000003</c:v>
                </c:pt>
                <c:pt idx="60">
                  <c:v>34.553780000000003</c:v>
                </c:pt>
                <c:pt idx="61">
                  <c:v>34.535361999999999</c:v>
                </c:pt>
                <c:pt idx="62">
                  <c:v>34.521793000000002</c:v>
                </c:pt>
                <c:pt idx="63">
                  <c:v>34.513187000000002</c:v>
                </c:pt>
                <c:pt idx="64">
                  <c:v>34.509678000000001</c:v>
                </c:pt>
                <c:pt idx="65">
                  <c:v>34.511386999999999</c:v>
                </c:pt>
                <c:pt idx="66">
                  <c:v>34.518402000000002</c:v>
                </c:pt>
                <c:pt idx="67">
                  <c:v>34.530799999999999</c:v>
                </c:pt>
                <c:pt idx="68">
                  <c:v>34.548630000000003</c:v>
                </c:pt>
                <c:pt idx="69">
                  <c:v>34.571930000000002</c:v>
                </c:pt>
                <c:pt idx="70">
                  <c:v>34.592399999999998</c:v>
                </c:pt>
                <c:pt idx="71">
                  <c:v>34.610183999999997</c:v>
                </c:pt>
                <c:pt idx="72">
                  <c:v>34.625419999999998</c:v>
                </c:pt>
                <c:pt idx="73">
                  <c:v>34.638241000000001</c:v>
                </c:pt>
                <c:pt idx="74">
                  <c:v>34.648769000000001</c:v>
                </c:pt>
                <c:pt idx="75">
                  <c:v>34.657127000000003</c:v>
                </c:pt>
                <c:pt idx="76">
                  <c:v>34.663424999999997</c:v>
                </c:pt>
                <c:pt idx="77">
                  <c:v>34.667774000000001</c:v>
                </c:pt>
                <c:pt idx="78">
                  <c:v>34.670273000000002</c:v>
                </c:pt>
                <c:pt idx="79">
                  <c:v>34.671016999999999</c:v>
                </c:pt>
                <c:pt idx="80">
                  <c:v>34.670101000000003</c:v>
                </c:pt>
                <c:pt idx="81">
                  <c:v>34.667614</c:v>
                </c:pt>
                <c:pt idx="82">
                  <c:v>34.663634999999999</c:v>
                </c:pt>
                <c:pt idx="83">
                  <c:v>34.658245000000001</c:v>
                </c:pt>
                <c:pt idx="84">
                  <c:v>34.651519999999998</c:v>
                </c:pt>
                <c:pt idx="85">
                  <c:v>34.643532</c:v>
                </c:pt>
                <c:pt idx="86">
                  <c:v>34.634346000000001</c:v>
                </c:pt>
                <c:pt idx="87">
                  <c:v>34.624026999999998</c:v>
                </c:pt>
                <c:pt idx="88">
                  <c:v>34.612636999999999</c:v>
                </c:pt>
                <c:pt idx="89">
                  <c:v>34.600234999999998</c:v>
                </c:pt>
                <c:pt idx="90">
                  <c:v>34.586875999999997</c:v>
                </c:pt>
                <c:pt idx="91">
                  <c:v>34.572612999999997</c:v>
                </c:pt>
                <c:pt idx="92">
                  <c:v>34.557495000000003</c:v>
                </c:pt>
                <c:pt idx="93">
                  <c:v>34.541569000000003</c:v>
                </c:pt>
                <c:pt idx="94">
                  <c:v>34.524883000000003</c:v>
                </c:pt>
                <c:pt idx="95">
                  <c:v>34.507477000000002</c:v>
                </c:pt>
                <c:pt idx="96">
                  <c:v>34.489390999999998</c:v>
                </c:pt>
                <c:pt idx="97">
                  <c:v>34.470669000000001</c:v>
                </c:pt>
                <c:pt idx="98">
                  <c:v>34.466419000000002</c:v>
                </c:pt>
                <c:pt idx="99">
                  <c:v>34.477252999999997</c:v>
                </c:pt>
                <c:pt idx="100">
                  <c:v>34.503681</c:v>
                </c:pt>
                <c:pt idx="101">
                  <c:v>34.534827999999997</c:v>
                </c:pt>
                <c:pt idx="102">
                  <c:v>34.574409000000003</c:v>
                </c:pt>
                <c:pt idx="103">
                  <c:v>34.622954999999997</c:v>
                </c:pt>
                <c:pt idx="104">
                  <c:v>34.686100000000003</c:v>
                </c:pt>
                <c:pt idx="105">
                  <c:v>34.763168</c:v>
                </c:pt>
                <c:pt idx="106">
                  <c:v>34.853122999999997</c:v>
                </c:pt>
                <c:pt idx="107">
                  <c:v>34.954880000000003</c:v>
                </c:pt>
                <c:pt idx="108">
                  <c:v>35.067180999999998</c:v>
                </c:pt>
                <c:pt idx="109">
                  <c:v>35.188751000000003</c:v>
                </c:pt>
                <c:pt idx="110">
                  <c:v>35.318424</c:v>
                </c:pt>
                <c:pt idx="111">
                  <c:v>35.455063000000003</c:v>
                </c:pt>
                <c:pt idx="112">
                  <c:v>35.597667999999999</c:v>
                </c:pt>
                <c:pt idx="113">
                  <c:v>35.745292999999997</c:v>
                </c:pt>
                <c:pt idx="114">
                  <c:v>35.897571999999997</c:v>
                </c:pt>
                <c:pt idx="115">
                  <c:v>36.040011999999997</c:v>
                </c:pt>
                <c:pt idx="116">
                  <c:v>36.173110999999999</c:v>
                </c:pt>
                <c:pt idx="117">
                  <c:v>36.297333000000002</c:v>
                </c:pt>
                <c:pt idx="118">
                  <c:v>36.413128</c:v>
                </c:pt>
                <c:pt idx="119">
                  <c:v>36.520916</c:v>
                </c:pt>
                <c:pt idx="120">
                  <c:v>36.621101000000003</c:v>
                </c:pt>
                <c:pt idx="121">
                  <c:v>36.714069000000002</c:v>
                </c:pt>
                <c:pt idx="122">
                  <c:v>36.800182</c:v>
                </c:pt>
                <c:pt idx="123">
                  <c:v>36.879787</c:v>
                </c:pt>
                <c:pt idx="124">
                  <c:v>36.953212999999998</c:v>
                </c:pt>
                <c:pt idx="125">
                  <c:v>37.020771000000003</c:v>
                </c:pt>
                <c:pt idx="126">
                  <c:v>37.08276</c:v>
                </c:pt>
                <c:pt idx="127">
                  <c:v>37.139462000000002</c:v>
                </c:pt>
                <c:pt idx="128">
                  <c:v>37.191147000000001</c:v>
                </c:pt>
                <c:pt idx="129">
                  <c:v>37.238067999999998</c:v>
                </c:pt>
                <c:pt idx="130">
                  <c:v>37.280467999999999</c:v>
                </c:pt>
                <c:pt idx="131">
                  <c:v>37.318581000000002</c:v>
                </c:pt>
                <c:pt idx="132">
                  <c:v>37.352623000000001</c:v>
                </c:pt>
                <c:pt idx="133">
                  <c:v>37.382801000000001</c:v>
                </c:pt>
                <c:pt idx="134">
                  <c:v>37.409317000000001</c:v>
                </c:pt>
                <c:pt idx="135">
                  <c:v>37.432358000000001</c:v>
                </c:pt>
                <c:pt idx="136">
                  <c:v>37.452103000000001</c:v>
                </c:pt>
                <c:pt idx="137">
                  <c:v>37.468719</c:v>
                </c:pt>
                <c:pt idx="138">
                  <c:v>37.482371999999998</c:v>
                </c:pt>
                <c:pt idx="139">
                  <c:v>37.493214000000002</c:v>
                </c:pt>
                <c:pt idx="140">
                  <c:v>37.501389000000003</c:v>
                </c:pt>
                <c:pt idx="141">
                  <c:v>37.507038000000001</c:v>
                </c:pt>
                <c:pt idx="142">
                  <c:v>37.510295999999997</c:v>
                </c:pt>
                <c:pt idx="143">
                  <c:v>37.511284000000003</c:v>
                </c:pt>
                <c:pt idx="144">
                  <c:v>37.510120000000001</c:v>
                </c:pt>
                <c:pt idx="145">
                  <c:v>37.506920000000001</c:v>
                </c:pt>
                <c:pt idx="146">
                  <c:v>37.501792999999999</c:v>
                </c:pt>
                <c:pt idx="147">
                  <c:v>37.494838999999999</c:v>
                </c:pt>
                <c:pt idx="148">
                  <c:v>37.486156000000001</c:v>
                </c:pt>
                <c:pt idx="149">
                  <c:v>37.475838000000003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7-4BA8-9551-4E5240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5264"/>
        <c:axId val="159277056"/>
      </c:scatterChart>
      <c:valAx>
        <c:axId val="159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9277056"/>
        <c:crosses val="autoZero"/>
        <c:crossBetween val="midCat"/>
      </c:valAx>
      <c:valAx>
        <c:axId val="15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" textlink="">
      <xdr:nvSpPr>
        <xdr:cNvPr id="2" name="CasellaDiTesto 1"/>
        <xdr:cNvSpPr txBox="1"/>
      </xdr:nvSpPr>
      <xdr:spPr>
        <a:xfrm>
          <a:off x="1478280" y="3025140"/>
          <a:ext cx="5867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queryTables/queryTable1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Tim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yresDrag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yresDrag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K21"/>
  <sheetViews>
    <sheetView zoomScale="85" zoomScaleNormal="85" workbookViewId="0">
      <selection activeCell="D10" sqref="D10"/>
    </sheetView>
  </sheetViews>
  <sheetFormatPr defaultRowHeight="14.4" x14ac:dyDescent="0.3"/>
  <cols>
    <col min="1" max="1" width="10.44140625" bestFit="1" customWidth="1"/>
    <col min="2" max="9" width="7.6640625" customWidth="1"/>
    <col min="10" max="21" width="6.6640625" customWidth="1"/>
    <col min="22" max="24" width="10.33203125" customWidth="1"/>
    <col min="25" max="26" width="10.33203125" bestFit="1" customWidth="1"/>
    <col min="27" max="32" width="10.33203125" customWidth="1"/>
    <col min="33" max="33" width="9.21875" customWidth="1"/>
    <col min="34" max="57" width="10.33203125" customWidth="1"/>
    <col min="58" max="58" width="9.21875" customWidth="1"/>
    <col min="59" max="71" width="10.33203125" customWidth="1"/>
    <col min="72" max="73" width="11.33203125" customWidth="1"/>
    <col min="74" max="74" width="10.33203125" customWidth="1"/>
    <col min="75" max="75" width="11.33203125" customWidth="1"/>
    <col min="76" max="76" width="11.33203125" bestFit="1" customWidth="1"/>
    <col min="77" max="79" width="11.33203125" customWidth="1"/>
    <col min="80" max="80" width="11.33203125" bestFit="1" customWidth="1"/>
    <col min="81" max="81" width="11.33203125" customWidth="1"/>
    <col min="82" max="82" width="11.33203125" bestFit="1" customWidth="1"/>
    <col min="83" max="84" width="11.33203125" customWidth="1"/>
    <col min="85" max="85" width="10.33203125" customWidth="1"/>
    <col min="86" max="91" width="11.33203125" customWidth="1"/>
    <col min="92" max="92" width="10.33203125" customWidth="1"/>
    <col min="93" max="96" width="11.33203125" customWidth="1"/>
    <col min="97" max="97" width="10.33203125" customWidth="1"/>
    <col min="98" max="98" width="11.33203125" customWidth="1"/>
    <col min="99" max="99" width="10.33203125" customWidth="1"/>
    <col min="100" max="105" width="11.33203125" customWidth="1"/>
    <col min="106" max="107" width="11.33203125" bestFit="1" customWidth="1"/>
    <col min="108" max="113" width="11.33203125" customWidth="1"/>
    <col min="114" max="114" width="11.33203125" bestFit="1" customWidth="1"/>
    <col min="115" max="115" width="11.33203125" customWidth="1"/>
    <col min="116" max="117" width="10.33203125" customWidth="1"/>
    <col min="118" max="119" width="11.33203125" bestFit="1" customWidth="1"/>
    <col min="120" max="121" width="11.33203125" customWidth="1"/>
    <col min="122" max="122" width="11.33203125" bestFit="1" customWidth="1"/>
    <col min="123" max="124" width="11.33203125" customWidth="1"/>
    <col min="125" max="126" width="11.33203125" bestFit="1" customWidth="1"/>
    <col min="127" max="127" width="11.33203125" customWidth="1"/>
    <col min="128" max="128" width="11.33203125" bestFit="1" customWidth="1"/>
    <col min="129" max="138" width="11.33203125" customWidth="1"/>
    <col min="139" max="139" width="11.33203125" bestFit="1" customWidth="1"/>
    <col min="140" max="151" width="11.33203125" customWidth="1"/>
    <col min="152" max="153" width="11.33203125" bestFit="1" customWidth="1"/>
    <col min="154" max="154" width="11.33203125" customWidth="1"/>
    <col min="155" max="155" width="11.33203125" bestFit="1" customWidth="1"/>
    <col min="156" max="156" width="10.33203125" customWidth="1"/>
    <col min="157" max="159" width="11.33203125" bestFit="1" customWidth="1"/>
    <col min="160" max="160" width="7.6640625" customWidth="1"/>
    <col min="161" max="167" width="11.33203125" bestFit="1" customWidth="1"/>
  </cols>
  <sheetData>
    <row r="1" spans="1:167" x14ac:dyDescent="0.3">
      <c r="A1" s="2" t="s">
        <v>0</v>
      </c>
      <c r="B1" s="2">
        <v>10.569879999999999</v>
      </c>
      <c r="C1" s="2">
        <v>14.734278</v>
      </c>
      <c r="D1" s="2">
        <v>17.736702000000001</v>
      </c>
      <c r="E1" s="2">
        <v>20.160609999999998</v>
      </c>
      <c r="F1" s="2">
        <v>22.22418</v>
      </c>
      <c r="G1" s="2">
        <v>24.037078999999999</v>
      </c>
      <c r="H1" s="2">
        <v>25.663813000000001</v>
      </c>
      <c r="I1" s="2">
        <v>27.146429000000001</v>
      </c>
      <c r="J1" s="2">
        <v>28.581154000000002</v>
      </c>
      <c r="K1" s="2">
        <v>30.043842000000001</v>
      </c>
      <c r="L1" s="2">
        <v>31.535481999999998</v>
      </c>
      <c r="M1" s="2">
        <v>33.054507999999998</v>
      </c>
      <c r="N1" s="2">
        <v>34.596313000000002</v>
      </c>
      <c r="O1" s="2">
        <v>36.153111000000003</v>
      </c>
      <c r="P1" s="2">
        <v>37.714039</v>
      </c>
      <c r="Q1" s="2">
        <v>39.266559999999998</v>
      </c>
      <c r="R1" s="2">
        <v>40.799469000000002</v>
      </c>
      <c r="S1" s="2">
        <v>42.303874999999998</v>
      </c>
      <c r="T1" s="2">
        <v>43.773636000000003</v>
      </c>
      <c r="U1" s="2">
        <v>45.200653000000003</v>
      </c>
      <c r="V1">
        <v>46.580298999999997</v>
      </c>
      <c r="W1">
        <v>47.914397999999998</v>
      </c>
      <c r="X1">
        <v>49.205227000000001</v>
      </c>
      <c r="Y1">
        <v>50.455399</v>
      </c>
      <c r="Z1">
        <v>51.667763000000001</v>
      </c>
      <c r="AA1">
        <v>52.845367000000003</v>
      </c>
      <c r="AB1">
        <v>53.991318</v>
      </c>
      <c r="AC1">
        <v>55.108623999999999</v>
      </c>
      <c r="AD1">
        <v>56.200153</v>
      </c>
      <c r="AE1">
        <v>57.268745000000003</v>
      </c>
      <c r="AF1">
        <v>58.317363999999998</v>
      </c>
      <c r="AG1">
        <v>59.34919</v>
      </c>
      <c r="AH1">
        <v>60.367603000000003</v>
      </c>
      <c r="AI1">
        <v>61.375957</v>
      </c>
      <c r="AJ1">
        <v>62.377369000000002</v>
      </c>
      <c r="AK1">
        <v>63.374473999999999</v>
      </c>
      <c r="AL1">
        <v>64.369163999999998</v>
      </c>
      <c r="AM1">
        <v>65.362601999999995</v>
      </c>
      <c r="AN1">
        <v>66.354881000000006</v>
      </c>
      <c r="AO1">
        <v>67.346076999999994</v>
      </c>
      <c r="AP1">
        <v>68.336547999999993</v>
      </c>
      <c r="AQ1">
        <v>69.326758999999996</v>
      </c>
      <c r="AR1">
        <v>70.317038999999994</v>
      </c>
      <c r="AS1">
        <v>71.308166999999997</v>
      </c>
      <c r="AT1">
        <v>72.300407000000007</v>
      </c>
      <c r="AU1">
        <v>73.294051999999994</v>
      </c>
      <c r="AV1">
        <v>74.289383000000001</v>
      </c>
      <c r="AW1">
        <v>75.286666999999994</v>
      </c>
      <c r="AX1">
        <v>76.286216999999994</v>
      </c>
      <c r="AY1">
        <v>77.288428999999994</v>
      </c>
      <c r="AZ1">
        <v>78.293755000000004</v>
      </c>
      <c r="BA1">
        <v>79.302695999999997</v>
      </c>
      <c r="BB1">
        <v>80.315658999999997</v>
      </c>
      <c r="BC1">
        <v>81.333038000000002</v>
      </c>
      <c r="BD1">
        <v>82.355141000000003</v>
      </c>
      <c r="BE1">
        <v>83.382232999999999</v>
      </c>
      <c r="BF1">
        <v>84.414680000000004</v>
      </c>
      <c r="BG1">
        <v>85.453789</v>
      </c>
      <c r="BH1">
        <v>86.501373000000001</v>
      </c>
      <c r="BI1">
        <v>87.559348999999997</v>
      </c>
      <c r="BJ1">
        <v>88.630752999999999</v>
      </c>
      <c r="BK1">
        <v>89.719443999999996</v>
      </c>
      <c r="BL1">
        <v>90.829453000000001</v>
      </c>
      <c r="BM1">
        <v>91.964400999999995</v>
      </c>
      <c r="BN1">
        <v>93.127196999999995</v>
      </c>
      <c r="BO1">
        <v>94.319953999999996</v>
      </c>
      <c r="BP1">
        <v>95.543998999999999</v>
      </c>
      <c r="BQ1">
        <v>96.800003000000004</v>
      </c>
      <c r="BR1">
        <v>98.088104000000001</v>
      </c>
      <c r="BS1">
        <v>99.408034999999998</v>
      </c>
      <c r="BT1">
        <v>100.758797</v>
      </c>
      <c r="BU1">
        <v>102.13769499999999</v>
      </c>
      <c r="BV1">
        <v>103.53968</v>
      </c>
      <c r="BW1">
        <v>104.957893</v>
      </c>
      <c r="BX1">
        <v>106.385155</v>
      </c>
      <c r="BY1">
        <v>107.815834</v>
      </c>
      <c r="BZ1">
        <v>109.247894</v>
      </c>
      <c r="CA1">
        <v>110.68274700000001</v>
      </c>
      <c r="CB1">
        <v>112.121223</v>
      </c>
      <c r="CC1">
        <v>113.562332</v>
      </c>
      <c r="CD1">
        <v>115.003632</v>
      </c>
      <c r="CE1">
        <v>116.442795</v>
      </c>
      <c r="CF1">
        <v>117.812592</v>
      </c>
      <c r="CG1">
        <v>119.12014000000001</v>
      </c>
      <c r="CH1">
        <v>120.426193</v>
      </c>
      <c r="CI1">
        <v>121.729927</v>
      </c>
      <c r="CJ1">
        <v>123.030067</v>
      </c>
      <c r="CK1">
        <v>124.325058</v>
      </c>
      <c r="CL1">
        <v>125.613319</v>
      </c>
      <c r="CM1">
        <v>126.893517</v>
      </c>
      <c r="CN1">
        <v>128.16480999999999</v>
      </c>
      <c r="CO1">
        <v>129.42683400000001</v>
      </c>
      <c r="CP1">
        <v>130.67962600000001</v>
      </c>
      <c r="CQ1">
        <v>131.92344700000001</v>
      </c>
      <c r="CR1">
        <v>133.15876800000001</v>
      </c>
      <c r="CS1">
        <v>134.38649000000001</v>
      </c>
      <c r="CT1">
        <v>135.60754399999999</v>
      </c>
      <c r="CU1">
        <v>136.82254</v>
      </c>
      <c r="CV1">
        <v>138.03207399999999</v>
      </c>
      <c r="CW1">
        <v>139.23667900000001</v>
      </c>
      <c r="CX1">
        <v>140.43675200000001</v>
      </c>
      <c r="CY1">
        <v>141.632599</v>
      </c>
      <c r="CZ1">
        <v>142.82444799999999</v>
      </c>
      <c r="DA1">
        <v>144.012451</v>
      </c>
      <c r="DB1">
        <v>145.196686</v>
      </c>
      <c r="DC1">
        <v>146.37725800000001</v>
      </c>
      <c r="DD1">
        <v>147.55424500000001</v>
      </c>
      <c r="DE1">
        <v>148.72752399999999</v>
      </c>
      <c r="DF1">
        <v>149.89703399999999</v>
      </c>
      <c r="DG1">
        <v>151.062408</v>
      </c>
      <c r="DH1">
        <v>152.223434</v>
      </c>
      <c r="DI1">
        <v>153.37986799999999</v>
      </c>
      <c r="DJ1">
        <v>154.531509</v>
      </c>
      <c r="DK1">
        <v>155.67828399999999</v>
      </c>
      <c r="DL1">
        <v>156.82250999999999</v>
      </c>
      <c r="DM1">
        <v>157.96904000000001</v>
      </c>
      <c r="DN1">
        <v>159.124664</v>
      </c>
      <c r="DO1">
        <v>160.29852299999999</v>
      </c>
      <c r="DP1">
        <v>161.502197</v>
      </c>
      <c r="DQ1">
        <v>162.75015300000001</v>
      </c>
      <c r="DR1">
        <v>164.06089800000001</v>
      </c>
      <c r="DS1">
        <v>165.45948799999999</v>
      </c>
      <c r="DT1">
        <v>166.982788</v>
      </c>
      <c r="DU1">
        <v>168.69169600000001</v>
      </c>
      <c r="DV1">
        <v>170.50160199999999</v>
      </c>
      <c r="DW1">
        <v>172.27752699999999</v>
      </c>
      <c r="DX1">
        <v>174.034729</v>
      </c>
      <c r="DY1">
        <v>175.78518700000001</v>
      </c>
      <c r="DZ1">
        <v>177.53762800000001</v>
      </c>
      <c r="EA1">
        <v>179.29830899999999</v>
      </c>
      <c r="EB1">
        <v>181.070435</v>
      </c>
      <c r="EC1">
        <v>182.85446200000001</v>
      </c>
      <c r="ED1">
        <v>184.64872700000001</v>
      </c>
      <c r="EE1">
        <v>186.43876599999999</v>
      </c>
      <c r="EF1">
        <v>188.199646</v>
      </c>
      <c r="EG1">
        <v>189.90562399999999</v>
      </c>
      <c r="EH1">
        <v>191.672821</v>
      </c>
      <c r="EI1">
        <v>193.647797</v>
      </c>
      <c r="EJ1">
        <v>195.82896400000001</v>
      </c>
      <c r="EK1">
        <v>198.16850299999999</v>
      </c>
      <c r="EL1">
        <v>200.565079</v>
      </c>
      <c r="EM1">
        <v>202.89738500000001</v>
      </c>
      <c r="EN1">
        <v>205.07873499999999</v>
      </c>
      <c r="EO1">
        <v>207.08004800000001</v>
      </c>
      <c r="EP1">
        <v>208.91351299999999</v>
      </c>
      <c r="EQ1">
        <v>210.60824600000001</v>
      </c>
      <c r="ER1">
        <v>212.195877</v>
      </c>
      <c r="ES1">
        <v>213.705063</v>
      </c>
      <c r="ET1">
        <v>215.16001900000001</v>
      </c>
      <c r="EU1">
        <v>216.58058199999999</v>
      </c>
      <c r="EV1">
        <v>218.001114</v>
      </c>
      <c r="EW1">
        <v>219.44770800000001</v>
      </c>
      <c r="EX1">
        <v>220.921143</v>
      </c>
      <c r="EY1">
        <v>222.42205799999999</v>
      </c>
      <c r="EZ1">
        <v>223.95107999999999</v>
      </c>
      <c r="FA1">
        <v>225.509064</v>
      </c>
      <c r="FB1">
        <v>227.09724399999999</v>
      </c>
      <c r="FC1">
        <v>228.71751399999999</v>
      </c>
    </row>
    <row r="2" spans="1:167" x14ac:dyDescent="0.3">
      <c r="A2" s="2" t="s">
        <v>1</v>
      </c>
      <c r="B2" s="2">
        <v>533.16870100000006</v>
      </c>
      <c r="C2" s="2">
        <v>250.65696700000001</v>
      </c>
      <c r="D2" s="2">
        <v>299.58944700000001</v>
      </c>
      <c r="E2" s="2">
        <v>332.78066999999999</v>
      </c>
      <c r="F2" s="2">
        <v>359.95834400000001</v>
      </c>
      <c r="G2" s="2">
        <v>383.95605499999999</v>
      </c>
      <c r="H2" s="2">
        <v>405.95764200000002</v>
      </c>
      <c r="I2" s="2">
        <v>426.54217499999999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503.51315299999999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613.47137499999997</v>
      </c>
      <c r="DW2">
        <v>534.23944100000006</v>
      </c>
      <c r="DX2">
        <v>538.61535600000002</v>
      </c>
      <c r="DY2">
        <v>541.55993699999999</v>
      </c>
      <c r="DZ2">
        <v>543.11682099999996</v>
      </c>
      <c r="EA2">
        <v>543.57885699999997</v>
      </c>
      <c r="EB2">
        <v>543.20416299999999</v>
      </c>
      <c r="EC2">
        <v>542.303406</v>
      </c>
      <c r="ED2">
        <v>541.20794699999999</v>
      </c>
      <c r="EE2">
        <v>536.77533000000005</v>
      </c>
      <c r="EF2">
        <v>534.82702600000005</v>
      </c>
      <c r="EG2">
        <v>533.81426999999996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67" x14ac:dyDescent="0.3">
      <c r="A3" s="2" t="s">
        <v>26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67" x14ac:dyDescent="0.3">
      <c r="A4" s="2" t="s">
        <v>6</v>
      </c>
      <c r="B4" s="2">
        <v>21.745349999999998</v>
      </c>
      <c r="C4" s="2">
        <v>27.425595999999999</v>
      </c>
      <c r="D4" s="2">
        <v>30.482444999999998</v>
      </c>
      <c r="E4" s="2">
        <v>33.00526</v>
      </c>
      <c r="F4" s="2">
        <v>35.255141999999999</v>
      </c>
      <c r="G4" s="2">
        <v>37.330523999999997</v>
      </c>
      <c r="H4" s="2">
        <v>39.278129999999997</v>
      </c>
      <c r="I4" s="2">
        <v>41.120570999999998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42.627513999999998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48.935676999999998</v>
      </c>
      <c r="DW4">
        <v>49.298237</v>
      </c>
      <c r="DX4">
        <v>49.521832000000003</v>
      </c>
      <c r="DY4">
        <v>49.630524000000001</v>
      </c>
      <c r="DZ4">
        <v>49.645882</v>
      </c>
      <c r="EA4">
        <v>49.592255000000002</v>
      </c>
      <c r="EB4">
        <v>49.497734000000001</v>
      </c>
      <c r="EC4">
        <v>49.389263</v>
      </c>
      <c r="ED4">
        <v>49.288845000000002</v>
      </c>
      <c r="EE4">
        <v>49.211945</v>
      </c>
      <c r="EF4">
        <v>49.362186000000001</v>
      </c>
      <c r="EG4">
        <v>49.724426000000001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67" x14ac:dyDescent="0.3">
      <c r="A5" s="2" t="s">
        <v>2</v>
      </c>
      <c r="B5" s="2">
        <v>1.892169</v>
      </c>
      <c r="C5" s="2">
        <v>2.9104480000000001</v>
      </c>
      <c r="D5" s="2">
        <v>3.7508330000000001</v>
      </c>
      <c r="E5" s="2">
        <v>4.5003000000000002</v>
      </c>
      <c r="F5" s="2">
        <v>5.1916380000000002</v>
      </c>
      <c r="G5" s="2">
        <v>5.8404119999999997</v>
      </c>
      <c r="H5" s="2">
        <v>6.4541539999999999</v>
      </c>
      <c r="I5" s="2">
        <v>7.0355080000000001</v>
      </c>
      <c r="J5" s="2">
        <v>6.9044160000000003</v>
      </c>
      <c r="K5" s="2">
        <v>6.7690010000000003</v>
      </c>
      <c r="L5" s="2">
        <v>6.639087</v>
      </c>
      <c r="M5" s="2">
        <v>6.5272360000000003</v>
      </c>
      <c r="N5" s="2">
        <v>6.4445610000000002</v>
      </c>
      <c r="O5" s="2">
        <v>6.4022670000000002</v>
      </c>
      <c r="P5" s="2">
        <v>6.4112229999999997</v>
      </c>
      <c r="Q5" s="2">
        <v>6.4710710000000002</v>
      </c>
      <c r="R5" s="2">
        <v>6.5760360000000002</v>
      </c>
      <c r="S5" s="2">
        <v>6.718242</v>
      </c>
      <c r="T5" s="2">
        <v>6.8894019999999996</v>
      </c>
      <c r="U5" s="2">
        <v>7.1258540000000004</v>
      </c>
      <c r="V5">
        <v>7.3706100000000001</v>
      </c>
      <c r="W5">
        <v>7.6207760000000002</v>
      </c>
      <c r="X5">
        <v>7.8731239999999998</v>
      </c>
      <c r="Y5">
        <v>8.1246810000000007</v>
      </c>
      <c r="Z5">
        <v>8.3720020000000002</v>
      </c>
      <c r="AA5">
        <v>8.6116499999999991</v>
      </c>
      <c r="AB5">
        <v>8.8411249999999999</v>
      </c>
      <c r="AC5">
        <v>9.0590729999999997</v>
      </c>
      <c r="AD5">
        <v>9.2638440000000006</v>
      </c>
      <c r="AE5">
        <v>9.4523810000000008</v>
      </c>
      <c r="AF5">
        <v>9.6203249999999993</v>
      </c>
      <c r="AG5">
        <v>9.7626910000000002</v>
      </c>
      <c r="AH5">
        <v>9.8756920000000008</v>
      </c>
      <c r="AI5">
        <v>9.9585439999999998</v>
      </c>
      <c r="AJ5">
        <v>10.01327</v>
      </c>
      <c r="AK5">
        <v>10.045055</v>
      </c>
      <c r="AL5">
        <v>10.061702</v>
      </c>
      <c r="AM5">
        <v>10.071268999999999</v>
      </c>
      <c r="AN5">
        <v>10.083761000000001</v>
      </c>
      <c r="AO5">
        <v>10.093781999999999</v>
      </c>
      <c r="AP5">
        <v>10.09942</v>
      </c>
      <c r="AQ5">
        <v>10.099653</v>
      </c>
      <c r="AR5">
        <v>10.094547</v>
      </c>
      <c r="AS5">
        <v>10.084854999999999</v>
      </c>
      <c r="AT5">
        <v>10.071611000000001</v>
      </c>
      <c r="AU5">
        <v>10.055849</v>
      </c>
      <c r="AV5">
        <v>10.037804</v>
      </c>
      <c r="AW5">
        <v>10.016923</v>
      </c>
      <c r="AX5">
        <v>9.9924020000000002</v>
      </c>
      <c r="AY5">
        <v>9.9635920000000002</v>
      </c>
      <c r="AZ5">
        <v>9.9302430000000008</v>
      </c>
      <c r="BA5">
        <v>9.892595</v>
      </c>
      <c r="BB5">
        <v>9.8512660000000007</v>
      </c>
      <c r="BC5">
        <v>9.8070339999999998</v>
      </c>
      <c r="BD5">
        <v>9.7605660000000007</v>
      </c>
      <c r="BE5">
        <v>9.7117830000000005</v>
      </c>
      <c r="BF5">
        <v>9.6595680000000002</v>
      </c>
      <c r="BG5">
        <v>9.5876950000000001</v>
      </c>
      <c r="BH5">
        <v>9.5039639999999999</v>
      </c>
      <c r="BI5">
        <v>9.4000579999999996</v>
      </c>
      <c r="BJ5">
        <v>9.2670890000000004</v>
      </c>
      <c r="BK5">
        <v>9.1035570000000003</v>
      </c>
      <c r="BL5">
        <v>8.9143589999999993</v>
      </c>
      <c r="BM5">
        <v>8.7076689999999992</v>
      </c>
      <c r="BN5">
        <v>8.4922249999999995</v>
      </c>
      <c r="BO5">
        <v>8.2756279999999993</v>
      </c>
      <c r="BP5">
        <v>8.0636130000000001</v>
      </c>
      <c r="BQ5">
        <v>7.8599579999999998</v>
      </c>
      <c r="BR5">
        <v>7.66676</v>
      </c>
      <c r="BS5">
        <v>7.4854900000000004</v>
      </c>
      <c r="BT5">
        <v>7.3209660000000003</v>
      </c>
      <c r="BU5">
        <v>7.183427</v>
      </c>
      <c r="BV5">
        <v>7.0820030000000003</v>
      </c>
      <c r="BW5">
        <v>7.0202210000000003</v>
      </c>
      <c r="BX5">
        <v>6.9927039999999998</v>
      </c>
      <c r="BY5">
        <v>6.9875080000000001</v>
      </c>
      <c r="BZ5">
        <v>6.9781129999999996</v>
      </c>
      <c r="CA5">
        <v>6.9605540000000001</v>
      </c>
      <c r="CB5">
        <v>6.9431099999999999</v>
      </c>
      <c r="CC5">
        <v>6.9352280000000004</v>
      </c>
      <c r="CD5">
        <v>6.9409289999999997</v>
      </c>
      <c r="CE5">
        <v>6.9561400000000004</v>
      </c>
      <c r="CF5">
        <v>7.644577</v>
      </c>
      <c r="CG5">
        <v>7.651459</v>
      </c>
      <c r="CH5">
        <v>7.6620280000000003</v>
      </c>
      <c r="CI5">
        <v>7.6787369999999999</v>
      </c>
      <c r="CJ5">
        <v>7.7041810000000002</v>
      </c>
      <c r="CK5">
        <v>7.7397859999999996</v>
      </c>
      <c r="CL5">
        <v>7.7849969999999997</v>
      </c>
      <c r="CM5">
        <v>7.8375250000000003</v>
      </c>
      <c r="CN5">
        <v>7.89445</v>
      </c>
      <c r="CO5">
        <v>7.9530770000000004</v>
      </c>
      <c r="CP5">
        <v>8.0113520000000005</v>
      </c>
      <c r="CQ5">
        <v>8.0679400000000001</v>
      </c>
      <c r="CR5">
        <v>8.1221320000000006</v>
      </c>
      <c r="CS5">
        <v>8.1683439999999994</v>
      </c>
      <c r="CT5">
        <v>8.2108919999999994</v>
      </c>
      <c r="CU5">
        <v>8.2498229999999992</v>
      </c>
      <c r="CV5">
        <v>8.2852720000000009</v>
      </c>
      <c r="CW5">
        <v>8.3177489999999992</v>
      </c>
      <c r="CX5">
        <v>8.3479569999999992</v>
      </c>
      <c r="CY5">
        <v>8.3765750000000008</v>
      </c>
      <c r="CZ5">
        <v>8.4041379999999997</v>
      </c>
      <c r="DA5">
        <v>8.4309809999999992</v>
      </c>
      <c r="DB5">
        <v>8.4572590000000005</v>
      </c>
      <c r="DC5">
        <v>8.4831920000000007</v>
      </c>
      <c r="DD5">
        <v>8.5093359999999993</v>
      </c>
      <c r="DE5">
        <v>8.5364880000000003</v>
      </c>
      <c r="DF5">
        <v>8.565353</v>
      </c>
      <c r="DG5">
        <v>8.596349</v>
      </c>
      <c r="DH5">
        <v>8.6296210000000002</v>
      </c>
      <c r="DI5">
        <v>8.6650150000000004</v>
      </c>
      <c r="DJ5">
        <v>8.7017220000000002</v>
      </c>
      <c r="DK5">
        <v>8.7386520000000001</v>
      </c>
      <c r="DL5">
        <v>8.7413340000000002</v>
      </c>
      <c r="DM5">
        <v>8.7024059999999999</v>
      </c>
      <c r="DN5">
        <v>8.6041989999999995</v>
      </c>
      <c r="DO5">
        <v>8.4336090000000006</v>
      </c>
      <c r="DP5">
        <v>8.1821370000000009</v>
      </c>
      <c r="DQ5">
        <v>7.844049</v>
      </c>
      <c r="DR5">
        <v>7.4143819999999998</v>
      </c>
      <c r="DS5">
        <v>6.8857140000000001</v>
      </c>
      <c r="DT5">
        <v>6.2436569999999998</v>
      </c>
      <c r="DU5">
        <v>5.4597030000000002</v>
      </c>
      <c r="DV5">
        <v>5.5905420000000001</v>
      </c>
      <c r="DW5">
        <v>5.6712319999999998</v>
      </c>
      <c r="DX5">
        <v>5.7104549999999996</v>
      </c>
      <c r="DY5">
        <v>5.7159990000000001</v>
      </c>
      <c r="DZ5">
        <v>5.6966450000000002</v>
      </c>
      <c r="EA5">
        <v>5.6625350000000001</v>
      </c>
      <c r="EB5">
        <v>5.6233909999999998</v>
      </c>
      <c r="EC5">
        <v>5.5871519999999997</v>
      </c>
      <c r="ED5">
        <v>5.5594020000000004</v>
      </c>
      <c r="EE5">
        <v>5.6136200000000001</v>
      </c>
      <c r="EF5">
        <v>5.7443429999999998</v>
      </c>
      <c r="EG5">
        <v>5.9791600000000003</v>
      </c>
      <c r="EH5">
        <v>5.3382440000000004</v>
      </c>
      <c r="EI5">
        <v>4.7884349999999998</v>
      </c>
      <c r="EJ5">
        <v>4.3809480000000001</v>
      </c>
      <c r="EK5">
        <v>4.1677569999999999</v>
      </c>
      <c r="EL5">
        <v>4.1776150000000003</v>
      </c>
      <c r="EM5">
        <v>4.3975929999999996</v>
      </c>
      <c r="EN5">
        <v>4.7710290000000004</v>
      </c>
      <c r="EO5">
        <v>5.2224029999999999</v>
      </c>
      <c r="EP5">
        <v>5.6858789999999999</v>
      </c>
      <c r="EQ5">
        <v>6.1153839999999997</v>
      </c>
      <c r="ER5">
        <v>6.4819490000000002</v>
      </c>
      <c r="ES5">
        <v>6.7702780000000002</v>
      </c>
      <c r="ET5">
        <v>6.9759019999999996</v>
      </c>
      <c r="EU5">
        <v>7.1031019999999998</v>
      </c>
      <c r="EV5">
        <v>6.9760679999999997</v>
      </c>
      <c r="EW5">
        <v>6.8494910000000004</v>
      </c>
      <c r="EX5">
        <v>6.7242769999999998</v>
      </c>
      <c r="EY5">
        <v>6.6009659999999997</v>
      </c>
      <c r="EZ5">
        <v>6.4792490000000003</v>
      </c>
      <c r="FA5">
        <v>6.3579169999999996</v>
      </c>
      <c r="FB5">
        <v>6.2350989999999999</v>
      </c>
      <c r="FC5">
        <v>6.108562</v>
      </c>
    </row>
    <row r="6" spans="1:167" x14ac:dyDescent="0.3">
      <c r="A6" t="s">
        <v>3</v>
      </c>
      <c r="B6" s="5">
        <f t="shared" ref="B6:AG6" si="0">B7/B1</f>
        <v>1.892169</v>
      </c>
      <c r="C6" s="5">
        <f t="shared" si="0"/>
        <v>2.1799685807491893</v>
      </c>
      <c r="D6" s="5">
        <f t="shared" si="0"/>
        <v>2.4458805317480108</v>
      </c>
      <c r="E6" s="5">
        <f t="shared" si="0"/>
        <v>2.692883166313718</v>
      </c>
      <c r="F6" s="5">
        <f t="shared" si="0"/>
        <v>2.9248987237898545</v>
      </c>
      <c r="G6" s="5">
        <f t="shared" si="0"/>
        <v>3.1447894643797607</v>
      </c>
      <c r="H6" s="5">
        <f t="shared" si="0"/>
        <v>3.3545578183062665</v>
      </c>
      <c r="I6" s="5">
        <f t="shared" si="0"/>
        <v>3.5555947810162434</v>
      </c>
      <c r="J6" s="5">
        <f t="shared" si="0"/>
        <v>3.7236998730431945</v>
      </c>
      <c r="K6" s="5">
        <f t="shared" si="0"/>
        <v>3.8719607184698948</v>
      </c>
      <c r="L6" s="5">
        <f t="shared" si="0"/>
        <v>4.0028468183424621</v>
      </c>
      <c r="M6" s="5">
        <f t="shared" si="0"/>
        <v>4.1188555878893123</v>
      </c>
      <c r="N6" s="5">
        <f t="shared" si="0"/>
        <v>4.222502014978792</v>
      </c>
      <c r="O6" s="5">
        <f t="shared" si="0"/>
        <v>4.3163654108329155</v>
      </c>
      <c r="P6" s="5">
        <f t="shared" si="0"/>
        <v>4.4030684517600198</v>
      </c>
      <c r="Q6" s="5">
        <f t="shared" si="0"/>
        <v>4.4848331233838152</v>
      </c>
      <c r="R6" s="5">
        <f t="shared" si="0"/>
        <v>4.5634033545402763</v>
      </c>
      <c r="S6" s="5">
        <f t="shared" si="0"/>
        <v>4.6400335021865962</v>
      </c>
      <c r="T6" s="5">
        <f t="shared" si="0"/>
        <v>4.7155591928720746</v>
      </c>
      <c r="U6" s="5">
        <f t="shared" si="0"/>
        <v>4.7916539268305263</v>
      </c>
      <c r="V6" s="5">
        <f t="shared" si="0"/>
        <v>4.8680391477696174</v>
      </c>
      <c r="W6" s="5">
        <f t="shared" si="0"/>
        <v>4.9446846579944088</v>
      </c>
      <c r="X6" s="5">
        <f t="shared" si="0"/>
        <v>5.0215080903383287</v>
      </c>
      <c r="Y6" s="5">
        <f t="shared" si="0"/>
        <v>5.0983977782549292</v>
      </c>
      <c r="Z6" s="5">
        <f t="shared" si="0"/>
        <v>5.1752116304182554</v>
      </c>
      <c r="AA6" s="5">
        <f t="shared" si="0"/>
        <v>5.2517890827003626</v>
      </c>
      <c r="AB6" s="5">
        <f t="shared" si="0"/>
        <v>5.3279717586588458</v>
      </c>
      <c r="AC6" s="5">
        <f t="shared" si="0"/>
        <v>5.403618390727865</v>
      </c>
      <c r="AD6" s="5">
        <f t="shared" si="0"/>
        <v>5.4785923538603711</v>
      </c>
      <c r="AE6" s="5">
        <f t="shared" si="0"/>
        <v>5.5527402814420856</v>
      </c>
      <c r="AF6" s="5">
        <f t="shared" si="0"/>
        <v>5.6258805320883498</v>
      </c>
      <c r="AG6" s="5">
        <f t="shared" si="0"/>
        <v>5.6978017933197744</v>
      </c>
      <c r="AH6" s="5">
        <f t="shared" ref="AH6:BM6" si="1">AH7/AH1</f>
        <v>5.7682835995802586</v>
      </c>
      <c r="AI6" s="5">
        <f t="shared" si="1"/>
        <v>5.837125961350762</v>
      </c>
      <c r="AJ6" s="5">
        <f t="shared" si="1"/>
        <v>5.9041701605703825</v>
      </c>
      <c r="AK6" s="5">
        <f t="shared" si="1"/>
        <v>5.9693209494798021</v>
      </c>
      <c r="AL6" s="5">
        <f t="shared" si="1"/>
        <v>6.0325600884430166</v>
      </c>
      <c r="AM6" s="5">
        <f t="shared" si="1"/>
        <v>6.0939439192715277</v>
      </c>
      <c r="AN6" s="5">
        <f t="shared" si="1"/>
        <v>6.1536081315100848</v>
      </c>
      <c r="AO6" s="5">
        <f t="shared" si="1"/>
        <v>6.2115994021486358</v>
      </c>
      <c r="AP6" s="5">
        <f t="shared" si="1"/>
        <v>6.2679495349556715</v>
      </c>
      <c r="AQ6" s="5">
        <f t="shared" si="1"/>
        <v>6.3226786896796794</v>
      </c>
      <c r="AR6" s="5">
        <f t="shared" si="1"/>
        <v>6.3757981867953646</v>
      </c>
      <c r="AS6" s="5">
        <f t="shared" si="1"/>
        <v>6.4273511885876822</v>
      </c>
      <c r="AT6" s="5">
        <f t="shared" si="1"/>
        <v>6.4773644665942056</v>
      </c>
      <c r="AU6" s="5">
        <f t="shared" si="1"/>
        <v>6.5258778611626482</v>
      </c>
      <c r="AV6" s="5">
        <f t="shared" si="1"/>
        <v>6.5729307348646033</v>
      </c>
      <c r="AW6" s="5">
        <f t="shared" si="1"/>
        <v>6.6185515402343409</v>
      </c>
      <c r="AX6" s="5">
        <f t="shared" si="1"/>
        <v>6.6627578511470809</v>
      </c>
      <c r="AY6" s="5">
        <f t="shared" si="1"/>
        <v>6.7055603202461773</v>
      </c>
      <c r="AZ6" s="5">
        <f t="shared" si="1"/>
        <v>6.7469666538637973</v>
      </c>
      <c r="BA6" s="5">
        <f t="shared" si="1"/>
        <v>6.7869874043459619</v>
      </c>
      <c r="BB6" s="5">
        <f t="shared" si="1"/>
        <v>6.8256349218753831</v>
      </c>
      <c r="BC6" s="5">
        <f t="shared" si="1"/>
        <v>6.8629286574506292</v>
      </c>
      <c r="BD6" s="5">
        <f t="shared" si="1"/>
        <v>6.8988910003568451</v>
      </c>
      <c r="BE6" s="5">
        <f t="shared" si="1"/>
        <v>6.9335398549839153</v>
      </c>
      <c r="BF6" s="5">
        <f t="shared" si="1"/>
        <v>6.9668809702998464</v>
      </c>
      <c r="BG6" s="5">
        <f t="shared" si="1"/>
        <v>6.99874979059976</v>
      </c>
      <c r="BH6" s="5">
        <f t="shared" si="1"/>
        <v>7.0290894514782103</v>
      </c>
      <c r="BI6" s="5">
        <f t="shared" si="1"/>
        <v>7.0577377665894936</v>
      </c>
      <c r="BJ6" s="5">
        <f t="shared" si="1"/>
        <v>7.0844452881749307</v>
      </c>
      <c r="BK6" s="5">
        <f t="shared" si="1"/>
        <v>7.1089459833493072</v>
      </c>
      <c r="BL6" s="5">
        <f t="shared" si="1"/>
        <v>7.1310095831069704</v>
      </c>
      <c r="BM6" s="5">
        <f t="shared" si="1"/>
        <v>7.1504673997449961</v>
      </c>
      <c r="BN6" s="5">
        <f t="shared" ref="BN6:CS6" si="2">BN7/BN1</f>
        <v>7.167220726601232</v>
      </c>
      <c r="BO6" s="5">
        <f t="shared" si="2"/>
        <v>7.1812374905852057</v>
      </c>
      <c r="BP6" s="5">
        <f t="shared" si="2"/>
        <v>7.1925418879489964</v>
      </c>
      <c r="BQ6" s="5">
        <f t="shared" si="2"/>
        <v>7.2012017772095431</v>
      </c>
      <c r="BR6" s="5">
        <f t="shared" si="2"/>
        <v>7.2073155258485686</v>
      </c>
      <c r="BS6" s="5">
        <f t="shared" si="2"/>
        <v>7.2110091016429312</v>
      </c>
      <c r="BT6" s="5">
        <f t="shared" si="2"/>
        <v>7.2124831724373513</v>
      </c>
      <c r="BU6" s="5">
        <f t="shared" si="2"/>
        <v>7.2120909029812852</v>
      </c>
      <c r="BV6" s="5">
        <f t="shared" si="2"/>
        <v>7.2103294402390663</v>
      </c>
      <c r="BW6" s="5">
        <f t="shared" si="2"/>
        <v>7.207760655237287</v>
      </c>
      <c r="BX6" s="5">
        <f t="shared" si="2"/>
        <v>7.2048754576562208</v>
      </c>
      <c r="BY6" s="5">
        <f t="shared" si="2"/>
        <v>7.2019910663250544</v>
      </c>
      <c r="BZ6" s="5">
        <f t="shared" si="2"/>
        <v>7.1990563935188083</v>
      </c>
      <c r="CA6" s="5">
        <f t="shared" si="2"/>
        <v>7.1959645306574025</v>
      </c>
      <c r="CB6" s="5">
        <f t="shared" si="2"/>
        <v>7.1927204956378956</v>
      </c>
      <c r="CC6" s="5">
        <f t="shared" si="2"/>
        <v>7.1894529090503259</v>
      </c>
      <c r="CD6" s="5">
        <f t="shared" si="2"/>
        <v>7.1863382464619807</v>
      </c>
      <c r="CE6" s="5">
        <f t="shared" si="2"/>
        <v>7.1834931344138466</v>
      </c>
      <c r="CF6" s="5">
        <f t="shared" si="2"/>
        <v>7.1888541173538387</v>
      </c>
      <c r="CG6" s="5">
        <f t="shared" si="2"/>
        <v>7.1939319999780045</v>
      </c>
      <c r="CH6" s="5">
        <f t="shared" si="2"/>
        <v>7.1990086213498738</v>
      </c>
      <c r="CI6" s="5">
        <f t="shared" si="2"/>
        <v>7.2041465378296161</v>
      </c>
      <c r="CJ6" s="5">
        <f t="shared" si="2"/>
        <v>7.2094307323480686</v>
      </c>
      <c r="CK6" s="5">
        <f t="shared" si="2"/>
        <v>7.2149550032348895</v>
      </c>
      <c r="CL6" s="5">
        <f t="shared" si="2"/>
        <v>7.2208012214436019</v>
      </c>
      <c r="CM6" s="5">
        <f t="shared" si="2"/>
        <v>7.2270231984722653</v>
      </c>
      <c r="CN6" s="5">
        <f t="shared" si="2"/>
        <v>7.2336435416132154</v>
      </c>
      <c r="CO6" s="5">
        <f t="shared" si="2"/>
        <v>7.2406586424452968</v>
      </c>
      <c r="CP6" s="5">
        <f t="shared" si="2"/>
        <v>7.2480470816561482</v>
      </c>
      <c r="CQ6" s="5">
        <f t="shared" si="2"/>
        <v>7.2557773225858542</v>
      </c>
      <c r="CR6" s="5">
        <f t="shared" si="2"/>
        <v>7.2638145411823638</v>
      </c>
      <c r="CS6" s="5">
        <f t="shared" si="2"/>
        <v>7.2720781003856629</v>
      </c>
      <c r="CT6" s="5">
        <f t="shared" ref="CT6:DY6" si="3">CT7/CT1</f>
        <v>7.2805314830925996</v>
      </c>
      <c r="CU6" s="5">
        <f t="shared" si="3"/>
        <v>7.2891388756748183</v>
      </c>
      <c r="CV6" s="5">
        <f t="shared" si="3"/>
        <v>7.2978676938942524</v>
      </c>
      <c r="CW6" s="5">
        <f t="shared" si="3"/>
        <v>7.3066911887489496</v>
      </c>
      <c r="CX6" s="5">
        <f t="shared" si="3"/>
        <v>7.3155891087599842</v>
      </c>
      <c r="CY6" s="5">
        <f t="shared" si="3"/>
        <v>7.3245473345077281</v>
      </c>
      <c r="CZ6" s="5">
        <f t="shared" si="3"/>
        <v>7.3335563597348106</v>
      </c>
      <c r="DA6" s="5">
        <f t="shared" si="3"/>
        <v>7.3426093531104248</v>
      </c>
      <c r="DB6" s="5">
        <f t="shared" si="3"/>
        <v>7.3517005187626783</v>
      </c>
      <c r="DC6" s="5">
        <f t="shared" si="3"/>
        <v>7.360826302229583</v>
      </c>
      <c r="DD6" s="5">
        <f t="shared" si="3"/>
        <v>7.3699875499025973</v>
      </c>
      <c r="DE6" s="5">
        <f t="shared" si="3"/>
        <v>7.3791898175446642</v>
      </c>
      <c r="DF6" s="5">
        <f t="shared" si="3"/>
        <v>7.3884443682618803</v>
      </c>
      <c r="DG6" s="5">
        <f t="shared" si="3"/>
        <v>7.3977627729592772</v>
      </c>
      <c r="DH6" s="5">
        <f t="shared" si="3"/>
        <v>7.4071583002596819</v>
      </c>
      <c r="DI6" s="5">
        <f t="shared" si="3"/>
        <v>7.4166421280506105</v>
      </c>
      <c r="DJ6" s="5">
        <f t="shared" si="3"/>
        <v>7.42621914362749</v>
      </c>
      <c r="DK6" s="5">
        <f t="shared" si="3"/>
        <v>7.4358869351151364</v>
      </c>
      <c r="DL6" s="5">
        <f t="shared" si="3"/>
        <v>7.4454118845198174</v>
      </c>
      <c r="DM6" s="5">
        <f t="shared" si="3"/>
        <v>7.4545350738689544</v>
      </c>
      <c r="DN6" s="5">
        <f t="shared" si="3"/>
        <v>7.4628843717815094</v>
      </c>
      <c r="DO6" s="5">
        <f t="shared" si="3"/>
        <v>7.4699929453355898</v>
      </c>
      <c r="DP6" s="5">
        <f t="shared" si="3"/>
        <v>7.4753005467105362</v>
      </c>
      <c r="DQ6" s="5">
        <f t="shared" si="3"/>
        <v>7.4781280822691247</v>
      </c>
      <c r="DR6" s="5">
        <f t="shared" si="3"/>
        <v>7.4776187905389051</v>
      </c>
      <c r="DS6" s="5">
        <f t="shared" si="3"/>
        <v>7.4726155590469778</v>
      </c>
      <c r="DT6" s="5">
        <f t="shared" si="3"/>
        <v>7.4614043881507524</v>
      </c>
      <c r="DU6" s="5">
        <f t="shared" si="3"/>
        <v>7.4411264278424865</v>
      </c>
      <c r="DV6" s="5">
        <f t="shared" si="3"/>
        <v>7.4214821323040869</v>
      </c>
      <c r="DW6" s="5">
        <f t="shared" si="3"/>
        <v>7.4034396573490566</v>
      </c>
      <c r="DX6" s="5">
        <f t="shared" si="3"/>
        <v>7.3863458505959052</v>
      </c>
      <c r="DY6" s="5">
        <f t="shared" si="3"/>
        <v>7.3697126401570738</v>
      </c>
      <c r="DZ6" s="5">
        <f t="shared" ref="DZ6:EU6" si="4">DZ7/DZ1</f>
        <v>7.3531980997668844</v>
      </c>
      <c r="EA6" s="5">
        <f t="shared" si="4"/>
        <v>7.3365960558671812</v>
      </c>
      <c r="EB6" s="5">
        <f t="shared" si="4"/>
        <v>7.3198290158872217</v>
      </c>
      <c r="EC6" s="5">
        <f t="shared" si="4"/>
        <v>7.3029240820682029</v>
      </c>
      <c r="ED6" s="5">
        <f t="shared" si="4"/>
        <v>7.2859819633793368</v>
      </c>
      <c r="EE6" s="5">
        <f t="shared" si="4"/>
        <v>7.2699252537111043</v>
      </c>
      <c r="EF6" s="5">
        <f t="shared" si="4"/>
        <v>7.2556512243172611</v>
      </c>
      <c r="EG6" s="5">
        <f t="shared" si="4"/>
        <v>7.2441841287146671</v>
      </c>
      <c r="EH6" s="5">
        <f t="shared" si="4"/>
        <v>7.2266116233376838</v>
      </c>
      <c r="EI6" s="5">
        <f t="shared" si="4"/>
        <v>7.2017451369151555</v>
      </c>
      <c r="EJ6" s="5">
        <f t="shared" si="4"/>
        <v>7.1703267527136543</v>
      </c>
      <c r="EK6" s="5">
        <f t="shared" si="4"/>
        <v>7.1348789952226781</v>
      </c>
      <c r="EL6" s="5">
        <f t="shared" si="4"/>
        <v>7.099542295773543</v>
      </c>
      <c r="EM6" s="5">
        <f t="shared" si="4"/>
        <v>7.0684833811688597</v>
      </c>
      <c r="EN6" s="5">
        <f t="shared" si="4"/>
        <v>7.044046171165772</v>
      </c>
      <c r="EO6" s="5">
        <f t="shared" si="4"/>
        <v>7.0264410073896109</v>
      </c>
      <c r="EP6" s="5">
        <f t="shared" si="4"/>
        <v>7.01467597847605</v>
      </c>
      <c r="EQ6" s="5">
        <f t="shared" si="4"/>
        <v>7.0074395106667184</v>
      </c>
      <c r="ER6" s="5">
        <f t="shared" si="4"/>
        <v>7.0035078366081303</v>
      </c>
      <c r="ES6" s="5">
        <f t="shared" si="4"/>
        <v>7.001860766579699</v>
      </c>
      <c r="ET6" s="5">
        <f t="shared" si="4"/>
        <v>7.0016852280973954</v>
      </c>
      <c r="EU6" s="5">
        <f t="shared" si="4"/>
        <v>7.0023504258377187</v>
      </c>
      <c r="EV6" s="5">
        <f t="shared" ref="EV6:FK6" si="5">EV7/EV1</f>
        <v>7.002179165121408</v>
      </c>
      <c r="EW6" s="5">
        <f t="shared" si="5"/>
        <v>7.0011726484184154</v>
      </c>
      <c r="EX6" s="5">
        <f t="shared" si="5"/>
        <v>6.9993258910904963</v>
      </c>
      <c r="EY6" s="5">
        <f t="shared" si="5"/>
        <v>6.9966377389291852</v>
      </c>
      <c r="EZ6" s="5">
        <f t="shared" si="5"/>
        <v>6.9931052765522459</v>
      </c>
      <c r="FA6" s="5">
        <f t="shared" si="5"/>
        <v>6.9887169244642955</v>
      </c>
      <c r="FB6" s="5">
        <f t="shared" si="5"/>
        <v>6.9834465790642613</v>
      </c>
      <c r="FC6" s="5">
        <f t="shared" si="5"/>
        <v>6.9772487623246109</v>
      </c>
      <c r="FD6" s="5" t="e">
        <f t="shared" si="5"/>
        <v>#DIV/0!</v>
      </c>
      <c r="FE6" s="5" t="e">
        <f t="shared" si="5"/>
        <v>#DIV/0!</v>
      </c>
      <c r="FF6" s="5" t="e">
        <f t="shared" si="5"/>
        <v>#DIV/0!</v>
      </c>
      <c r="FG6" s="5" t="e">
        <f t="shared" si="5"/>
        <v>#DIV/0!</v>
      </c>
      <c r="FH6" s="5" t="e">
        <f t="shared" si="5"/>
        <v>#DIV/0!</v>
      </c>
      <c r="FI6" s="5" t="e">
        <f t="shared" si="5"/>
        <v>#DIV/0!</v>
      </c>
      <c r="FJ6" s="5" t="e">
        <f t="shared" si="5"/>
        <v>#DIV/0!</v>
      </c>
      <c r="FK6" s="5" t="e">
        <f t="shared" si="5"/>
        <v>#DIV/0!</v>
      </c>
    </row>
    <row r="7" spans="1:167" x14ac:dyDescent="0.3">
      <c r="A7" s="1">
        <f>0</f>
        <v>0</v>
      </c>
      <c r="B7" s="1">
        <f>A7+B5*B1</f>
        <v>19.99999926972</v>
      </c>
      <c r="C7" s="1">
        <f t="shared" ref="C7:AH7" si="6">B7+C5*(C1-B1)</f>
        <v>32.120263100024005</v>
      </c>
      <c r="D7" s="1">
        <f t="shared" si="6"/>
        <v>43.381854119216008</v>
      </c>
      <c r="E7" s="1">
        <f t="shared" si="6"/>
        <v>54.290167291616001</v>
      </c>
      <c r="F7" s="1">
        <f t="shared" si="6"/>
        <v>65.003475719276011</v>
      </c>
      <c r="G7" s="1">
        <f t="shared" si="6"/>
        <v>75.591552793663993</v>
      </c>
      <c r="H7" s="1">
        <f t="shared" si="6"/>
        <v>86.090744546700009</v>
      </c>
      <c r="I7" s="1">
        <f t="shared" si="6"/>
        <v>96.521701275628004</v>
      </c>
      <c r="J7" s="1">
        <f t="shared" si="6"/>
        <v>106.427639521228</v>
      </c>
      <c r="K7" s="1">
        <f t="shared" si="6"/>
        <v>116.328576055916</v>
      </c>
      <c r="L7" s="1">
        <f t="shared" si="6"/>
        <v>126.23170378859598</v>
      </c>
      <c r="M7" s="1">
        <f t="shared" si="6"/>
        <v>136.14674498073197</v>
      </c>
      <c r="N7" s="1">
        <f t="shared" si="6"/>
        <v>146.08300135333698</v>
      </c>
      <c r="O7" s="1">
        <f t="shared" si="6"/>
        <v>156.050037814403</v>
      </c>
      <c r="P7" s="1">
        <f t="shared" si="6"/>
        <v>166.05749530934699</v>
      </c>
      <c r="Q7" s="1">
        <f t="shared" si="6"/>
        <v>176.10396892933798</v>
      </c>
      <c r="R7" s="1">
        <f t="shared" si="6"/>
        <v>186.18443369806201</v>
      </c>
      <c r="S7" s="1">
        <f t="shared" si="6"/>
        <v>196.29139727231399</v>
      </c>
      <c r="T7" s="1">
        <f t="shared" si="6"/>
        <v>206.41717164523601</v>
      </c>
      <c r="U7" s="1">
        <f t="shared" si="6"/>
        <v>216.585886442754</v>
      </c>
      <c r="V7" s="1">
        <f t="shared" si="6"/>
        <v>226.75471904681396</v>
      </c>
      <c r="W7" s="1">
        <f t="shared" si="6"/>
        <v>236.92158868763798</v>
      </c>
      <c r="X7" s="1">
        <f t="shared" si="6"/>
        <v>247.08444546743399</v>
      </c>
      <c r="Y7" s="1">
        <f t="shared" si="6"/>
        <v>257.24169416256598</v>
      </c>
      <c r="Z7" s="1">
        <f t="shared" si="6"/>
        <v>267.39160799529401</v>
      </c>
      <c r="AA7" s="1">
        <f t="shared" si="6"/>
        <v>277.53272148189404</v>
      </c>
      <c r="AB7" s="1">
        <f t="shared" si="6"/>
        <v>287.66421751676899</v>
      </c>
      <c r="AC7" s="1">
        <f t="shared" si="6"/>
        <v>297.78597413410699</v>
      </c>
      <c r="AD7" s="1">
        <f t="shared" si="6"/>
        <v>307.89772851158301</v>
      </c>
      <c r="AE7" s="1">
        <f t="shared" si="6"/>
        <v>317.99846722913503</v>
      </c>
      <c r="AF7" s="1">
        <f t="shared" si="6"/>
        <v>328.08652281030999</v>
      </c>
      <c r="AG7" s="1">
        <f t="shared" si="6"/>
        <v>338.15992121407601</v>
      </c>
      <c r="AH7" s="1">
        <f t="shared" si="6"/>
        <v>348.21745433087204</v>
      </c>
      <c r="AI7" s="1">
        <f t="shared" ref="AI7:BN7" si="7">AH7+AI5*(AI1-AH1)</f>
        <v>358.25919200744801</v>
      </c>
      <c r="AJ7" s="1">
        <f t="shared" si="7"/>
        <v>368.28660074468803</v>
      </c>
      <c r="AK7" s="1">
        <f t="shared" si="7"/>
        <v>378.302575310463</v>
      </c>
      <c r="AL7" s="1">
        <f t="shared" si="7"/>
        <v>388.31084967284301</v>
      </c>
      <c r="AM7" s="1">
        <f t="shared" si="7"/>
        <v>398.31603100566497</v>
      </c>
      <c r="AN7" s="1">
        <f t="shared" si="7"/>
        <v>408.32193528698406</v>
      </c>
      <c r="AO7" s="1">
        <f t="shared" si="7"/>
        <v>418.32685163025593</v>
      </c>
      <c r="AP7" s="1">
        <f t="shared" si="7"/>
        <v>428.33003425707591</v>
      </c>
      <c r="AQ7" s="1">
        <f t="shared" si="7"/>
        <v>438.33082175385891</v>
      </c>
      <c r="AR7" s="1">
        <f t="shared" si="7"/>
        <v>448.32724975701888</v>
      </c>
      <c r="AS7" s="1">
        <f t="shared" si="7"/>
        <v>458.32263192345891</v>
      </c>
      <c r="AT7" s="1">
        <f t="shared" si="7"/>
        <v>468.31608722209899</v>
      </c>
      <c r="AU7" s="1">
        <f t="shared" si="7"/>
        <v>478.30803130170386</v>
      </c>
      <c r="AV7" s="1">
        <f t="shared" si="7"/>
        <v>488.29896879482794</v>
      </c>
      <c r="AW7" s="1">
        <f t="shared" si="7"/>
        <v>498.28868583195987</v>
      </c>
      <c r="AX7" s="1">
        <f t="shared" si="7"/>
        <v>508.27659125105987</v>
      </c>
      <c r="AY7" s="1">
        <f t="shared" si="7"/>
        <v>518.26222271656388</v>
      </c>
      <c r="AZ7" s="1">
        <f t="shared" si="7"/>
        <v>528.245354190782</v>
      </c>
      <c r="BA7" s="1">
        <f t="shared" si="7"/>
        <v>538.2263988826769</v>
      </c>
      <c r="BB7" s="1">
        <f t="shared" si="7"/>
        <v>548.2053668438349</v>
      </c>
      <c r="BC7" s="1">
        <f t="shared" si="7"/>
        <v>558.18283728772099</v>
      </c>
      <c r="BD7" s="1">
        <f t="shared" si="7"/>
        <v>568.15914107801905</v>
      </c>
      <c r="BE7" s="1">
        <f t="shared" si="7"/>
        <v>578.13403570305502</v>
      </c>
      <c r="BF7" s="1">
        <f t="shared" si="7"/>
        <v>588.10702770595105</v>
      </c>
      <c r="BG7" s="1">
        <f t="shared" si="7"/>
        <v>598.06968786970606</v>
      </c>
      <c r="BH7" s="1">
        <f t="shared" si="7"/>
        <v>608.02588849268204</v>
      </c>
      <c r="BI7" s="1">
        <f t="shared" si="7"/>
        <v>617.97092425529002</v>
      </c>
      <c r="BJ7" s="1">
        <f t="shared" si="7"/>
        <v>627.89972047824608</v>
      </c>
      <c r="BK7" s="1">
        <f t="shared" si="7"/>
        <v>637.81068105213308</v>
      </c>
      <c r="BL7" s="1">
        <f t="shared" si="7"/>
        <v>647.70569977136415</v>
      </c>
      <c r="BM7" s="1">
        <f t="shared" si="7"/>
        <v>657.58845128757605</v>
      </c>
      <c r="BN7" s="1">
        <f t="shared" si="7"/>
        <v>667.46317654867607</v>
      </c>
      <c r="BO7" s="1">
        <f t="shared" ref="BO7:CT7" si="8">BN7+BO5*(BO1-BN1)</f>
        <v>677.33398977507204</v>
      </c>
      <c r="BP7" s="1">
        <f t="shared" si="8"/>
        <v>687.20421494965706</v>
      </c>
      <c r="BQ7" s="1">
        <f t="shared" si="8"/>
        <v>697.07635363748909</v>
      </c>
      <c r="BR7" s="1">
        <f t="shared" si="8"/>
        <v>706.95191486024908</v>
      </c>
      <c r="BS7" s="1">
        <f t="shared" si="8"/>
        <v>716.832245161439</v>
      </c>
      <c r="BT7" s="1">
        <f t="shared" si="8"/>
        <v>726.72112783753107</v>
      </c>
      <c r="BU7" s="1">
        <f t="shared" si="8"/>
        <v>736.62634096097702</v>
      </c>
      <c r="BV7" s="1">
        <f t="shared" si="8"/>
        <v>746.55520293693212</v>
      </c>
      <c r="BW7" s="1">
        <f t="shared" si="8"/>
        <v>756.51137162200507</v>
      </c>
      <c r="BX7" s="1">
        <f t="shared" si="8"/>
        <v>766.49179231845301</v>
      </c>
      <c r="BY7" s="1">
        <f t="shared" si="8"/>
        <v>776.48867327638504</v>
      </c>
      <c r="BZ7" s="1">
        <f t="shared" si="8"/>
        <v>786.48174977916506</v>
      </c>
      <c r="CA7" s="1">
        <f t="shared" si="8"/>
        <v>796.46912156772703</v>
      </c>
      <c r="CB7" s="1">
        <f t="shared" si="8"/>
        <v>806.456618668087</v>
      </c>
      <c r="CC7" s="1">
        <f t="shared" si="8"/>
        <v>816.45103815593893</v>
      </c>
      <c r="CD7" s="1">
        <f t="shared" si="8"/>
        <v>826.45499912363891</v>
      </c>
      <c r="CE7" s="1">
        <f t="shared" si="8"/>
        <v>836.46601843445899</v>
      </c>
      <c r="CF7" s="1">
        <f t="shared" si="8"/>
        <v>846.9375370753279</v>
      </c>
      <c r="CG7" s="1">
        <f t="shared" si="8"/>
        <v>856.94218698785994</v>
      </c>
      <c r="CH7" s="1">
        <f t="shared" si="8"/>
        <v>866.94920164334383</v>
      </c>
      <c r="CI7" s="1">
        <f t="shared" si="8"/>
        <v>876.96023214730189</v>
      </c>
      <c r="CJ7" s="1">
        <f t="shared" si="8"/>
        <v>886.97674603264193</v>
      </c>
      <c r="CK7" s="1">
        <f t="shared" si="8"/>
        <v>896.99969924456786</v>
      </c>
      <c r="CL7" s="1">
        <f t="shared" si="8"/>
        <v>907.02880726478486</v>
      </c>
      <c r="CM7" s="1">
        <f t="shared" si="8"/>
        <v>917.06239109473483</v>
      </c>
      <c r="CN7" s="1">
        <f t="shared" si="8"/>
        <v>927.09855011858474</v>
      </c>
      <c r="CO7" s="1">
        <f t="shared" si="8"/>
        <v>937.1355241664329</v>
      </c>
      <c r="CP7" s="1">
        <f t="shared" si="8"/>
        <v>947.17208186121695</v>
      </c>
      <c r="CQ7" s="1">
        <f t="shared" si="8"/>
        <v>957.2071550599569</v>
      </c>
      <c r="CR7" s="1">
        <f t="shared" si="8"/>
        <v>967.24059528432895</v>
      </c>
      <c r="CS7" s="1">
        <f t="shared" si="8"/>
        <v>977.26905091669698</v>
      </c>
      <c r="CT7" s="1">
        <f t="shared" si="8"/>
        <v>987.29499343686484</v>
      </c>
      <c r="CU7" s="1">
        <f t="shared" ref="CU7:DZ7" si="9">CT7+CU5*(CU1-CT1)</f>
        <v>997.31849538257291</v>
      </c>
      <c r="CV7" s="1">
        <f t="shared" si="9"/>
        <v>1007.3398135658208</v>
      </c>
      <c r="CW7" s="1">
        <f t="shared" si="9"/>
        <v>1017.3594155999659</v>
      </c>
      <c r="CX7" s="1">
        <f t="shared" si="9"/>
        <v>1027.377573400827</v>
      </c>
      <c r="CY7" s="1">
        <f t="shared" si="9"/>
        <v>1037.3946754848519</v>
      </c>
      <c r="CZ7" s="1">
        <f t="shared" si="9"/>
        <v>1047.4111389560137</v>
      </c>
      <c r="DA7" s="1">
        <f t="shared" si="9"/>
        <v>1057.4271696769567</v>
      </c>
      <c r="DB7" s="1">
        <f t="shared" si="9"/>
        <v>1067.4425517888217</v>
      </c>
      <c r="DC7" s="1">
        <f t="shared" si="9"/>
        <v>1077.4575707346457</v>
      </c>
      <c r="DD7" s="1">
        <f t="shared" si="9"/>
        <v>1087.4729485852777</v>
      </c>
      <c r="DE7" s="1">
        <f t="shared" si="9"/>
        <v>1097.4886306894296</v>
      </c>
      <c r="DF7" s="1">
        <f t="shared" si="9"/>
        <v>1107.5058966764595</v>
      </c>
      <c r="DG7" s="1">
        <f t="shared" si="9"/>
        <v>1117.5238582959857</v>
      </c>
      <c r="DH7" s="1">
        <f t="shared" si="9"/>
        <v>1127.5430726471318</v>
      </c>
      <c r="DI7" s="1">
        <f t="shared" si="9"/>
        <v>1137.5635906036416</v>
      </c>
      <c r="DJ7" s="1">
        <f t="shared" si="9"/>
        <v>1147.5848504294438</v>
      </c>
      <c r="DK7" s="1">
        <f t="shared" si="9"/>
        <v>1157.6061180767438</v>
      </c>
      <c r="DL7" s="1">
        <f t="shared" si="9"/>
        <v>1167.6081797142278</v>
      </c>
      <c r="DM7" s="1">
        <f t="shared" si="9"/>
        <v>1177.5857492654079</v>
      </c>
      <c r="DN7" s="1">
        <f t="shared" si="9"/>
        <v>1187.5289681305837</v>
      </c>
      <c r="DO7" s="1">
        <f t="shared" si="9"/>
        <v>1197.4288359577147</v>
      </c>
      <c r="DP7" s="1">
        <f t="shared" si="9"/>
        <v>1207.2774615290527</v>
      </c>
      <c r="DQ7" s="1">
        <f t="shared" si="9"/>
        <v>1217.0664895428968</v>
      </c>
      <c r="DR7" s="1">
        <f t="shared" si="9"/>
        <v>1226.7848536774868</v>
      </c>
      <c r="DS7" s="1">
        <f t="shared" si="9"/>
        <v>1236.4151444207466</v>
      </c>
      <c r="DT7" s="1">
        <f t="shared" si="9"/>
        <v>1245.9261071288468</v>
      </c>
      <c r="DU7" s="1">
        <f t="shared" si="9"/>
        <v>1255.2562372631708</v>
      </c>
      <c r="DV7" s="1">
        <f t="shared" si="9"/>
        <v>1265.3745927722227</v>
      </c>
      <c r="DW7" s="1">
        <f t="shared" si="9"/>
        <v>1275.4462754618228</v>
      </c>
      <c r="DX7" s="1">
        <f t="shared" si="9"/>
        <v>1285.4806984087329</v>
      </c>
      <c r="DY7" s="1">
        <f t="shared" si="9"/>
        <v>1295.4863145862751</v>
      </c>
      <c r="DZ7" s="1">
        <f t="shared" si="9"/>
        <v>1305.4693488467201</v>
      </c>
      <c r="EA7" s="1">
        <f t="shared" ref="EA7:EU7" si="10">DZ7+EA5*(EA1-DZ1)</f>
        <v>1315.439266633055</v>
      </c>
      <c r="EB7" s="1">
        <f t="shared" si="10"/>
        <v>1325.4046240323212</v>
      </c>
      <c r="EC7" s="1">
        <f t="shared" si="10"/>
        <v>1335.3722540534252</v>
      </c>
      <c r="ED7" s="1">
        <f t="shared" si="10"/>
        <v>1345.3472944829552</v>
      </c>
      <c r="EE7" s="1">
        <f t="shared" si="10"/>
        <v>1355.3958932141352</v>
      </c>
      <c r="EF7" s="1">
        <f t="shared" si="10"/>
        <v>1365.5109919159752</v>
      </c>
      <c r="EG7" s="1">
        <f t="shared" si="10"/>
        <v>1375.7113073344551</v>
      </c>
      <c r="EH7" s="1">
        <f t="shared" si="10"/>
        <v>1385.1450361165232</v>
      </c>
      <c r="EI7" s="1">
        <f t="shared" si="10"/>
        <v>1394.6020803190831</v>
      </c>
      <c r="EJ7" s="1">
        <f t="shared" si="10"/>
        <v>1404.1576595253991</v>
      </c>
      <c r="EK7" s="1">
        <f t="shared" si="10"/>
        <v>1413.9082895694221</v>
      </c>
      <c r="EL7" s="1">
        <f t="shared" si="10"/>
        <v>1423.920261415662</v>
      </c>
      <c r="EM7" s="1">
        <f t="shared" si="10"/>
        <v>1434.17679395512</v>
      </c>
      <c r="EN7" s="1">
        <f t="shared" si="10"/>
        <v>1444.58407806427</v>
      </c>
      <c r="EO7" s="1">
        <f t="shared" si="10"/>
        <v>1455.035741079409</v>
      </c>
      <c r="EP7" s="1">
        <f t="shared" si="10"/>
        <v>1465.4606012201439</v>
      </c>
      <c r="EQ7" s="1">
        <f t="shared" si="10"/>
        <v>1475.8245442926159</v>
      </c>
      <c r="ER7" s="1">
        <f t="shared" si="10"/>
        <v>1486.1154874654349</v>
      </c>
      <c r="ES7" s="1">
        <f t="shared" si="10"/>
        <v>1496.3330962391428</v>
      </c>
      <c r="ET7" s="1">
        <f t="shared" si="10"/>
        <v>1506.4827267094549</v>
      </c>
      <c r="EU7" s="1">
        <f t="shared" si="10"/>
        <v>1516.5731305958809</v>
      </c>
      <c r="EV7" s="1">
        <f t="shared" ref="EV7" si="11">EU7+EV5*(EV1-EU1)</f>
        <v>1526.482858424057</v>
      </c>
      <c r="EW7" s="1">
        <f t="shared" ref="EW7" si="12">EV7+EW5*(EW1-EV1)</f>
        <v>1536.3912910077111</v>
      </c>
      <c r="EX7" s="1">
        <f t="shared" ref="EX7" si="13">EW7+EX5*(EX1-EW1)</f>
        <v>1546.299076089206</v>
      </c>
      <c r="EY7" s="1">
        <f t="shared" ref="EY7" si="14">EX7+EY5*(EY1-EX1)</f>
        <v>1556.206564973096</v>
      </c>
      <c r="EZ7" s="1">
        <f t="shared" ref="EZ7" si="15">EY7+EZ5*(EZ1-EY1)</f>
        <v>1566.113479237574</v>
      </c>
      <c r="FA7" s="1">
        <f t="shared" ref="FA7" si="16">EZ7+FA5*(FA1-EZ1)</f>
        <v>1576.0190121969019</v>
      </c>
      <c r="FB7" s="1">
        <f t="shared" ref="FB7" si="17">FA7+FB5*(FB1-FA1)</f>
        <v>1585.9214717267218</v>
      </c>
      <c r="FC7" s="1">
        <f t="shared" ref="FC7" si="18">FB7+FC5*(FC1-FB1)</f>
        <v>1595.8189914784618</v>
      </c>
      <c r="FD7" s="1">
        <f t="shared" ref="FD7" si="19">FC7+FD5*(FD1-FC1)</f>
        <v>1595.8189914784618</v>
      </c>
      <c r="FE7" s="1">
        <f t="shared" ref="FE7" si="20">FD7+FE5*(FE1-FD1)</f>
        <v>1595.8189914784618</v>
      </c>
      <c r="FF7" s="1">
        <f t="shared" ref="FF7" si="21">FE7+FF5*(FF1-FE1)</f>
        <v>1595.8189914784618</v>
      </c>
      <c r="FG7" s="1">
        <f t="shared" ref="FG7" si="22">FF7+FG5*(FG1-FF1)</f>
        <v>1595.8189914784618</v>
      </c>
      <c r="FH7" s="1">
        <f t="shared" ref="FH7" si="23">FG7+FH5*(FH1-FG1)</f>
        <v>1595.8189914784618</v>
      </c>
      <c r="FI7" s="1">
        <f t="shared" ref="FI7" si="24">FH7+FI5*(FI1-FH1)</f>
        <v>1595.8189914784618</v>
      </c>
      <c r="FJ7" s="1">
        <f t="shared" ref="FJ7" si="25">FI7+FJ5*(FJ1-FI1)</f>
        <v>1595.8189914784618</v>
      </c>
      <c r="FK7" s="1">
        <f t="shared" ref="FK7" si="26">FJ7+FK5*(FK1-FJ1)</f>
        <v>1595.8189914784618</v>
      </c>
    </row>
    <row r="8" spans="1:167" x14ac:dyDescent="0.3">
      <c r="A8" t="s">
        <v>4</v>
      </c>
      <c r="B8">
        <f>MAX(7:7)/MAX(1:1)*3.6</f>
        <v>25.1180955443686</v>
      </c>
    </row>
    <row r="9" spans="1:167" x14ac:dyDescent="0.3">
      <c r="A9" t="s">
        <v>5</v>
      </c>
      <c r="B9">
        <f>SUM(2:2)</f>
        <v>10042.837083000002</v>
      </c>
    </row>
    <row r="11" spans="1:167" x14ac:dyDescent="0.3">
      <c r="A11" t="s">
        <v>11</v>
      </c>
      <c r="B11">
        <f t="shared" ref="B11:AG11" si="27">IF(B5,B5*3.6,"")</f>
        <v>6.8118084000000003</v>
      </c>
      <c r="C11">
        <f t="shared" si="27"/>
        <v>10.477612800000001</v>
      </c>
      <c r="D11">
        <f t="shared" si="27"/>
        <v>13.5029988</v>
      </c>
      <c r="E11">
        <f t="shared" si="27"/>
        <v>16.201080000000001</v>
      </c>
      <c r="F11">
        <f t="shared" si="27"/>
        <v>18.6898968</v>
      </c>
      <c r="G11">
        <f t="shared" si="27"/>
        <v>21.0254832</v>
      </c>
      <c r="H11">
        <f t="shared" si="27"/>
        <v>23.234954399999999</v>
      </c>
      <c r="I11">
        <f t="shared" si="27"/>
        <v>25.327828800000002</v>
      </c>
      <c r="J11">
        <f t="shared" si="27"/>
        <v>24.855897600000002</v>
      </c>
      <c r="K11">
        <f t="shared" si="27"/>
        <v>24.368403600000001</v>
      </c>
      <c r="L11">
        <f t="shared" si="27"/>
        <v>23.900713200000002</v>
      </c>
      <c r="M11">
        <f t="shared" si="27"/>
        <v>23.498049600000002</v>
      </c>
      <c r="N11">
        <f t="shared" si="27"/>
        <v>23.2004196</v>
      </c>
      <c r="O11">
        <f t="shared" si="27"/>
        <v>23.048161200000003</v>
      </c>
      <c r="P11">
        <f t="shared" si="27"/>
        <v>23.080402799999998</v>
      </c>
      <c r="Q11">
        <f t="shared" si="27"/>
        <v>23.295855600000003</v>
      </c>
      <c r="R11">
        <f t="shared" si="27"/>
        <v>23.673729600000001</v>
      </c>
      <c r="S11">
        <f t="shared" si="27"/>
        <v>24.185671200000002</v>
      </c>
      <c r="T11">
        <f t="shared" si="27"/>
        <v>24.801847199999997</v>
      </c>
      <c r="U11">
        <f t="shared" si="27"/>
        <v>25.653074400000001</v>
      </c>
      <c r="V11">
        <f t="shared" si="27"/>
        <v>26.534196000000001</v>
      </c>
      <c r="W11">
        <f t="shared" si="27"/>
        <v>27.434793600000003</v>
      </c>
      <c r="X11">
        <f t="shared" si="27"/>
        <v>28.343246399999998</v>
      </c>
      <c r="Y11">
        <f t="shared" si="27"/>
        <v>29.248851600000002</v>
      </c>
      <c r="Z11">
        <f t="shared" si="27"/>
        <v>30.139207200000001</v>
      </c>
      <c r="AA11">
        <f t="shared" si="27"/>
        <v>31.001939999999998</v>
      </c>
      <c r="AB11">
        <f t="shared" si="27"/>
        <v>31.828050000000001</v>
      </c>
      <c r="AC11">
        <f t="shared" si="27"/>
        <v>32.612662800000003</v>
      </c>
      <c r="AD11">
        <f t="shared" si="27"/>
        <v>33.349838400000003</v>
      </c>
      <c r="AE11">
        <f t="shared" si="27"/>
        <v>34.028571600000006</v>
      </c>
      <c r="AF11">
        <f t="shared" si="27"/>
        <v>34.63317</v>
      </c>
      <c r="AG11">
        <f t="shared" si="27"/>
        <v>35.145687600000002</v>
      </c>
      <c r="AH11">
        <f t="shared" ref="AH11:BM11" si="28">IF(AH5,AH5*3.6,"")</f>
        <v>35.552491200000006</v>
      </c>
      <c r="AI11">
        <f t="shared" si="28"/>
        <v>35.850758400000004</v>
      </c>
      <c r="AJ11">
        <f t="shared" si="28"/>
        <v>36.047772000000002</v>
      </c>
      <c r="AK11">
        <f t="shared" si="28"/>
        <v>36.162197999999997</v>
      </c>
      <c r="AL11">
        <f t="shared" si="28"/>
        <v>36.222127200000003</v>
      </c>
      <c r="AM11">
        <f t="shared" si="28"/>
        <v>36.256568399999999</v>
      </c>
      <c r="AN11">
        <f t="shared" si="28"/>
        <v>36.301539600000005</v>
      </c>
      <c r="AO11">
        <f t="shared" si="28"/>
        <v>36.337615199999995</v>
      </c>
      <c r="AP11">
        <f t="shared" si="28"/>
        <v>36.357911999999999</v>
      </c>
      <c r="AQ11">
        <f t="shared" si="28"/>
        <v>36.358750800000003</v>
      </c>
      <c r="AR11">
        <f t="shared" si="28"/>
        <v>36.340369200000005</v>
      </c>
      <c r="AS11">
        <f t="shared" si="28"/>
        <v>36.305478000000001</v>
      </c>
      <c r="AT11">
        <f t="shared" si="28"/>
        <v>36.257799600000006</v>
      </c>
      <c r="AU11">
        <f t="shared" si="28"/>
        <v>36.201056399999999</v>
      </c>
      <c r="AV11">
        <f t="shared" si="28"/>
        <v>36.136094399999998</v>
      </c>
      <c r="AW11">
        <f t="shared" si="28"/>
        <v>36.0609228</v>
      </c>
      <c r="AX11">
        <f t="shared" si="28"/>
        <v>35.972647200000004</v>
      </c>
      <c r="AY11">
        <f t="shared" si="28"/>
        <v>35.868931199999999</v>
      </c>
      <c r="AZ11">
        <f t="shared" si="28"/>
        <v>35.748874800000003</v>
      </c>
      <c r="BA11">
        <f t="shared" si="28"/>
        <v>35.613342000000003</v>
      </c>
      <c r="BB11">
        <f t="shared" si="28"/>
        <v>35.464557600000006</v>
      </c>
      <c r="BC11">
        <f t="shared" si="28"/>
        <v>35.305322400000001</v>
      </c>
      <c r="BD11">
        <f t="shared" si="28"/>
        <v>35.138037600000004</v>
      </c>
      <c r="BE11">
        <f t="shared" si="28"/>
        <v>34.962418800000002</v>
      </c>
      <c r="BF11">
        <f t="shared" si="28"/>
        <v>34.774444800000005</v>
      </c>
      <c r="BG11">
        <f t="shared" si="28"/>
        <v>34.515702000000005</v>
      </c>
      <c r="BH11">
        <f t="shared" si="28"/>
        <v>34.214270400000004</v>
      </c>
      <c r="BI11">
        <f t="shared" si="28"/>
        <v>33.840208799999999</v>
      </c>
      <c r="BJ11">
        <f t="shared" si="28"/>
        <v>33.361520400000003</v>
      </c>
      <c r="BK11">
        <f t="shared" si="28"/>
        <v>32.772805200000001</v>
      </c>
      <c r="BL11">
        <f t="shared" si="28"/>
        <v>32.091692399999999</v>
      </c>
      <c r="BM11">
        <f t="shared" si="28"/>
        <v>31.347608399999999</v>
      </c>
      <c r="BN11">
        <f t="shared" ref="BN11:CS11" si="29">IF(BN5,BN5*3.6,"")</f>
        <v>30.572009999999999</v>
      </c>
      <c r="BO11">
        <f t="shared" si="29"/>
        <v>29.792260799999998</v>
      </c>
      <c r="BP11">
        <f t="shared" si="29"/>
        <v>29.029006800000001</v>
      </c>
      <c r="BQ11">
        <f t="shared" si="29"/>
        <v>28.295848799999998</v>
      </c>
      <c r="BR11">
        <f t="shared" si="29"/>
        <v>27.600336000000002</v>
      </c>
      <c r="BS11">
        <f t="shared" si="29"/>
        <v>26.947764000000003</v>
      </c>
      <c r="BT11">
        <f t="shared" si="29"/>
        <v>26.3554776</v>
      </c>
      <c r="BU11">
        <f t="shared" si="29"/>
        <v>25.8603372</v>
      </c>
      <c r="BV11">
        <f t="shared" si="29"/>
        <v>25.495210800000002</v>
      </c>
      <c r="BW11">
        <f t="shared" si="29"/>
        <v>25.272795600000002</v>
      </c>
      <c r="BX11">
        <f t="shared" si="29"/>
        <v>25.173734400000001</v>
      </c>
      <c r="BY11">
        <f t="shared" si="29"/>
        <v>25.1550288</v>
      </c>
      <c r="BZ11">
        <f t="shared" si="29"/>
        <v>25.1212068</v>
      </c>
      <c r="CA11">
        <f t="shared" si="29"/>
        <v>25.057994400000002</v>
      </c>
      <c r="CB11">
        <f t="shared" si="29"/>
        <v>24.995196</v>
      </c>
      <c r="CC11">
        <f t="shared" si="29"/>
        <v>24.966820800000001</v>
      </c>
      <c r="CD11">
        <f t="shared" si="29"/>
        <v>24.987344399999998</v>
      </c>
      <c r="CE11">
        <f t="shared" si="29"/>
        <v>25.042104000000002</v>
      </c>
      <c r="CF11">
        <f t="shared" si="29"/>
        <v>27.520477200000002</v>
      </c>
      <c r="CG11">
        <f t="shared" si="29"/>
        <v>27.545252399999999</v>
      </c>
      <c r="CH11">
        <f t="shared" si="29"/>
        <v>27.5833008</v>
      </c>
      <c r="CI11">
        <f t="shared" si="29"/>
        <v>27.6434532</v>
      </c>
      <c r="CJ11">
        <f t="shared" si="29"/>
        <v>27.735051600000002</v>
      </c>
      <c r="CK11">
        <f t="shared" si="29"/>
        <v>27.8632296</v>
      </c>
      <c r="CL11">
        <f t="shared" si="29"/>
        <v>28.025989199999998</v>
      </c>
      <c r="CM11">
        <f t="shared" si="29"/>
        <v>28.21509</v>
      </c>
      <c r="CN11">
        <f t="shared" si="29"/>
        <v>28.420020000000001</v>
      </c>
      <c r="CO11">
        <f t="shared" si="29"/>
        <v>28.631077200000004</v>
      </c>
      <c r="CP11">
        <f t="shared" si="29"/>
        <v>28.840867200000002</v>
      </c>
      <c r="CQ11">
        <f t="shared" si="29"/>
        <v>29.044584</v>
      </c>
      <c r="CR11">
        <f t="shared" si="29"/>
        <v>29.239675200000004</v>
      </c>
      <c r="CS11">
        <f t="shared" si="29"/>
        <v>29.4060384</v>
      </c>
      <c r="CT11">
        <f t="shared" ref="CT11:DY11" si="30">IF(CT5,CT5*3.6,"")</f>
        <v>29.5592112</v>
      </c>
      <c r="CU11">
        <f t="shared" si="30"/>
        <v>29.699362799999999</v>
      </c>
      <c r="CV11">
        <f t="shared" si="30"/>
        <v>29.826979200000004</v>
      </c>
      <c r="CW11">
        <f t="shared" si="30"/>
        <v>29.943896399999996</v>
      </c>
      <c r="CX11">
        <f t="shared" si="30"/>
        <v>30.052645199999997</v>
      </c>
      <c r="CY11">
        <f t="shared" si="30"/>
        <v>30.155670000000004</v>
      </c>
      <c r="CZ11">
        <f t="shared" si="30"/>
        <v>30.254896800000001</v>
      </c>
      <c r="DA11">
        <f t="shared" si="30"/>
        <v>30.351531599999998</v>
      </c>
      <c r="DB11">
        <f t="shared" si="30"/>
        <v>30.446132400000003</v>
      </c>
      <c r="DC11">
        <f t="shared" si="30"/>
        <v>30.539491200000004</v>
      </c>
      <c r="DD11">
        <f t="shared" si="30"/>
        <v>30.6336096</v>
      </c>
      <c r="DE11">
        <f t="shared" si="30"/>
        <v>30.7313568</v>
      </c>
      <c r="DF11">
        <f t="shared" si="30"/>
        <v>30.8352708</v>
      </c>
      <c r="DG11">
        <f t="shared" si="30"/>
        <v>30.946856400000001</v>
      </c>
      <c r="DH11">
        <f t="shared" si="30"/>
        <v>31.066635600000001</v>
      </c>
      <c r="DI11">
        <f t="shared" si="30"/>
        <v>31.194054000000001</v>
      </c>
      <c r="DJ11">
        <f t="shared" si="30"/>
        <v>31.326199200000001</v>
      </c>
      <c r="DK11">
        <f t="shared" si="30"/>
        <v>31.4591472</v>
      </c>
      <c r="DL11">
        <f t="shared" si="30"/>
        <v>31.468802400000001</v>
      </c>
      <c r="DM11">
        <f t="shared" si="30"/>
        <v>31.3286616</v>
      </c>
      <c r="DN11">
        <f t="shared" si="30"/>
        <v>30.975116399999997</v>
      </c>
      <c r="DO11">
        <f t="shared" si="30"/>
        <v>30.360992400000004</v>
      </c>
      <c r="DP11">
        <f t="shared" si="30"/>
        <v>29.455693200000002</v>
      </c>
      <c r="DQ11">
        <f t="shared" si="30"/>
        <v>28.238576399999999</v>
      </c>
      <c r="DR11">
        <f t="shared" si="30"/>
        <v>26.691775199999999</v>
      </c>
      <c r="DS11">
        <f t="shared" si="30"/>
        <v>24.788570400000001</v>
      </c>
      <c r="DT11">
        <f t="shared" si="30"/>
        <v>22.477165199999998</v>
      </c>
      <c r="DU11">
        <f t="shared" si="30"/>
        <v>19.654930800000002</v>
      </c>
      <c r="DV11">
        <f t="shared" si="30"/>
        <v>20.125951199999999</v>
      </c>
      <c r="DW11">
        <f t="shared" si="30"/>
        <v>20.416435199999999</v>
      </c>
      <c r="DX11">
        <f t="shared" si="30"/>
        <v>20.557638000000001</v>
      </c>
      <c r="DY11">
        <f t="shared" si="30"/>
        <v>20.577596400000001</v>
      </c>
      <c r="DZ11">
        <f t="shared" ref="DZ11:EU11" si="31">IF(DZ5,DZ5*3.6,"")</f>
        <v>20.507922000000001</v>
      </c>
      <c r="EA11">
        <f t="shared" si="31"/>
        <v>20.385126</v>
      </c>
      <c r="EB11">
        <f t="shared" si="31"/>
        <v>20.244207599999999</v>
      </c>
      <c r="EC11">
        <f t="shared" si="31"/>
        <v>20.113747199999999</v>
      </c>
      <c r="ED11">
        <f t="shared" si="31"/>
        <v>20.013847200000001</v>
      </c>
      <c r="EE11">
        <f t="shared" si="31"/>
        <v>20.209032000000001</v>
      </c>
      <c r="EF11">
        <f t="shared" si="31"/>
        <v>20.679634799999999</v>
      </c>
      <c r="EG11">
        <f t="shared" si="31"/>
        <v>21.524976000000002</v>
      </c>
      <c r="EH11">
        <f t="shared" si="31"/>
        <v>19.2176784</v>
      </c>
      <c r="EI11">
        <f t="shared" si="31"/>
        <v>17.238365999999999</v>
      </c>
      <c r="EJ11">
        <f t="shared" si="31"/>
        <v>15.7714128</v>
      </c>
      <c r="EK11">
        <f t="shared" si="31"/>
        <v>15.003925199999999</v>
      </c>
      <c r="EL11">
        <f t="shared" si="31"/>
        <v>15.039414000000001</v>
      </c>
      <c r="EM11">
        <f t="shared" si="31"/>
        <v>15.831334799999999</v>
      </c>
      <c r="EN11">
        <f t="shared" si="31"/>
        <v>17.175704400000001</v>
      </c>
      <c r="EO11">
        <f t="shared" si="31"/>
        <v>18.8006508</v>
      </c>
      <c r="EP11">
        <f t="shared" si="31"/>
        <v>20.4691644</v>
      </c>
      <c r="EQ11">
        <f t="shared" si="31"/>
        <v>22.0153824</v>
      </c>
      <c r="ER11">
        <f t="shared" si="31"/>
        <v>23.335016400000001</v>
      </c>
      <c r="ES11">
        <f t="shared" si="31"/>
        <v>24.3730008</v>
      </c>
      <c r="ET11">
        <f t="shared" si="31"/>
        <v>25.1132472</v>
      </c>
      <c r="EU11">
        <f t="shared" si="31"/>
        <v>25.571167200000001</v>
      </c>
      <c r="EV11">
        <f t="shared" ref="EV11:FK11" si="32">IF(EV5,EV5*3.6,"")</f>
        <v>25.113844799999999</v>
      </c>
      <c r="EW11">
        <f t="shared" si="32"/>
        <v>24.658167600000002</v>
      </c>
      <c r="EX11">
        <f t="shared" si="32"/>
        <v>24.207397199999999</v>
      </c>
      <c r="EY11">
        <f t="shared" si="32"/>
        <v>23.763477599999998</v>
      </c>
      <c r="EZ11">
        <f t="shared" si="32"/>
        <v>23.325296400000003</v>
      </c>
      <c r="FA11">
        <f t="shared" si="32"/>
        <v>22.8885012</v>
      </c>
      <c r="FB11">
        <f t="shared" si="32"/>
        <v>22.446356399999999</v>
      </c>
      <c r="FC11">
        <f t="shared" si="32"/>
        <v>21.990823200000001</v>
      </c>
      <c r="FD11" t="str">
        <f t="shared" si="32"/>
        <v/>
      </c>
      <c r="FE11" t="str">
        <f t="shared" si="32"/>
        <v/>
      </c>
      <c r="FF11" t="str">
        <f t="shared" si="32"/>
        <v/>
      </c>
      <c r="FG11" t="str">
        <f t="shared" si="32"/>
        <v/>
      </c>
      <c r="FH11" t="str">
        <f t="shared" si="32"/>
        <v/>
      </c>
      <c r="FI11" t="str">
        <f t="shared" si="32"/>
        <v/>
      </c>
      <c r="FJ11" t="str">
        <f t="shared" si="32"/>
        <v/>
      </c>
      <c r="FK11" t="str">
        <f t="shared" si="32"/>
        <v/>
      </c>
    </row>
    <row r="13" spans="1:167" x14ac:dyDescent="0.3">
      <c r="A13" t="s">
        <v>7</v>
      </c>
      <c r="B13">
        <f t="shared" ref="B13:AG13" si="33">B5*B4/10</f>
        <v>4.1145877164149995</v>
      </c>
      <c r="C13">
        <f t="shared" si="33"/>
        <v>7.9820771027008011</v>
      </c>
      <c r="D13">
        <f t="shared" si="33"/>
        <v>11.433456062668499</v>
      </c>
      <c r="E13">
        <f t="shared" si="33"/>
        <v>14.8533571578</v>
      </c>
      <c r="F13">
        <f t="shared" si="33"/>
        <v>18.303193490259599</v>
      </c>
      <c r="G13">
        <f t="shared" si="33"/>
        <v>21.802564033588798</v>
      </c>
      <c r="H13">
        <f t="shared" si="33"/>
        <v>25.350709985201998</v>
      </c>
      <c r="I13">
        <f t="shared" si="33"/>
        <v>28.930410623506798</v>
      </c>
      <c r="J13">
        <f t="shared" si="33"/>
        <v>0</v>
      </c>
      <c r="K13">
        <f t="shared" si="33"/>
        <v>0</v>
      </c>
      <c r="L13">
        <f t="shared" si="33"/>
        <v>0</v>
      </c>
      <c r="M13">
        <f t="shared" si="33"/>
        <v>0</v>
      </c>
      <c r="N13">
        <f t="shared" si="33"/>
        <v>0</v>
      </c>
      <c r="O13">
        <f t="shared" si="33"/>
        <v>0</v>
      </c>
      <c r="P13">
        <f t="shared" si="33"/>
        <v>0</v>
      </c>
      <c r="Q13">
        <f t="shared" si="33"/>
        <v>0</v>
      </c>
      <c r="R13">
        <f t="shared" si="33"/>
        <v>0</v>
      </c>
      <c r="S13">
        <f t="shared" si="33"/>
        <v>0</v>
      </c>
      <c r="T13">
        <f t="shared" si="33"/>
        <v>0</v>
      </c>
      <c r="U13">
        <f t="shared" si="33"/>
        <v>0</v>
      </c>
      <c r="V13">
        <f t="shared" si="33"/>
        <v>0</v>
      </c>
      <c r="W13">
        <f t="shared" si="33"/>
        <v>0</v>
      </c>
      <c r="X13">
        <f t="shared" si="33"/>
        <v>0</v>
      </c>
      <c r="Y13">
        <f t="shared" si="33"/>
        <v>0</v>
      </c>
      <c r="Z13">
        <f t="shared" si="33"/>
        <v>0</v>
      </c>
      <c r="AA13">
        <f t="shared" si="33"/>
        <v>0</v>
      </c>
      <c r="AB13">
        <f t="shared" si="33"/>
        <v>0</v>
      </c>
      <c r="AC13">
        <f t="shared" si="33"/>
        <v>0</v>
      </c>
      <c r="AD13">
        <f t="shared" si="33"/>
        <v>0</v>
      </c>
      <c r="AE13">
        <f t="shared" si="33"/>
        <v>0</v>
      </c>
      <c r="AF13">
        <f t="shared" si="33"/>
        <v>0</v>
      </c>
      <c r="AG13">
        <f t="shared" si="33"/>
        <v>0</v>
      </c>
      <c r="AH13">
        <f t="shared" ref="AH13:BM13" si="34">AH5*AH4/10</f>
        <v>0</v>
      </c>
      <c r="AI13">
        <f t="shared" si="34"/>
        <v>0</v>
      </c>
      <c r="AJ13">
        <f t="shared" si="34"/>
        <v>0</v>
      </c>
      <c r="AK13">
        <f t="shared" si="34"/>
        <v>0</v>
      </c>
      <c r="AL13">
        <f t="shared" si="34"/>
        <v>0</v>
      </c>
      <c r="AM13">
        <f t="shared" si="34"/>
        <v>0</v>
      </c>
      <c r="AN13">
        <f t="shared" si="34"/>
        <v>0</v>
      </c>
      <c r="AO13">
        <f t="shared" si="34"/>
        <v>0</v>
      </c>
      <c r="AP13">
        <f t="shared" si="34"/>
        <v>0</v>
      </c>
      <c r="AQ13">
        <f t="shared" si="34"/>
        <v>0</v>
      </c>
      <c r="AR13">
        <f t="shared" si="34"/>
        <v>0</v>
      </c>
      <c r="AS13">
        <f t="shared" si="34"/>
        <v>0</v>
      </c>
      <c r="AT13">
        <f t="shared" si="34"/>
        <v>0</v>
      </c>
      <c r="AU13">
        <f t="shared" si="34"/>
        <v>0</v>
      </c>
      <c r="AV13">
        <f t="shared" si="34"/>
        <v>0</v>
      </c>
      <c r="AW13">
        <f t="shared" si="34"/>
        <v>0</v>
      </c>
      <c r="AX13">
        <f t="shared" si="34"/>
        <v>0</v>
      </c>
      <c r="AY13">
        <f t="shared" si="34"/>
        <v>0</v>
      </c>
      <c r="AZ13">
        <f t="shared" si="34"/>
        <v>0</v>
      </c>
      <c r="BA13">
        <f t="shared" si="34"/>
        <v>0</v>
      </c>
      <c r="BB13">
        <f t="shared" si="34"/>
        <v>0</v>
      </c>
      <c r="BC13">
        <f t="shared" si="34"/>
        <v>0</v>
      </c>
      <c r="BD13">
        <f t="shared" si="34"/>
        <v>0</v>
      </c>
      <c r="BE13">
        <f t="shared" si="34"/>
        <v>0</v>
      </c>
      <c r="BF13">
        <f t="shared" si="34"/>
        <v>0</v>
      </c>
      <c r="BG13">
        <f t="shared" si="34"/>
        <v>0</v>
      </c>
      <c r="BH13">
        <f t="shared" si="34"/>
        <v>0</v>
      </c>
      <c r="BI13">
        <f t="shared" si="34"/>
        <v>0</v>
      </c>
      <c r="BJ13">
        <f t="shared" si="34"/>
        <v>0</v>
      </c>
      <c r="BK13">
        <f t="shared" si="34"/>
        <v>0</v>
      </c>
      <c r="BL13">
        <f t="shared" si="34"/>
        <v>0</v>
      </c>
      <c r="BM13">
        <f t="shared" si="34"/>
        <v>0</v>
      </c>
      <c r="BN13">
        <f t="shared" ref="BN13:CS13" si="35">BN5*BN4/10</f>
        <v>0</v>
      </c>
      <c r="BO13">
        <f t="shared" si="35"/>
        <v>0</v>
      </c>
      <c r="BP13">
        <f t="shared" si="35"/>
        <v>0</v>
      </c>
      <c r="BQ13">
        <f t="shared" si="35"/>
        <v>0</v>
      </c>
      <c r="BR13">
        <f t="shared" si="35"/>
        <v>0</v>
      </c>
      <c r="BS13">
        <f t="shared" si="35"/>
        <v>0</v>
      </c>
      <c r="BT13">
        <f t="shared" si="35"/>
        <v>0</v>
      </c>
      <c r="BU13">
        <f t="shared" si="35"/>
        <v>0</v>
      </c>
      <c r="BV13">
        <f t="shared" si="35"/>
        <v>0</v>
      </c>
      <c r="BW13">
        <f t="shared" si="35"/>
        <v>0</v>
      </c>
      <c r="BX13">
        <f t="shared" si="35"/>
        <v>0</v>
      </c>
      <c r="BY13">
        <f t="shared" si="35"/>
        <v>0</v>
      </c>
      <c r="BZ13">
        <f t="shared" si="35"/>
        <v>0</v>
      </c>
      <c r="CA13">
        <f t="shared" si="35"/>
        <v>0</v>
      </c>
      <c r="CB13">
        <f t="shared" si="35"/>
        <v>0</v>
      </c>
      <c r="CC13">
        <f t="shared" si="35"/>
        <v>0</v>
      </c>
      <c r="CD13">
        <f t="shared" si="35"/>
        <v>0</v>
      </c>
      <c r="CE13">
        <f t="shared" si="35"/>
        <v>0</v>
      </c>
      <c r="CF13">
        <f t="shared" si="35"/>
        <v>32.586931309157798</v>
      </c>
      <c r="CG13">
        <f t="shared" si="35"/>
        <v>0</v>
      </c>
      <c r="CH13">
        <f t="shared" si="35"/>
        <v>0</v>
      </c>
      <c r="CI13">
        <f t="shared" si="35"/>
        <v>0</v>
      </c>
      <c r="CJ13">
        <f t="shared" si="35"/>
        <v>0</v>
      </c>
      <c r="CK13">
        <f t="shared" si="35"/>
        <v>0</v>
      </c>
      <c r="CL13">
        <f t="shared" si="35"/>
        <v>0</v>
      </c>
      <c r="CM13">
        <f t="shared" si="35"/>
        <v>0</v>
      </c>
      <c r="CN13">
        <f t="shared" si="35"/>
        <v>0</v>
      </c>
      <c r="CO13">
        <f t="shared" si="35"/>
        <v>0</v>
      </c>
      <c r="CP13">
        <f t="shared" si="35"/>
        <v>0</v>
      </c>
      <c r="CQ13">
        <f t="shared" si="35"/>
        <v>0</v>
      </c>
      <c r="CR13">
        <f t="shared" si="35"/>
        <v>0</v>
      </c>
      <c r="CS13">
        <f t="shared" si="35"/>
        <v>0</v>
      </c>
      <c r="CT13">
        <f t="shared" ref="CT13:DY13" si="36">CT5*CT4/10</f>
        <v>0</v>
      </c>
      <c r="CU13">
        <f t="shared" si="36"/>
        <v>0</v>
      </c>
      <c r="CV13">
        <f t="shared" si="36"/>
        <v>0</v>
      </c>
      <c r="CW13">
        <f t="shared" si="36"/>
        <v>0</v>
      </c>
      <c r="CX13">
        <f t="shared" si="36"/>
        <v>0</v>
      </c>
      <c r="CY13">
        <f t="shared" si="36"/>
        <v>0</v>
      </c>
      <c r="CZ13">
        <f t="shared" si="36"/>
        <v>0</v>
      </c>
      <c r="DA13">
        <f t="shared" si="36"/>
        <v>0</v>
      </c>
      <c r="DB13">
        <f t="shared" si="36"/>
        <v>0</v>
      </c>
      <c r="DC13">
        <f t="shared" si="36"/>
        <v>0</v>
      </c>
      <c r="DD13">
        <f t="shared" si="36"/>
        <v>0</v>
      </c>
      <c r="DE13">
        <f t="shared" si="36"/>
        <v>0</v>
      </c>
      <c r="DF13">
        <f t="shared" si="36"/>
        <v>0</v>
      </c>
      <c r="DG13">
        <f t="shared" si="36"/>
        <v>0</v>
      </c>
      <c r="DH13">
        <f t="shared" si="36"/>
        <v>0</v>
      </c>
      <c r="DI13">
        <f t="shared" si="36"/>
        <v>0</v>
      </c>
      <c r="DJ13">
        <f t="shared" si="36"/>
        <v>0</v>
      </c>
      <c r="DK13">
        <f t="shared" si="36"/>
        <v>0</v>
      </c>
      <c r="DL13">
        <f t="shared" si="36"/>
        <v>0</v>
      </c>
      <c r="DM13">
        <f t="shared" si="36"/>
        <v>0</v>
      </c>
      <c r="DN13">
        <f t="shared" si="36"/>
        <v>0</v>
      </c>
      <c r="DO13">
        <f t="shared" si="36"/>
        <v>0</v>
      </c>
      <c r="DP13">
        <f t="shared" si="36"/>
        <v>0</v>
      </c>
      <c r="DQ13">
        <f t="shared" si="36"/>
        <v>0</v>
      </c>
      <c r="DR13">
        <f t="shared" si="36"/>
        <v>0</v>
      </c>
      <c r="DS13">
        <f t="shared" si="36"/>
        <v>0</v>
      </c>
      <c r="DT13">
        <f t="shared" si="36"/>
        <v>0</v>
      </c>
      <c r="DU13">
        <f t="shared" si="36"/>
        <v>0</v>
      </c>
      <c r="DV13">
        <f t="shared" si="36"/>
        <v>27.357695756693396</v>
      </c>
      <c r="DW13">
        <f t="shared" si="36"/>
        <v>27.958173921798398</v>
      </c>
      <c r="DX13">
        <f t="shared" si="36"/>
        <v>28.279219315355999</v>
      </c>
      <c r="DY13">
        <f t="shared" si="36"/>
        <v>28.3688025553476</v>
      </c>
      <c r="DZ13">
        <f t="shared" ref="DZ13:EU13" si="37">DZ5*DZ4/10</f>
        <v>28.281496546589</v>
      </c>
      <c r="EA13">
        <f t="shared" si="37"/>
        <v>28.081787966642501</v>
      </c>
      <c r="EB13">
        <f t="shared" si="37"/>
        <v>27.834511189599404</v>
      </c>
      <c r="EC13">
        <f t="shared" si="37"/>
        <v>27.594531954897597</v>
      </c>
      <c r="ED13">
        <f t="shared" si="37"/>
        <v>27.401650347069005</v>
      </c>
      <c r="EE13">
        <f t="shared" si="37"/>
        <v>27.625715869089998</v>
      </c>
      <c r="EF13">
        <f t="shared" si="37"/>
        <v>28.355332761379799</v>
      </c>
      <c r="EG13">
        <f t="shared" si="37"/>
        <v>29.731029896216</v>
      </c>
      <c r="EH13">
        <f t="shared" si="37"/>
        <v>0</v>
      </c>
      <c r="EI13">
        <f t="shared" si="37"/>
        <v>0</v>
      </c>
      <c r="EJ13">
        <f t="shared" si="37"/>
        <v>0</v>
      </c>
      <c r="EK13">
        <f t="shared" si="37"/>
        <v>0</v>
      </c>
      <c r="EL13">
        <f t="shared" si="37"/>
        <v>0</v>
      </c>
      <c r="EM13">
        <f t="shared" si="37"/>
        <v>0</v>
      </c>
      <c r="EN13">
        <f t="shared" si="37"/>
        <v>0</v>
      </c>
      <c r="EO13">
        <f t="shared" si="37"/>
        <v>0</v>
      </c>
      <c r="EP13">
        <f t="shared" si="37"/>
        <v>0</v>
      </c>
      <c r="EQ13">
        <f t="shared" si="37"/>
        <v>0</v>
      </c>
      <c r="ER13">
        <f t="shared" si="37"/>
        <v>0</v>
      </c>
      <c r="ES13">
        <f t="shared" si="37"/>
        <v>0</v>
      </c>
      <c r="ET13">
        <f t="shared" si="37"/>
        <v>0</v>
      </c>
      <c r="EU13">
        <f t="shared" si="37"/>
        <v>0</v>
      </c>
      <c r="EV13">
        <f t="shared" ref="EV13:FK13" si="38">EV5*EV4/10</f>
        <v>0</v>
      </c>
      <c r="EW13">
        <f t="shared" si="38"/>
        <v>0</v>
      </c>
      <c r="EX13">
        <f t="shared" si="38"/>
        <v>0</v>
      </c>
      <c r="EY13">
        <f t="shared" si="38"/>
        <v>0</v>
      </c>
      <c r="EZ13">
        <f t="shared" si="38"/>
        <v>0</v>
      </c>
      <c r="FA13">
        <f t="shared" si="38"/>
        <v>0</v>
      </c>
      <c r="FB13">
        <f t="shared" si="38"/>
        <v>0</v>
      </c>
      <c r="FC13">
        <f t="shared" si="38"/>
        <v>0</v>
      </c>
      <c r="FD13">
        <f t="shared" si="38"/>
        <v>0</v>
      </c>
      <c r="FE13">
        <f t="shared" si="38"/>
        <v>0</v>
      </c>
      <c r="FF13">
        <f t="shared" si="38"/>
        <v>0</v>
      </c>
      <c r="FG13">
        <f t="shared" si="38"/>
        <v>0</v>
      </c>
      <c r="FH13">
        <f t="shared" si="38"/>
        <v>0</v>
      </c>
      <c r="FI13">
        <f t="shared" si="38"/>
        <v>0</v>
      </c>
      <c r="FJ13">
        <f t="shared" si="38"/>
        <v>0</v>
      </c>
      <c r="FK13">
        <f t="shared" si="38"/>
        <v>0</v>
      </c>
    </row>
    <row r="14" spans="1:167" x14ac:dyDescent="0.3">
      <c r="A14" t="s">
        <v>8</v>
      </c>
      <c r="B14">
        <f t="shared" ref="B14:AG14" si="39">B5*((((B5/(0.466/2)*30)-($B$16/60*2*3.14))/($B$15/60*2*3.14*1000))*30/(0.466/2))/10</f>
        <v>2.8101074957541492</v>
      </c>
      <c r="C14">
        <f t="shared" si="39"/>
        <v>4.2284978426134732</v>
      </c>
      <c r="D14">
        <f t="shared" si="39"/>
        <v>5.3496142780481346</v>
      </c>
      <c r="E14">
        <f t="shared" si="39"/>
        <v>6.3116962878076546</v>
      </c>
      <c r="F14">
        <f t="shared" si="39"/>
        <v>7.1676052544993762</v>
      </c>
      <c r="G14">
        <f t="shared" si="39"/>
        <v>7.943276536752423</v>
      </c>
      <c r="H14">
        <f t="shared" si="39"/>
        <v>8.6525180406391549</v>
      </c>
      <c r="I14">
        <f t="shared" si="39"/>
        <v>9.3023231380819205</v>
      </c>
      <c r="J14">
        <f t="shared" si="39"/>
        <v>9.1576656013147453</v>
      </c>
      <c r="K14">
        <f t="shared" si="39"/>
        <v>9.0070945016602852</v>
      </c>
      <c r="L14">
        <f t="shared" si="39"/>
        <v>8.861548166982292</v>
      </c>
      <c r="M14">
        <f t="shared" si="39"/>
        <v>8.7353817081385596</v>
      </c>
      <c r="N14">
        <f t="shared" si="39"/>
        <v>8.6416159410629252</v>
      </c>
      <c r="O14">
        <f t="shared" si="39"/>
        <v>8.5934808140054368</v>
      </c>
      <c r="P14">
        <f t="shared" si="39"/>
        <v>8.6036831647087535</v>
      </c>
      <c r="Q14">
        <f t="shared" si="39"/>
        <v>8.6717293964324842</v>
      </c>
      <c r="R14">
        <f t="shared" si="39"/>
        <v>8.7905249356058999</v>
      </c>
      <c r="S14">
        <f t="shared" si="39"/>
        <v>8.9503550311206261</v>
      </c>
      <c r="T14">
        <f t="shared" si="39"/>
        <v>9.1410284478418227</v>
      </c>
      <c r="U14">
        <f t="shared" si="39"/>
        <v>9.4013844930551169</v>
      </c>
      <c r="V14">
        <f t="shared" si="39"/>
        <v>9.6671530870622462</v>
      </c>
      <c r="W14">
        <f t="shared" si="39"/>
        <v>9.9348740481934179</v>
      </c>
      <c r="X14">
        <f t="shared" si="39"/>
        <v>10.200913141500259</v>
      </c>
      <c r="Y14">
        <f t="shared" si="39"/>
        <v>10.462102840387782</v>
      </c>
      <c r="Z14">
        <f t="shared" si="39"/>
        <v>10.714985855547905</v>
      </c>
      <c r="AA14">
        <f t="shared" si="39"/>
        <v>10.956326499957822</v>
      </c>
      <c r="AB14">
        <f t="shared" si="39"/>
        <v>11.184012135017584</v>
      </c>
      <c r="AC14">
        <f t="shared" si="39"/>
        <v>11.397171614038379</v>
      </c>
      <c r="AD14">
        <f t="shared" si="39"/>
        <v>11.594701572233113</v>
      </c>
      <c r="AE14">
        <f t="shared" si="39"/>
        <v>11.774222598997666</v>
      </c>
      <c r="AF14">
        <f t="shared" si="39"/>
        <v>11.932238896324403</v>
      </c>
      <c r="AG14">
        <f t="shared" si="39"/>
        <v>12.064789750250297</v>
      </c>
      <c r="AH14">
        <f t="shared" ref="AH14:BM14" si="40">AH5*((((AH5/(0.466/2)*30)-($B$16/60*2*3.14))/($B$15/60*2*3.14*1000))*30/(0.466/2))/10</f>
        <v>12.169086004968539</v>
      </c>
      <c r="AI14">
        <f t="shared" si="40"/>
        <v>12.245041684912447</v>
      </c>
      <c r="AJ14">
        <f t="shared" si="40"/>
        <v>12.294973974284241</v>
      </c>
      <c r="AK14">
        <f t="shared" si="40"/>
        <v>12.32388766941013</v>
      </c>
      <c r="AL14">
        <f t="shared" si="40"/>
        <v>12.339005319065929</v>
      </c>
      <c r="AM14">
        <f t="shared" si="40"/>
        <v>12.347685459857558</v>
      </c>
      <c r="AN14">
        <f t="shared" si="40"/>
        <v>12.359010724554391</v>
      </c>
      <c r="AO14">
        <f t="shared" si="40"/>
        <v>12.368088630635842</v>
      </c>
      <c r="AP14">
        <f t="shared" si="40"/>
        <v>12.373193231878036</v>
      </c>
      <c r="AQ14">
        <f t="shared" si="40"/>
        <v>12.373404144928253</v>
      </c>
      <c r="AR14">
        <f t="shared" si="40"/>
        <v>12.368781373760548</v>
      </c>
      <c r="AS14">
        <f t="shared" si="40"/>
        <v>12.360002075659862</v>
      </c>
      <c r="AT14">
        <f t="shared" si="40"/>
        <v>12.347995649166513</v>
      </c>
      <c r="AU14">
        <f t="shared" si="40"/>
        <v>12.333692032124336</v>
      </c>
      <c r="AV14">
        <f t="shared" si="40"/>
        <v>12.317297325388397</v>
      </c>
      <c r="AW14">
        <f t="shared" si="40"/>
        <v>12.298300235122785</v>
      </c>
      <c r="AX14">
        <f t="shared" si="40"/>
        <v>12.275956283425225</v>
      </c>
      <c r="AY14">
        <f t="shared" si="40"/>
        <v>12.249655450518791</v>
      </c>
      <c r="AZ14">
        <f t="shared" si="40"/>
        <v>12.219145269758437</v>
      </c>
      <c r="BA14">
        <f t="shared" si="40"/>
        <v>12.184617368618413</v>
      </c>
      <c r="BB14">
        <f t="shared" si="40"/>
        <v>12.146610135425949</v>
      </c>
      <c r="BC14">
        <f t="shared" si="40"/>
        <v>12.105813342277507</v>
      </c>
      <c r="BD14">
        <f t="shared" si="40"/>
        <v>12.062820694537699</v>
      </c>
      <c r="BE14">
        <f t="shared" si="40"/>
        <v>12.017538992101596</v>
      </c>
      <c r="BF14">
        <f t="shared" si="40"/>
        <v>11.968904558945329</v>
      </c>
      <c r="BG14">
        <f t="shared" si="40"/>
        <v>11.901677625123675</v>
      </c>
      <c r="BH14">
        <f t="shared" si="40"/>
        <v>11.822946501068305</v>
      </c>
      <c r="BI14">
        <f t="shared" si="40"/>
        <v>11.724627492234792</v>
      </c>
      <c r="BJ14">
        <f t="shared" si="40"/>
        <v>11.597810440899552</v>
      </c>
      <c r="BK14">
        <f t="shared" si="40"/>
        <v>11.440308453943384</v>
      </c>
      <c r="BL14">
        <f t="shared" si="40"/>
        <v>11.255972834416859</v>
      </c>
      <c r="BM14">
        <f t="shared" si="40"/>
        <v>11.05200270437285</v>
      </c>
      <c r="BN14">
        <f t="shared" ref="BN14:CS14" si="41">BN5*((((BN5/(0.466/2)*30)-($B$16/60*2*3.14))/($B$15/60*2*3.14*1000))*30/(0.466/2))/10</f>
        <v>10.836512811222885</v>
      </c>
      <c r="BO14">
        <f t="shared" si="41"/>
        <v>10.616905321167605</v>
      </c>
      <c r="BP14">
        <f t="shared" si="41"/>
        <v>10.399064904159701</v>
      </c>
      <c r="BQ14">
        <f t="shared" si="41"/>
        <v>10.187132577631379</v>
      </c>
      <c r="BR14">
        <f t="shared" si="41"/>
        <v>9.9836535042228007</v>
      </c>
      <c r="BS14">
        <f t="shared" si="41"/>
        <v>9.7905869123142928</v>
      </c>
      <c r="BT14">
        <f t="shared" si="41"/>
        <v>9.6135539242278707</v>
      </c>
      <c r="BU14">
        <f t="shared" si="41"/>
        <v>9.4642415832266362</v>
      </c>
      <c r="BV14">
        <f t="shared" si="41"/>
        <v>9.3533679301184591</v>
      </c>
      <c r="BW14">
        <f t="shared" si="41"/>
        <v>9.28551030259651</v>
      </c>
      <c r="BX14">
        <f t="shared" si="41"/>
        <v>9.2552094477272853</v>
      </c>
      <c r="BY14">
        <f t="shared" si="41"/>
        <v>9.2494823915089377</v>
      </c>
      <c r="BZ14">
        <f t="shared" si="41"/>
        <v>9.2391228348298675</v>
      </c>
      <c r="CA14">
        <f t="shared" si="41"/>
        <v>9.2197461120348336</v>
      </c>
      <c r="CB14">
        <f t="shared" si="41"/>
        <v>9.2004769520391729</v>
      </c>
      <c r="CC14">
        <f t="shared" si="41"/>
        <v>9.1917639374980205</v>
      </c>
      <c r="CD14">
        <f t="shared" si="41"/>
        <v>9.1980663988562892</v>
      </c>
      <c r="CE14">
        <f t="shared" si="41"/>
        <v>9.2148720985820987</v>
      </c>
      <c r="CF14">
        <f t="shared" si="41"/>
        <v>9.9601386819407249</v>
      </c>
      <c r="CG14">
        <f t="shared" si="41"/>
        <v>9.9674371989464881</v>
      </c>
      <c r="CH14">
        <f t="shared" si="41"/>
        <v>9.9786400204271626</v>
      </c>
      <c r="CI14">
        <f t="shared" si="41"/>
        <v>9.9963366185927054</v>
      </c>
      <c r="CJ14">
        <f t="shared" si="41"/>
        <v>10.023250530060636</v>
      </c>
      <c r="CK14">
        <f t="shared" si="41"/>
        <v>10.060843591122326</v>
      </c>
      <c r="CL14">
        <f t="shared" si="41"/>
        <v>10.108463275538634</v>
      </c>
      <c r="CM14">
        <f t="shared" si="41"/>
        <v>10.163627150317279</v>
      </c>
      <c r="CN14">
        <f t="shared" si="41"/>
        <v>10.223211297373117</v>
      </c>
      <c r="CO14">
        <f t="shared" si="41"/>
        <v>10.284362351381215</v>
      </c>
      <c r="CP14">
        <f t="shared" si="41"/>
        <v>10.344930448307956</v>
      </c>
      <c r="CQ14">
        <f t="shared" si="41"/>
        <v>10.403539262288298</v>
      </c>
      <c r="CR14">
        <f t="shared" si="41"/>
        <v>10.459476339737275</v>
      </c>
      <c r="CS14">
        <f t="shared" si="41"/>
        <v>10.507029467255425</v>
      </c>
      <c r="CT14">
        <f t="shared" ref="CT14:DY14" si="42">CT5*((((CT5/(0.466/2)*30)-($B$16/60*2*3.14))/($B$15/60*2*3.14*1000))*30/(0.466/2))/10</f>
        <v>10.55069262873873</v>
      </c>
      <c r="CU14">
        <f t="shared" si="42"/>
        <v>10.590543507273605</v>
      </c>
      <c r="CV14">
        <f t="shared" si="42"/>
        <v>10.626746587383224</v>
      </c>
      <c r="CW14">
        <f t="shared" si="42"/>
        <v>10.659844564534453</v>
      </c>
      <c r="CX14">
        <f t="shared" si="42"/>
        <v>10.69057017288587</v>
      </c>
      <c r="CY14">
        <f t="shared" si="42"/>
        <v>10.719625208204691</v>
      </c>
      <c r="CZ14">
        <f t="shared" si="42"/>
        <v>10.747560078956782</v>
      </c>
      <c r="DA14">
        <f t="shared" si="42"/>
        <v>10.774718973101672</v>
      </c>
      <c r="DB14">
        <f t="shared" si="42"/>
        <v>10.801261999012379</v>
      </c>
      <c r="DC14">
        <f t="shared" si="42"/>
        <v>10.827413654351007</v>
      </c>
      <c r="DD14">
        <f t="shared" si="42"/>
        <v>10.853734959659523</v>
      </c>
      <c r="DE14">
        <f t="shared" si="42"/>
        <v>10.881025260663954</v>
      </c>
      <c r="DF14">
        <f t="shared" si="42"/>
        <v>10.909986066494515</v>
      </c>
      <c r="DG14">
        <f t="shared" si="42"/>
        <v>10.941026169075753</v>
      </c>
      <c r="DH14">
        <f t="shared" si="42"/>
        <v>10.974277773057326</v>
      </c>
      <c r="DI14">
        <f t="shared" si="42"/>
        <v>11.009573088123592</v>
      </c>
      <c r="DJ14">
        <f t="shared" si="42"/>
        <v>11.046093904008812</v>
      </c>
      <c r="DK14">
        <f t="shared" si="42"/>
        <v>11.082750444278563</v>
      </c>
      <c r="DL14">
        <f t="shared" si="42"/>
        <v>11.085409219162397</v>
      </c>
      <c r="DM14">
        <f t="shared" si="42"/>
        <v>11.046773624476398</v>
      </c>
      <c r="DN14">
        <f t="shared" si="42"/>
        <v>10.948877678626491</v>
      </c>
      <c r="DO14">
        <f t="shared" si="42"/>
        <v>10.777375446542365</v>
      </c>
      <c r="DP14">
        <f t="shared" si="42"/>
        <v>10.521196538681618</v>
      </c>
      <c r="DQ14">
        <f t="shared" si="42"/>
        <v>10.17046632312721</v>
      </c>
      <c r="DR14">
        <f t="shared" si="42"/>
        <v>9.7142828947883082</v>
      </c>
      <c r="DS14">
        <f t="shared" si="42"/>
        <v>9.1369395557363333</v>
      </c>
      <c r="DT14">
        <f t="shared" si="42"/>
        <v>8.411956132863688</v>
      </c>
      <c r="DU14">
        <f t="shared" si="42"/>
        <v>7.491335415036227</v>
      </c>
      <c r="DV14">
        <f t="shared" si="42"/>
        <v>7.6476905239514581</v>
      </c>
      <c r="DW14">
        <f t="shared" si="42"/>
        <v>7.7435759361590204</v>
      </c>
      <c r="DX14">
        <f t="shared" si="42"/>
        <v>7.7900363582472849</v>
      </c>
      <c r="DY14">
        <f t="shared" si="42"/>
        <v>7.7965954742893135</v>
      </c>
      <c r="DZ14">
        <f t="shared" ref="DZ14:EU14" si="43">DZ5*((((DZ5/(0.466/2)*30)-($B$16/60*2*3.14))/($B$15/60*2*3.14*1000))*30/(0.466/2))/10</f>
        <v>7.7736892564801803</v>
      </c>
      <c r="EA14">
        <f t="shared" si="43"/>
        <v>7.7332609650568198</v>
      </c>
      <c r="EB14">
        <f t="shared" si="43"/>
        <v>7.6867753775485514</v>
      </c>
      <c r="EC14">
        <f t="shared" si="43"/>
        <v>7.6436530954496433</v>
      </c>
      <c r="ED14">
        <f t="shared" si="43"/>
        <v>7.6105759751411712</v>
      </c>
      <c r="EE14">
        <f t="shared" si="43"/>
        <v>7.6751566537111531</v>
      </c>
      <c r="EF14">
        <f t="shared" si="43"/>
        <v>7.8300988829697769</v>
      </c>
      <c r="EG14">
        <f t="shared" si="43"/>
        <v>8.1057017031975498</v>
      </c>
      <c r="EH14">
        <f t="shared" si="43"/>
        <v>7.3452188616038843</v>
      </c>
      <c r="EI14">
        <f t="shared" si="43"/>
        <v>6.6721011778211805</v>
      </c>
      <c r="EJ14">
        <f t="shared" si="43"/>
        <v>6.1608678526013012</v>
      </c>
      <c r="EK14">
        <f t="shared" si="43"/>
        <v>5.8892066794609104</v>
      </c>
      <c r="EL14">
        <f t="shared" si="43"/>
        <v>5.9018318498532505</v>
      </c>
      <c r="EM14">
        <f t="shared" si="43"/>
        <v>6.1819567558048636</v>
      </c>
      <c r="EN14">
        <f t="shared" si="43"/>
        <v>6.6504786874342967</v>
      </c>
      <c r="EO14">
        <f t="shared" si="43"/>
        <v>7.2049900380975433</v>
      </c>
      <c r="EP14">
        <f t="shared" si="43"/>
        <v>7.7609370012232146</v>
      </c>
      <c r="EQ14">
        <f t="shared" si="43"/>
        <v>8.2639855795618544</v>
      </c>
      <c r="ER14">
        <f t="shared" si="43"/>
        <v>8.6840731394035817</v>
      </c>
      <c r="ES14">
        <f t="shared" si="43"/>
        <v>9.008519853960788</v>
      </c>
      <c r="ET14">
        <f t="shared" si="43"/>
        <v>9.2366840251678415</v>
      </c>
      <c r="EU14">
        <f t="shared" si="43"/>
        <v>9.3764864060590689</v>
      </c>
      <c r="EV14">
        <f t="shared" ref="EV14:FK14" si="44">EV5*((((EV5/(0.466/2)*30)-($B$16/60*2*3.14))/($B$15/60*2*3.14*1000))*30/(0.466/2))/10</f>
        <v>9.2368671396771571</v>
      </c>
      <c r="EW14">
        <f t="shared" si="44"/>
        <v>9.0967332555560017</v>
      </c>
      <c r="EX14">
        <f t="shared" si="44"/>
        <v>8.9571096302699846</v>
      </c>
      <c r="EY14">
        <f t="shared" si="44"/>
        <v>8.8186372147045375</v>
      </c>
      <c r="EZ14">
        <f t="shared" si="44"/>
        <v>8.681010030625167</v>
      </c>
      <c r="FA14">
        <f t="shared" si="44"/>
        <v>8.542884011226537</v>
      </c>
      <c r="FB14">
        <f t="shared" si="44"/>
        <v>8.4021164239900941</v>
      </c>
      <c r="FC14">
        <f t="shared" si="44"/>
        <v>8.2560868011762611</v>
      </c>
      <c r="FD14">
        <f t="shared" si="44"/>
        <v>0</v>
      </c>
      <c r="FE14">
        <f t="shared" si="44"/>
        <v>0</v>
      </c>
      <c r="FF14">
        <f t="shared" si="44"/>
        <v>0</v>
      </c>
      <c r="FG14">
        <f t="shared" si="44"/>
        <v>0</v>
      </c>
      <c r="FH14">
        <f t="shared" si="44"/>
        <v>0</v>
      </c>
      <c r="FI14">
        <f t="shared" si="44"/>
        <v>0</v>
      </c>
      <c r="FJ14">
        <f t="shared" si="44"/>
        <v>0</v>
      </c>
      <c r="FK14">
        <f t="shared" si="44"/>
        <v>0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SQRT(SUMSQ(B5:EU5)/COUNT(B5:EU5))</f>
        <v>7.8599538763326562</v>
      </c>
    </row>
    <row r="21" spans="1:25" x14ac:dyDescent="0.3">
      <c r="B21">
        <f t="shared" ref="B21:Y21" si="45">((((B5/(0.466/2)*30)-($B$16/60*2*3.14))/($B$15/60*2*3.14*1000))*30/(0.466/2))</f>
        <v>14.851250050889478</v>
      </c>
      <c r="C21">
        <f t="shared" si="45"/>
        <v>14.528683703036345</v>
      </c>
      <c r="D21">
        <f t="shared" si="45"/>
        <v>14.262469904813504</v>
      </c>
      <c r="E21">
        <f t="shared" si="45"/>
        <v>14.02505674690055</v>
      </c>
      <c r="F21">
        <f t="shared" si="45"/>
        <v>13.806057461054442</v>
      </c>
      <c r="G21">
        <f t="shared" si="45"/>
        <v>13.600541428845128</v>
      </c>
      <c r="H21">
        <f t="shared" si="45"/>
        <v>13.406122693445422</v>
      </c>
      <c r="I21">
        <f t="shared" si="45"/>
        <v>13.221963699113015</v>
      </c>
      <c r="J21">
        <f t="shared" si="45"/>
        <v>13.263490498421222</v>
      </c>
      <c r="K21">
        <f t="shared" si="45"/>
        <v>13.306386720374668</v>
      </c>
      <c r="L21">
        <f t="shared" si="45"/>
        <v>13.347540357555628</v>
      </c>
      <c r="M21">
        <f t="shared" si="45"/>
        <v>13.382972069860136</v>
      </c>
      <c r="N21">
        <f t="shared" si="45"/>
        <v>13.40916152560729</v>
      </c>
      <c r="O21">
        <f t="shared" si="45"/>
        <v>13.422559249724257</v>
      </c>
      <c r="P21">
        <f t="shared" si="45"/>
        <v>13.419722203873979</v>
      </c>
      <c r="Q21">
        <f t="shared" si="45"/>
        <v>13.400763793864236</v>
      </c>
      <c r="R21">
        <f t="shared" si="45"/>
        <v>13.367513401091326</v>
      </c>
      <c r="S21">
        <f t="shared" si="45"/>
        <v>13.322465953326223</v>
      </c>
      <c r="T21">
        <f t="shared" si="45"/>
        <v>13.268246573275624</v>
      </c>
      <c r="U21">
        <f t="shared" si="45"/>
        <v>13.193344254674761</v>
      </c>
      <c r="V21">
        <f t="shared" si="45"/>
        <v>13.115811428175206</v>
      </c>
      <c r="W21">
        <f t="shared" si="45"/>
        <v>13.036564843519107</v>
      </c>
      <c r="X21">
        <f t="shared" si="45"/>
        <v>12.956627053632406</v>
      </c>
      <c r="Y21">
        <f t="shared" si="45"/>
        <v>12.876939833561197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N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3" width="10.33203125" customWidth="1"/>
    <col min="24" max="24" width="9.21875" customWidth="1"/>
    <col min="25" max="25" width="10.33203125" customWidth="1"/>
    <col min="26" max="26" width="10.33203125" bestFit="1" customWidth="1"/>
    <col min="27" max="35" width="10.33203125" customWidth="1"/>
    <col min="36" max="36" width="9.21875" customWidth="1"/>
    <col min="37" max="61" width="10.33203125" customWidth="1"/>
    <col min="62" max="62" width="9.21875" customWidth="1"/>
    <col min="63" max="71" width="10.33203125" customWidth="1"/>
    <col min="72" max="73" width="11.33203125" customWidth="1"/>
    <col min="74" max="74" width="10.33203125" customWidth="1"/>
    <col min="75" max="83" width="11.33203125" customWidth="1"/>
    <col min="84" max="84" width="10.33203125" customWidth="1"/>
    <col min="85" max="88" width="11.33203125" customWidth="1"/>
    <col min="89" max="90" width="11.33203125" bestFit="1" customWidth="1"/>
    <col min="91" max="91" width="11.33203125" customWidth="1"/>
    <col min="92" max="92" width="10.33203125" customWidth="1"/>
    <col min="93" max="96" width="11.33203125" customWidth="1"/>
    <col min="97" max="97" width="11.33203125" bestFit="1" customWidth="1"/>
    <col min="98" max="102" width="11.33203125" customWidth="1"/>
    <col min="103" max="103" width="10.33203125" customWidth="1"/>
    <col min="104" max="104" width="11.33203125" customWidth="1"/>
    <col min="105" max="105" width="10.33203125" customWidth="1"/>
    <col min="106" max="113" width="11.33203125" customWidth="1"/>
    <col min="114" max="114" width="10.33203125" customWidth="1"/>
    <col min="115" max="136" width="11.33203125" customWidth="1"/>
    <col min="137" max="137" width="10.33203125" customWidth="1"/>
    <col min="138" max="139" width="11.33203125" customWidth="1"/>
    <col min="140" max="140" width="11.33203125" bestFit="1" customWidth="1"/>
    <col min="141" max="146" width="11.33203125" customWidth="1"/>
    <col min="147" max="147" width="10.33203125" customWidth="1"/>
    <col min="148" max="159" width="11.33203125" customWidth="1"/>
    <col min="160" max="160" width="7.6640625" customWidth="1"/>
    <col min="161" max="167" width="11.33203125" customWidth="1"/>
    <col min="168" max="168" width="7.6640625" customWidth="1"/>
    <col min="169" max="170" width="11.33203125" customWidth="1"/>
    <col min="171" max="171" width="10.33203125" customWidth="1"/>
    <col min="172" max="182" width="11.33203125" customWidth="1"/>
    <col min="183" max="183" width="9.21875" customWidth="1"/>
    <col min="184" max="194" width="11.33203125" customWidth="1"/>
    <col min="195" max="195" width="7.6640625" customWidth="1"/>
    <col min="196" max="197" width="11.33203125" customWidth="1"/>
    <col min="198" max="198" width="10.33203125" customWidth="1"/>
    <col min="199" max="209" width="11.33203125" customWidth="1"/>
    <col min="210" max="210" width="9.21875" customWidth="1"/>
    <col min="211" max="221" width="11.33203125" customWidth="1"/>
    <col min="222" max="222" width="7.6640625" customWidth="1"/>
    <col min="223" max="225" width="11.33203125" customWidth="1"/>
    <col min="226" max="226" width="10.33203125" customWidth="1"/>
    <col min="227" max="234" width="11.33203125" customWidth="1"/>
    <col min="235" max="236" width="11.33203125" bestFit="1" customWidth="1"/>
    <col min="237" max="240" width="11.33203125" customWidth="1"/>
    <col min="241" max="241" width="11.33203125" bestFit="1" customWidth="1"/>
    <col min="242" max="243" width="11.33203125" customWidth="1"/>
    <col min="244" max="244" width="11.33203125" bestFit="1" customWidth="1"/>
    <col min="245" max="246" width="11.33203125" customWidth="1"/>
    <col min="247" max="248" width="11.33203125" bestFit="1" customWidth="1"/>
  </cols>
  <sheetData>
    <row r="1" spans="1:248" x14ac:dyDescent="0.3">
      <c r="A1" s="2" t="s">
        <v>0</v>
      </c>
      <c r="B1" s="2">
        <v>1.658374</v>
      </c>
      <c r="C1" s="2">
        <v>3.3561399999999999</v>
      </c>
      <c r="D1" s="2">
        <v>5.0950199999999999</v>
      </c>
      <c r="E1" s="2">
        <v>6.8766040000000004</v>
      </c>
      <c r="F1" s="2">
        <v>8.7025170000000003</v>
      </c>
      <c r="G1" s="2">
        <v>10.574707999999999</v>
      </c>
      <c r="H1" s="2">
        <v>12.495722000000001</v>
      </c>
      <c r="I1" s="2">
        <v>14.468978999999999</v>
      </c>
      <c r="J1" s="2">
        <v>16.498888000000001</v>
      </c>
      <c r="K1" s="2">
        <v>18.589600000000001</v>
      </c>
      <c r="L1" s="2">
        <v>20.741543</v>
      </c>
      <c r="M1" s="2">
        <v>22.947468000000001</v>
      </c>
      <c r="N1" s="2">
        <v>25.190556000000001</v>
      </c>
      <c r="O1" s="2">
        <v>27.445547000000001</v>
      </c>
      <c r="P1" s="2">
        <v>29.681730000000002</v>
      </c>
      <c r="Q1" s="2">
        <v>31.869651999999999</v>
      </c>
      <c r="R1" s="2">
        <v>33.986271000000002</v>
      </c>
      <c r="S1" s="2">
        <v>36.017234999999999</v>
      </c>
      <c r="T1" s="2">
        <v>37.956276000000003</v>
      </c>
      <c r="U1" s="2">
        <v>39.793976000000001</v>
      </c>
      <c r="V1">
        <v>41.528903999999997</v>
      </c>
      <c r="W1">
        <v>43.171585</v>
      </c>
      <c r="X1">
        <v>44.731670000000001</v>
      </c>
      <c r="Y1">
        <v>46.217995000000002</v>
      </c>
      <c r="Z1">
        <v>47.638675999999997</v>
      </c>
      <c r="AA1">
        <v>49.001255</v>
      </c>
      <c r="AB1">
        <v>50.312694999999998</v>
      </c>
      <c r="AC1">
        <v>51.579268999999996</v>
      </c>
      <c r="AD1">
        <v>52.806583000000003</v>
      </c>
      <c r="AE1">
        <v>53.999724999999998</v>
      </c>
      <c r="AF1">
        <v>55.163471000000001</v>
      </c>
      <c r="AG1">
        <v>56.302447999999998</v>
      </c>
      <c r="AH1">
        <v>57.421162000000002</v>
      </c>
      <c r="AI1">
        <v>58.523871999999997</v>
      </c>
      <c r="AJ1">
        <v>59.614409999999999</v>
      </c>
      <c r="AK1">
        <v>60.696010999999999</v>
      </c>
      <c r="AL1">
        <v>61.771126000000002</v>
      </c>
      <c r="AM1">
        <v>62.841361999999997</v>
      </c>
      <c r="AN1">
        <v>63.907837000000001</v>
      </c>
      <c r="AO1">
        <v>64.971351999999996</v>
      </c>
      <c r="AP1">
        <v>66.032607999999996</v>
      </c>
      <c r="AQ1">
        <v>67.092392000000004</v>
      </c>
      <c r="AR1">
        <v>68.151580999999993</v>
      </c>
      <c r="AS1">
        <v>69.210632000000004</v>
      </c>
      <c r="AT1">
        <v>70.270286999999996</v>
      </c>
      <c r="AU1">
        <v>71.330933000000002</v>
      </c>
      <c r="AV1">
        <v>72.392868000000007</v>
      </c>
      <c r="AW1">
        <v>73.456406000000001</v>
      </c>
      <c r="AX1">
        <v>74.522034000000005</v>
      </c>
      <c r="AY1">
        <v>75.590217999999993</v>
      </c>
      <c r="AZ1">
        <v>76.661490999999998</v>
      </c>
      <c r="BA1">
        <v>77.736496000000002</v>
      </c>
      <c r="BB1">
        <v>78.815735000000004</v>
      </c>
      <c r="BC1">
        <v>79.899665999999996</v>
      </c>
      <c r="BD1">
        <v>80.988686000000001</v>
      </c>
      <c r="BE1">
        <v>82.083138000000005</v>
      </c>
      <c r="BF1">
        <v>83.183471999999995</v>
      </c>
      <c r="BG1">
        <v>84.291274999999999</v>
      </c>
      <c r="BH1">
        <v>85.408698999999999</v>
      </c>
      <c r="BI1">
        <v>86.537871999999993</v>
      </c>
      <c r="BJ1">
        <v>87.682029999999997</v>
      </c>
      <c r="BK1">
        <v>88.845268000000004</v>
      </c>
      <c r="BL1">
        <v>90.031784000000002</v>
      </c>
      <c r="BM1">
        <v>91.245307999999994</v>
      </c>
      <c r="BN1">
        <v>92.488761999999994</v>
      </c>
      <c r="BO1">
        <v>93.764190999999997</v>
      </c>
      <c r="BP1">
        <v>95.072783999999999</v>
      </c>
      <c r="BQ1">
        <v>96.415008999999998</v>
      </c>
      <c r="BR1">
        <v>97.790794000000005</v>
      </c>
      <c r="BS1">
        <v>99.199623000000003</v>
      </c>
      <c r="BT1">
        <v>100.640175</v>
      </c>
      <c r="BU1">
        <v>102.109314</v>
      </c>
      <c r="BV1">
        <v>103.60141</v>
      </c>
      <c r="BW1">
        <v>105.10887099999999</v>
      </c>
      <c r="BX1">
        <v>106.623817</v>
      </c>
      <c r="BY1">
        <v>108.139877</v>
      </c>
      <c r="BZ1">
        <v>109.65473900000001</v>
      </c>
      <c r="CA1">
        <v>111.169449</v>
      </c>
      <c r="CB1">
        <v>112.685219</v>
      </c>
      <c r="CC1">
        <v>114.200981</v>
      </c>
      <c r="CD1">
        <v>115.62286400000001</v>
      </c>
      <c r="CE1">
        <v>116.894295</v>
      </c>
      <c r="CF1">
        <v>118.10511</v>
      </c>
      <c r="CG1">
        <v>119.316849</v>
      </c>
      <c r="CH1">
        <v>120.528503</v>
      </c>
      <c r="CI1">
        <v>121.73938800000001</v>
      </c>
      <c r="CJ1">
        <v>122.94832599999999</v>
      </c>
      <c r="CK1">
        <v>124.153954</v>
      </c>
      <c r="CL1">
        <v>125.354889</v>
      </c>
      <c r="CM1">
        <v>126.549988</v>
      </c>
      <c r="CN1">
        <v>127.73851000000001</v>
      </c>
      <c r="CO1">
        <v>128.920074</v>
      </c>
      <c r="CP1">
        <v>130.094696</v>
      </c>
      <c r="CQ1">
        <v>131.26251199999999</v>
      </c>
      <c r="CR1">
        <v>132.42387400000001</v>
      </c>
      <c r="CS1">
        <v>133.57946799999999</v>
      </c>
      <c r="CT1">
        <v>134.730042</v>
      </c>
      <c r="CU1">
        <v>135.87608299999999</v>
      </c>
      <c r="CV1">
        <v>137.018066</v>
      </c>
      <c r="CW1">
        <v>138.15640300000001</v>
      </c>
      <c r="CX1">
        <v>139.29144299999999</v>
      </c>
      <c r="CY1">
        <v>140.42337000000001</v>
      </c>
      <c r="CZ1">
        <v>141.55239900000001</v>
      </c>
      <c r="DA1">
        <v>142.67865</v>
      </c>
      <c r="DB1">
        <v>143.802277</v>
      </c>
      <c r="DC1">
        <v>144.92332500000001</v>
      </c>
      <c r="DD1">
        <v>146.041809</v>
      </c>
      <c r="DE1">
        <v>147.157669</v>
      </c>
      <c r="DF1">
        <v>148.270782</v>
      </c>
      <c r="DG1">
        <v>149.380966</v>
      </c>
      <c r="DH1">
        <v>150.48794599999999</v>
      </c>
      <c r="DI1">
        <v>151.59158300000001</v>
      </c>
      <c r="DJ1">
        <v>152.69165000000001</v>
      </c>
      <c r="DK1">
        <v>153.78810100000001</v>
      </c>
      <c r="DL1">
        <v>154.882904</v>
      </c>
      <c r="DM1">
        <v>155.98043799999999</v>
      </c>
      <c r="DN1">
        <v>157.086578</v>
      </c>
      <c r="DO1">
        <v>158.209351</v>
      </c>
      <c r="DP1">
        <v>159.35879499999999</v>
      </c>
      <c r="DQ1">
        <v>160.54733300000001</v>
      </c>
      <c r="DR1">
        <v>161.79046600000001</v>
      </c>
      <c r="DS1">
        <v>163.108597</v>
      </c>
      <c r="DT1">
        <v>164.53045700000001</v>
      </c>
      <c r="DU1">
        <v>165.98594700000001</v>
      </c>
      <c r="DV1">
        <v>167.390152</v>
      </c>
      <c r="DW1">
        <v>168.75592</v>
      </c>
      <c r="DX1">
        <v>170.09240700000001</v>
      </c>
      <c r="DY1">
        <v>171.40618900000001</v>
      </c>
      <c r="DZ1">
        <v>172.70185900000001</v>
      </c>
      <c r="EA1">
        <v>173.982224</v>
      </c>
      <c r="EB1">
        <v>175.24856600000001</v>
      </c>
      <c r="EC1">
        <v>176.50100699999999</v>
      </c>
      <c r="ED1">
        <v>177.738968</v>
      </c>
      <c r="EE1">
        <v>179.02546699999999</v>
      </c>
      <c r="EF1">
        <v>180.44105500000001</v>
      </c>
      <c r="EG1">
        <v>182.01236</v>
      </c>
      <c r="EH1">
        <v>183.76632699999999</v>
      </c>
      <c r="EI1">
        <v>185.723038</v>
      </c>
      <c r="EJ1">
        <v>187.87986799999999</v>
      </c>
      <c r="EK1">
        <v>190.189728</v>
      </c>
      <c r="EL1">
        <v>192.55467200000001</v>
      </c>
      <c r="EM1">
        <v>194.85797099999999</v>
      </c>
      <c r="EN1">
        <v>197.01570100000001</v>
      </c>
      <c r="EO1">
        <v>198.99885599999999</v>
      </c>
      <c r="EP1">
        <v>200.818466</v>
      </c>
      <c r="EQ1">
        <v>202.50237999999999</v>
      </c>
      <c r="ER1">
        <v>204.08128400000001</v>
      </c>
      <c r="ES1">
        <v>205.583145</v>
      </c>
      <c r="ET1">
        <v>207.03178399999999</v>
      </c>
      <c r="EU1">
        <v>208.446732</v>
      </c>
      <c r="EV1">
        <v>209.86183199999999</v>
      </c>
      <c r="EW1">
        <v>211.302719</v>
      </c>
      <c r="EX1">
        <v>212.770172</v>
      </c>
      <c r="EY1">
        <v>214.264816</v>
      </c>
      <c r="EZ1">
        <v>215.787262</v>
      </c>
      <c r="FA1">
        <v>217.33833300000001</v>
      </c>
      <c r="FB1">
        <v>218.91926599999999</v>
      </c>
      <c r="FC1">
        <v>220.53192100000001</v>
      </c>
    </row>
    <row r="2" spans="1:24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600.96093800000006</v>
      </c>
      <c r="CE2">
        <v>557.91613800000005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677.15020800000002</v>
      </c>
      <c r="DV2">
        <v>610.192993</v>
      </c>
      <c r="DW2">
        <v>615.28442399999994</v>
      </c>
      <c r="DX2">
        <v>619.37219200000004</v>
      </c>
      <c r="DY2">
        <v>622.649719</v>
      </c>
      <c r="DZ2">
        <v>625.227844</v>
      </c>
      <c r="EA2">
        <v>627.21167000000003</v>
      </c>
      <c r="EB2">
        <v>628.75836200000003</v>
      </c>
      <c r="EC2">
        <v>630.04882799999996</v>
      </c>
      <c r="ED2">
        <v>631.25347899999997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248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30</v>
      </c>
      <c r="CE3">
        <v>30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40</v>
      </c>
      <c r="DV3">
        <v>40</v>
      </c>
      <c r="DW3">
        <v>40</v>
      </c>
      <c r="DX3">
        <v>40</v>
      </c>
      <c r="DY3">
        <v>40</v>
      </c>
      <c r="DZ3">
        <v>40</v>
      </c>
      <c r="EA3">
        <v>40</v>
      </c>
      <c r="EB3">
        <v>40</v>
      </c>
      <c r="EC3">
        <v>40</v>
      </c>
      <c r="ED3">
        <v>40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248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52.094738</v>
      </c>
      <c r="CE4">
        <v>54.495632000000001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56.866427999999999</v>
      </c>
      <c r="DV4">
        <v>57.253162000000003</v>
      </c>
      <c r="DW4">
        <v>57.561779000000001</v>
      </c>
      <c r="DX4">
        <v>57.808525000000003</v>
      </c>
      <c r="DY4">
        <v>58.006359000000003</v>
      </c>
      <c r="DZ4">
        <v>58.166679000000002</v>
      </c>
      <c r="EA4">
        <v>58.301254</v>
      </c>
      <c r="EB4">
        <v>58.422386000000003</v>
      </c>
      <c r="EC4">
        <v>58.540954999999997</v>
      </c>
      <c r="ED4">
        <v>58.66507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248" x14ac:dyDescent="0.3">
      <c r="A5" s="2" t="s">
        <v>2</v>
      </c>
      <c r="B5" s="2">
        <v>5.9600210000000002</v>
      </c>
      <c r="C5" s="2">
        <v>5.8201799999999997</v>
      </c>
      <c r="D5" s="2">
        <v>5.6814859999999996</v>
      </c>
      <c r="E5" s="2">
        <v>5.5444940000000003</v>
      </c>
      <c r="F5" s="2">
        <v>5.4089239999999998</v>
      </c>
      <c r="G5" s="2">
        <v>5.2737420000000004</v>
      </c>
      <c r="H5" s="2">
        <v>5.13741</v>
      </c>
      <c r="I5" s="2">
        <v>4.9981179999999998</v>
      </c>
      <c r="J5" s="2">
        <v>4.8545480000000003</v>
      </c>
      <c r="K5" s="2">
        <v>4.7115619999999998</v>
      </c>
      <c r="L5" s="2">
        <v>4.5823510000000001</v>
      </c>
      <c r="M5" s="2">
        <v>4.4841259999999998</v>
      </c>
      <c r="N5" s="2">
        <v>4.4321339999999996</v>
      </c>
      <c r="O5" s="2">
        <v>4.4375229999999997</v>
      </c>
      <c r="P5" s="2">
        <v>4.5062829999999998</v>
      </c>
      <c r="Q5" s="2">
        <v>4.6348260000000003</v>
      </c>
      <c r="R5" s="2">
        <v>4.8142100000000001</v>
      </c>
      <c r="S5" s="2">
        <v>5.0333290000000002</v>
      </c>
      <c r="T5" s="2">
        <v>5.281053</v>
      </c>
      <c r="U5" s="2">
        <v>5.6021169999999998</v>
      </c>
      <c r="V5">
        <v>5.9257499999999999</v>
      </c>
      <c r="W5">
        <v>6.2494620000000003</v>
      </c>
      <c r="X5">
        <v>6.570335</v>
      </c>
      <c r="Y5">
        <v>6.8856590000000004</v>
      </c>
      <c r="Z5">
        <v>7.1920950000000001</v>
      </c>
      <c r="AA5">
        <v>7.4859679999999997</v>
      </c>
      <c r="AB5">
        <v>7.7644820000000001</v>
      </c>
      <c r="AC5">
        <v>8.0261309999999995</v>
      </c>
      <c r="AD5">
        <v>8.2696100000000001</v>
      </c>
      <c r="AE5">
        <v>8.4928749999999997</v>
      </c>
      <c r="AF5">
        <v>8.6930270000000007</v>
      </c>
      <c r="AG5">
        <v>8.8666319999999992</v>
      </c>
      <c r="AH5">
        <v>9.0110770000000002</v>
      </c>
      <c r="AI5">
        <v>9.1260770000000004</v>
      </c>
      <c r="AJ5">
        <v>9.2135449999999999</v>
      </c>
      <c r="AK5">
        <v>9.2777820000000002</v>
      </c>
      <c r="AL5">
        <v>9.3251170000000005</v>
      </c>
      <c r="AM5">
        <v>9.3622399999999999</v>
      </c>
      <c r="AN5">
        <v>9.3912169999999993</v>
      </c>
      <c r="AO5">
        <v>9.4146990000000006</v>
      </c>
      <c r="AP5">
        <v>9.4314180000000007</v>
      </c>
      <c r="AQ5">
        <v>9.4408910000000006</v>
      </c>
      <c r="AR5">
        <v>9.4436269999999993</v>
      </c>
      <c r="AS5">
        <v>9.4407449999999997</v>
      </c>
      <c r="AT5">
        <v>9.4335660000000008</v>
      </c>
      <c r="AU5">
        <v>9.4233399999999996</v>
      </c>
      <c r="AV5">
        <v>9.4104200000000002</v>
      </c>
      <c r="AW5">
        <v>9.3942899999999998</v>
      </c>
      <c r="AX5">
        <v>9.3741380000000003</v>
      </c>
      <c r="AY5">
        <v>9.3493069999999996</v>
      </c>
      <c r="AZ5">
        <v>9.3195440000000005</v>
      </c>
      <c r="BA5">
        <v>9.2850859999999997</v>
      </c>
      <c r="BB5">
        <v>9.2465630000000001</v>
      </c>
      <c r="BC5">
        <v>9.2047849999999993</v>
      </c>
      <c r="BD5">
        <v>9.1604500000000009</v>
      </c>
      <c r="BE5">
        <v>9.1134730000000008</v>
      </c>
      <c r="BF5">
        <v>9.0626890000000007</v>
      </c>
      <c r="BG5">
        <v>8.9909160000000004</v>
      </c>
      <c r="BH5">
        <v>8.9073869999999999</v>
      </c>
      <c r="BI5">
        <v>8.8048009999999994</v>
      </c>
      <c r="BJ5">
        <v>8.6753350000000005</v>
      </c>
      <c r="BK5">
        <v>8.518084</v>
      </c>
      <c r="BL5">
        <v>8.3380130000000001</v>
      </c>
      <c r="BM5">
        <v>8.1429819999999999</v>
      </c>
      <c r="BN5">
        <v>7.9412159999999998</v>
      </c>
      <c r="BO5">
        <v>7.7397609999999997</v>
      </c>
      <c r="BP5">
        <v>7.5438349999999996</v>
      </c>
      <c r="BQ5">
        <v>7.3567879999999999</v>
      </c>
      <c r="BR5">
        <v>7.1803749999999997</v>
      </c>
      <c r="BS5">
        <v>7.0158529999999999</v>
      </c>
      <c r="BT5">
        <v>6.8677339999999996</v>
      </c>
      <c r="BU5">
        <v>6.74566</v>
      </c>
      <c r="BV5">
        <v>6.6582999999999997</v>
      </c>
      <c r="BW5">
        <v>6.6090540000000004</v>
      </c>
      <c r="BX5">
        <v>6.5930289999999996</v>
      </c>
      <c r="BY5">
        <v>6.5991070000000001</v>
      </c>
      <c r="BZ5">
        <v>6.60344</v>
      </c>
      <c r="CA5">
        <v>6.5997279999999998</v>
      </c>
      <c r="CB5">
        <v>6.5955539999999999</v>
      </c>
      <c r="CC5">
        <v>6.5997240000000001</v>
      </c>
      <c r="CD5">
        <v>7.466145</v>
      </c>
      <c r="CE5">
        <v>8.2641620000000007</v>
      </c>
      <c r="CF5">
        <v>8.2549299999999999</v>
      </c>
      <c r="CG5">
        <v>8.2515520000000002</v>
      </c>
      <c r="CH5">
        <v>8.2535699999999999</v>
      </c>
      <c r="CI5">
        <v>8.2625499999999992</v>
      </c>
      <c r="CJ5">
        <v>8.2804269999999995</v>
      </c>
      <c r="CK5">
        <v>8.3082480000000007</v>
      </c>
      <c r="CL5">
        <v>8.3453579999999992</v>
      </c>
      <c r="CM5">
        <v>8.3895560000000007</v>
      </c>
      <c r="CN5">
        <v>8.4380819999999996</v>
      </c>
      <c r="CO5">
        <v>8.488391</v>
      </c>
      <c r="CP5">
        <v>8.5385430000000007</v>
      </c>
      <c r="CQ5">
        <v>8.5872740000000007</v>
      </c>
      <c r="CR5">
        <v>8.6339039999999994</v>
      </c>
      <c r="CS5">
        <v>8.6732270000000007</v>
      </c>
      <c r="CT5">
        <v>8.709225</v>
      </c>
      <c r="CU5">
        <v>8.74193</v>
      </c>
      <c r="CV5">
        <v>8.7714409999999994</v>
      </c>
      <c r="CW5">
        <v>8.7982030000000009</v>
      </c>
      <c r="CX5">
        <v>8.8228469999999994</v>
      </c>
      <c r="CY5">
        <v>8.8459880000000002</v>
      </c>
      <c r="CZ5">
        <v>8.8681040000000007</v>
      </c>
      <c r="DA5">
        <v>8.8894900000000003</v>
      </c>
      <c r="DB5">
        <v>8.9102739999999994</v>
      </c>
      <c r="DC5">
        <v>8.9306420000000006</v>
      </c>
      <c r="DD5">
        <v>8.9511059999999993</v>
      </c>
      <c r="DE5">
        <v>8.9724129999999995</v>
      </c>
      <c r="DF5">
        <v>8.9952240000000003</v>
      </c>
      <c r="DG5">
        <v>9.0199359999999995</v>
      </c>
      <c r="DH5">
        <v>9.0467010000000005</v>
      </c>
      <c r="DI5">
        <v>9.0754090000000005</v>
      </c>
      <c r="DJ5">
        <v>9.1053230000000003</v>
      </c>
      <c r="DK5">
        <v>9.1354360000000003</v>
      </c>
      <c r="DL5">
        <v>9.1326549999999997</v>
      </c>
      <c r="DM5">
        <v>9.0900689999999997</v>
      </c>
      <c r="DN5">
        <v>8.9907690000000002</v>
      </c>
      <c r="DO5">
        <v>8.8223909999999997</v>
      </c>
      <c r="DP5">
        <v>8.5771879999999996</v>
      </c>
      <c r="DQ5">
        <v>8.2502999999999993</v>
      </c>
      <c r="DR5">
        <v>7.8380200000000002</v>
      </c>
      <c r="DS5">
        <v>7.3350499999999998</v>
      </c>
      <c r="DT5">
        <v>6.7309999999999999</v>
      </c>
      <c r="DU5">
        <v>7.0101240000000002</v>
      </c>
      <c r="DV5">
        <v>7.2328710000000003</v>
      </c>
      <c r="DW5">
        <v>7.4109540000000003</v>
      </c>
      <c r="DX5">
        <v>7.5537419999999997</v>
      </c>
      <c r="DY5">
        <v>7.6694529999999999</v>
      </c>
      <c r="DZ5">
        <v>7.7665790000000001</v>
      </c>
      <c r="EA5">
        <v>7.8540080000000003</v>
      </c>
      <c r="EB5">
        <v>7.9395860000000003</v>
      </c>
      <c r="EC5">
        <v>8.0291630000000005</v>
      </c>
      <c r="ED5">
        <v>8.1263439999999996</v>
      </c>
      <c r="EE5">
        <v>7.4197350000000002</v>
      </c>
      <c r="EF5">
        <v>6.7086620000000003</v>
      </c>
      <c r="EG5">
        <v>6.01959</v>
      </c>
      <c r="EH5">
        <v>5.383146</v>
      </c>
      <c r="EI5">
        <v>4.8380660000000004</v>
      </c>
      <c r="EJ5">
        <v>4.4347399999999997</v>
      </c>
      <c r="EK5">
        <v>4.2238490000000004</v>
      </c>
      <c r="EL5">
        <v>4.2331669999999999</v>
      </c>
      <c r="EM5">
        <v>4.4500130000000002</v>
      </c>
      <c r="EN5">
        <v>4.8190220000000004</v>
      </c>
      <c r="EO5">
        <v>5.2659149999999997</v>
      </c>
      <c r="EP5">
        <v>5.7254490000000002</v>
      </c>
      <c r="EQ5">
        <v>6.1516450000000003</v>
      </c>
      <c r="ER5">
        <v>6.5154230000000002</v>
      </c>
      <c r="ES5">
        <v>6.8013349999999999</v>
      </c>
      <c r="ET5">
        <v>7.0047990000000002</v>
      </c>
      <c r="EU5">
        <v>7.1300330000000001</v>
      </c>
      <c r="EV5">
        <v>7.0032860000000001</v>
      </c>
      <c r="EW5">
        <v>6.8770059999999997</v>
      </c>
      <c r="EX5">
        <v>6.7520959999999999</v>
      </c>
      <c r="EY5">
        <v>6.629092</v>
      </c>
      <c r="EZ5">
        <v>6.5076790000000004</v>
      </c>
      <c r="FA5">
        <v>6.3866350000000001</v>
      </c>
      <c r="FB5">
        <v>6.2640789999999997</v>
      </c>
      <c r="FC5">
        <v>6.1377579999999998</v>
      </c>
    </row>
    <row r="6" spans="1:248" x14ac:dyDescent="0.3">
      <c r="A6" t="s">
        <v>3</v>
      </c>
      <c r="B6" s="5">
        <f t="shared" ref="B6:AG6" si="0">B7/B1</f>
        <v>5.9600210000000002</v>
      </c>
      <c r="C6" s="5">
        <f t="shared" si="0"/>
        <v>5.8892798225741476</v>
      </c>
      <c r="D6" s="5">
        <f t="shared" si="0"/>
        <v>5.8183618434106235</v>
      </c>
      <c r="E6" s="5">
        <f t="shared" si="0"/>
        <v>5.7474084239706107</v>
      </c>
      <c r="F6" s="5">
        <f t="shared" si="0"/>
        <v>5.6763895325366205</v>
      </c>
      <c r="G6" s="5">
        <f t="shared" si="0"/>
        <v>5.6051031115227001</v>
      </c>
      <c r="H6" s="5">
        <f t="shared" si="0"/>
        <v>5.5332029032003112</v>
      </c>
      <c r="I6" s="5">
        <f t="shared" si="0"/>
        <v>5.4602288508615562</v>
      </c>
      <c r="J6" s="5">
        <f t="shared" si="0"/>
        <v>5.3857100705479057</v>
      </c>
      <c r="K6" s="5">
        <f t="shared" si="0"/>
        <v>5.3098908242558203</v>
      </c>
      <c r="L6" s="5">
        <f t="shared" si="0"/>
        <v>5.2344082899029738</v>
      </c>
      <c r="M6" s="5">
        <f t="shared" si="0"/>
        <v>5.1622841470409275</v>
      </c>
      <c r="N6" s="5">
        <f t="shared" si="0"/>
        <v>5.0972680738337406</v>
      </c>
      <c r="O6" s="5">
        <f t="shared" si="0"/>
        <v>5.0430618594781143</v>
      </c>
      <c r="P6" s="5">
        <f t="shared" si="0"/>
        <v>5.002621637148609</v>
      </c>
      <c r="Q6" s="5">
        <f t="shared" si="0"/>
        <v>4.9773716543116002</v>
      </c>
      <c r="R6" s="5">
        <f t="shared" si="0"/>
        <v>4.967210167116157</v>
      </c>
      <c r="S6" s="5">
        <f t="shared" si="0"/>
        <v>4.9709385202034806</v>
      </c>
      <c r="T6" s="5">
        <f t="shared" si="0"/>
        <v>4.9867810831308637</v>
      </c>
      <c r="U6" s="5">
        <f t="shared" si="0"/>
        <v>5.0151975151664656</v>
      </c>
      <c r="V6" s="5">
        <f t="shared" si="0"/>
        <v>5.053237117690224</v>
      </c>
      <c r="W6" s="5">
        <f t="shared" si="0"/>
        <v>5.0987535351647617</v>
      </c>
      <c r="X6" s="5">
        <f t="shared" si="0"/>
        <v>5.1500771761012061</v>
      </c>
      <c r="Y6" s="5">
        <f t="shared" si="0"/>
        <v>5.2058917707067565</v>
      </c>
      <c r="Z6" s="5">
        <f t="shared" si="0"/>
        <v>5.2651243402684198</v>
      </c>
      <c r="AA6" s="5">
        <f t="shared" si="0"/>
        <v>5.3268793898693616</v>
      </c>
      <c r="AB6" s="5">
        <f t="shared" si="0"/>
        <v>5.3904174207188271</v>
      </c>
      <c r="AC6" s="5">
        <f t="shared" si="0"/>
        <v>5.4551396697092978</v>
      </c>
      <c r="AD6" s="5">
        <f t="shared" si="0"/>
        <v>5.5205527042726299</v>
      </c>
      <c r="AE6" s="5">
        <f t="shared" si="0"/>
        <v>5.5862271603660396</v>
      </c>
      <c r="AF6" s="5">
        <f t="shared" si="0"/>
        <v>5.6517691906377507</v>
      </c>
      <c r="AG6" s="5">
        <f t="shared" si="0"/>
        <v>5.7168046363082299</v>
      </c>
      <c r="AH6" s="5">
        <f t="shared" ref="AH6:BM6" si="1">AH7/AH1</f>
        <v>5.7809856539803395</v>
      </c>
      <c r="AI6" s="5">
        <f t="shared" si="1"/>
        <v>5.8440140482425873</v>
      </c>
      <c r="AJ6" s="5">
        <f t="shared" si="1"/>
        <v>5.9056535334789197</v>
      </c>
      <c r="AK6" s="5">
        <f t="shared" si="1"/>
        <v>5.9657447563027333</v>
      </c>
      <c r="AL6" s="5">
        <f t="shared" si="1"/>
        <v>6.0242140076125219</v>
      </c>
      <c r="AM6" s="5">
        <f t="shared" si="1"/>
        <v>6.0810631189667399</v>
      </c>
      <c r="AN6" s="5">
        <f t="shared" si="1"/>
        <v>6.1363019836505028</v>
      </c>
      <c r="AO6" s="5">
        <f t="shared" si="1"/>
        <v>6.1899660108796564</v>
      </c>
      <c r="AP6" s="5">
        <f t="shared" si="1"/>
        <v>6.2420616417559334</v>
      </c>
      <c r="AQ6" s="5">
        <f t="shared" si="1"/>
        <v>6.2925899963359475</v>
      </c>
      <c r="AR6" s="5">
        <f t="shared" si="1"/>
        <v>6.3415623559481755</v>
      </c>
      <c r="AS6" s="5">
        <f t="shared" si="1"/>
        <v>6.3889855969086948</v>
      </c>
      <c r="AT6" s="5">
        <f t="shared" si="1"/>
        <v>6.43489696264764</v>
      </c>
      <c r="AU6" s="5">
        <f t="shared" si="1"/>
        <v>6.479333226418305</v>
      </c>
      <c r="AV6" s="5">
        <f t="shared" si="1"/>
        <v>6.5223295010361788</v>
      </c>
      <c r="AW6" s="5">
        <f t="shared" si="1"/>
        <v>6.5639111586678762</v>
      </c>
      <c r="AX6" s="5">
        <f t="shared" si="1"/>
        <v>6.6040960039778556</v>
      </c>
      <c r="AY6" s="5">
        <f t="shared" si="1"/>
        <v>6.6428892571283482</v>
      </c>
      <c r="AZ6" s="5">
        <f t="shared" si="1"/>
        <v>6.6802930164207464</v>
      </c>
      <c r="BA6" s="5">
        <f t="shared" si="1"/>
        <v>6.7163142628802301</v>
      </c>
      <c r="BB6" s="5">
        <f t="shared" si="1"/>
        <v>6.7509614449029618</v>
      </c>
      <c r="BC6" s="5">
        <f t="shared" si="1"/>
        <v>6.7842503878116824</v>
      </c>
      <c r="BD6" s="5">
        <f t="shared" si="1"/>
        <v>6.8162021211891739</v>
      </c>
      <c r="BE6" s="5">
        <f t="shared" si="1"/>
        <v>6.8468326839224876</v>
      </c>
      <c r="BF6" s="5">
        <f t="shared" si="1"/>
        <v>6.8761435792851477</v>
      </c>
      <c r="BG6" s="5">
        <f t="shared" si="1"/>
        <v>6.9039370992192719</v>
      </c>
      <c r="BH6" s="5">
        <f t="shared" si="1"/>
        <v>6.9301487501183221</v>
      </c>
      <c r="BI6" s="5">
        <f t="shared" si="1"/>
        <v>6.9546097942373137</v>
      </c>
      <c r="BJ6" s="5">
        <f t="shared" si="1"/>
        <v>6.9770634430633622</v>
      </c>
      <c r="BK6" s="5">
        <f t="shared" si="1"/>
        <v>6.9972397981013126</v>
      </c>
      <c r="BL6" s="5">
        <f t="shared" si="1"/>
        <v>7.0149096562974362</v>
      </c>
      <c r="BM6" s="5">
        <f t="shared" si="1"/>
        <v>7.0299125412985957</v>
      </c>
      <c r="BN6" s="5">
        <f t="shared" ref="BN6:CS6" si="2">BN7/BN1</f>
        <v>7.0421644506812306</v>
      </c>
      <c r="BO6" s="5">
        <f t="shared" si="2"/>
        <v>7.0516535195870889</v>
      </c>
      <c r="BP6" s="5">
        <f t="shared" si="2"/>
        <v>7.0584279634699776</v>
      </c>
      <c r="BQ6" s="5">
        <f t="shared" si="2"/>
        <v>7.062581531510733</v>
      </c>
      <c r="BR6" s="5">
        <f t="shared" si="2"/>
        <v>7.064238727248866</v>
      </c>
      <c r="BS6" s="5">
        <f t="shared" si="2"/>
        <v>7.0635515551238841</v>
      </c>
      <c r="BT6" s="5">
        <f t="shared" si="2"/>
        <v>7.0607486449474175</v>
      </c>
      <c r="BU6" s="5">
        <f t="shared" si="2"/>
        <v>7.0562151797950676</v>
      </c>
      <c r="BV6" s="5">
        <f t="shared" si="2"/>
        <v>7.0504842959382605</v>
      </c>
      <c r="BW6" s="5">
        <f t="shared" si="2"/>
        <v>7.0441533464283435</v>
      </c>
      <c r="BX6" s="5">
        <f t="shared" si="2"/>
        <v>7.0377436244417044</v>
      </c>
      <c r="BY6" s="5">
        <f t="shared" si="2"/>
        <v>7.0315941867014429</v>
      </c>
      <c r="BZ6" s="5">
        <f t="shared" si="2"/>
        <v>7.0256793077505666</v>
      </c>
      <c r="CA6" s="5">
        <f t="shared" si="2"/>
        <v>7.0198756205760189</v>
      </c>
      <c r="CB6" s="5">
        <f t="shared" si="2"/>
        <v>7.0141679156212051</v>
      </c>
      <c r="CC6" s="5">
        <f t="shared" si="2"/>
        <v>7.0086671017671653</v>
      </c>
      <c r="CD6" s="5">
        <f t="shared" si="2"/>
        <v>7.0142929790709223</v>
      </c>
      <c r="CE6" s="5">
        <f t="shared" si="2"/>
        <v>7.0278875023891807</v>
      </c>
      <c r="CF6" s="5">
        <f t="shared" si="2"/>
        <v>7.0404671567474439</v>
      </c>
      <c r="CG6" s="5">
        <f t="shared" si="2"/>
        <v>7.0527664987865384</v>
      </c>
      <c r="CH6" s="5">
        <f t="shared" si="2"/>
        <v>7.0648379866856228</v>
      </c>
      <c r="CI6" s="5">
        <f t="shared" si="2"/>
        <v>7.0767510703232883</v>
      </c>
      <c r="CJ6" s="5">
        <f t="shared" si="2"/>
        <v>7.0885866895497873</v>
      </c>
      <c r="CK6" s="5">
        <f t="shared" si="2"/>
        <v>7.1004305155337386</v>
      </c>
      <c r="CL6" s="5">
        <f t="shared" si="2"/>
        <v>7.1123572700503299</v>
      </c>
      <c r="CM6" s="5">
        <f t="shared" si="2"/>
        <v>7.1244187403759067</v>
      </c>
      <c r="CN6" s="5">
        <f t="shared" si="2"/>
        <v>7.1366415045576321</v>
      </c>
      <c r="CO6" s="5">
        <f t="shared" si="2"/>
        <v>7.1490304094913419</v>
      </c>
      <c r="CP6" s="5">
        <f t="shared" si="2"/>
        <v>7.1615762865199368</v>
      </c>
      <c r="CQ6" s="5">
        <f t="shared" si="2"/>
        <v>7.1742604304967443</v>
      </c>
      <c r="CR6" s="5">
        <f t="shared" si="2"/>
        <v>7.1870615555806205</v>
      </c>
      <c r="CS6" s="5">
        <f t="shared" si="2"/>
        <v>7.1999183508373461</v>
      </c>
      <c r="CT6" s="5">
        <f t="shared" ref="CT6:DY6" si="3">CT7/CT1</f>
        <v>7.2128075993135967</v>
      </c>
      <c r="CU6" s="5">
        <f t="shared" si="3"/>
        <v>7.2257049166818419</v>
      </c>
      <c r="CV6" s="5">
        <f t="shared" si="3"/>
        <v>7.2385879209539636</v>
      </c>
      <c r="CW6" s="5">
        <f t="shared" si="3"/>
        <v>7.2514383391154444</v>
      </c>
      <c r="CX6" s="5">
        <f t="shared" si="3"/>
        <v>7.2642432296961994</v>
      </c>
      <c r="CY6" s="5">
        <f t="shared" si="3"/>
        <v>7.2769933838380325</v>
      </c>
      <c r="CZ6" s="5">
        <f t="shared" si="3"/>
        <v>7.2896841615326924</v>
      </c>
      <c r="DA6" s="5">
        <f t="shared" si="3"/>
        <v>7.3023124203883762</v>
      </c>
      <c r="DB6" s="5">
        <f t="shared" si="3"/>
        <v>7.3148765402584264</v>
      </c>
      <c r="DC6" s="5">
        <f t="shared" si="3"/>
        <v>7.3273752228349709</v>
      </c>
      <c r="DD6" s="5">
        <f t="shared" si="3"/>
        <v>7.3398108185524054</v>
      </c>
      <c r="DE6" s="5">
        <f t="shared" si="3"/>
        <v>7.3521904348005407</v>
      </c>
      <c r="DF6" s="5">
        <f t="shared" si="3"/>
        <v>7.3645251780061161</v>
      </c>
      <c r="DG6" s="5">
        <f t="shared" si="3"/>
        <v>7.3768280212479018</v>
      </c>
      <c r="DH6" s="5">
        <f t="shared" si="3"/>
        <v>7.3891115033416703</v>
      </c>
      <c r="DI6" s="5">
        <f t="shared" si="3"/>
        <v>7.4013883083824856</v>
      </c>
      <c r="DJ6" s="5">
        <f t="shared" si="3"/>
        <v>7.4136643059527758</v>
      </c>
      <c r="DK6" s="5">
        <f t="shared" si="3"/>
        <v>7.4259398869856001</v>
      </c>
      <c r="DL6" s="5">
        <f t="shared" si="3"/>
        <v>7.438003948141592</v>
      </c>
      <c r="DM6" s="5">
        <f t="shared" si="3"/>
        <v>7.4496284671381758</v>
      </c>
      <c r="DN6" s="5">
        <f t="shared" si="3"/>
        <v>7.4604805539983268</v>
      </c>
      <c r="DO6" s="5">
        <f t="shared" si="3"/>
        <v>7.4701456987418169</v>
      </c>
      <c r="DP6" s="5">
        <f t="shared" si="3"/>
        <v>7.4781307185264314</v>
      </c>
      <c r="DQ6" s="5">
        <f t="shared" si="3"/>
        <v>7.4838471170259568</v>
      </c>
      <c r="DR6" s="5">
        <f t="shared" si="3"/>
        <v>7.4865684392980008</v>
      </c>
      <c r="DS6" s="5">
        <f t="shared" si="3"/>
        <v>7.4853439719456745</v>
      </c>
      <c r="DT6" s="5">
        <f t="shared" si="3"/>
        <v>7.4788249873181005</v>
      </c>
      <c r="DU6" s="5">
        <f t="shared" si="3"/>
        <v>7.4747150634820096</v>
      </c>
      <c r="DV6" s="5">
        <f t="shared" si="3"/>
        <v>7.4726862784005439</v>
      </c>
      <c r="DW6" s="5">
        <f t="shared" si="3"/>
        <v>7.4721866694362689</v>
      </c>
      <c r="DX6" s="5">
        <f t="shared" si="3"/>
        <v>7.4728274836913062</v>
      </c>
      <c r="DY6" s="5">
        <f t="shared" si="3"/>
        <v>7.4743345650025121</v>
      </c>
      <c r="DZ6" s="5">
        <f t="shared" ref="DZ6:FE6" si="4">DZ7/DZ1</f>
        <v>7.4765270853916146</v>
      </c>
      <c r="EA6" s="5">
        <f t="shared" si="4"/>
        <v>7.4793050321273258</v>
      </c>
      <c r="EB6" s="5">
        <f t="shared" si="4"/>
        <v>7.4826310115331589</v>
      </c>
      <c r="EC6" s="5">
        <f t="shared" si="4"/>
        <v>7.486509171107441</v>
      </c>
      <c r="ED6" s="5">
        <f t="shared" si="4"/>
        <v>7.4909656534057438</v>
      </c>
      <c r="EE6" s="5">
        <f t="shared" si="4"/>
        <v>7.4904537811793421</v>
      </c>
      <c r="EF6" s="5">
        <f t="shared" si="4"/>
        <v>7.4843205036725351</v>
      </c>
      <c r="EG6" s="5">
        <f t="shared" si="4"/>
        <v>7.4716755472307135</v>
      </c>
      <c r="EH6" s="5">
        <f t="shared" si="4"/>
        <v>7.4517414713628991</v>
      </c>
      <c r="EI6" s="5">
        <f t="shared" si="4"/>
        <v>7.4242047284777968</v>
      </c>
      <c r="EJ6" s="5">
        <f t="shared" si="4"/>
        <v>7.389886164818158</v>
      </c>
      <c r="EK6" s="5">
        <f t="shared" si="4"/>
        <v>7.351434547675475</v>
      </c>
      <c r="EL6" s="5">
        <f t="shared" si="4"/>
        <v>7.3131361877828107</v>
      </c>
      <c r="EM6" s="5">
        <f t="shared" si="4"/>
        <v>7.279292928810885</v>
      </c>
      <c r="EN6" s="5">
        <f t="shared" si="4"/>
        <v>7.2523478662383178</v>
      </c>
      <c r="EO6" s="5">
        <f t="shared" si="4"/>
        <v>7.2325517510744968</v>
      </c>
      <c r="EP6" s="5">
        <f t="shared" si="4"/>
        <v>7.2188959389795935</v>
      </c>
      <c r="EQ6" s="5">
        <f t="shared" si="4"/>
        <v>7.2100211850252904</v>
      </c>
      <c r="ER6" s="5">
        <f t="shared" si="4"/>
        <v>7.2046473269662181</v>
      </c>
      <c r="ES6" s="5">
        <f t="shared" si="4"/>
        <v>7.2017009810744383</v>
      </c>
      <c r="ET6" s="5">
        <f t="shared" si="4"/>
        <v>7.2003232221455882</v>
      </c>
      <c r="EU6" s="5">
        <f t="shared" si="4"/>
        <v>7.1998460882117037</v>
      </c>
      <c r="EV6" s="5">
        <f t="shared" si="4"/>
        <v>7.198520681975717</v>
      </c>
      <c r="EW6" s="5">
        <f t="shared" si="4"/>
        <v>7.1963282524236494</v>
      </c>
      <c r="EX6" s="5">
        <f t="shared" si="4"/>
        <v>7.1932644303409381</v>
      </c>
      <c r="EY6" s="5">
        <f t="shared" si="4"/>
        <v>7.189328940820463</v>
      </c>
      <c r="EZ6" s="5">
        <f t="shared" si="4"/>
        <v>7.1845196892632401</v>
      </c>
      <c r="FA6" s="5">
        <f t="shared" si="4"/>
        <v>7.178825453065798</v>
      </c>
      <c r="FB6" s="5">
        <f t="shared" si="4"/>
        <v>7.1722195801305002</v>
      </c>
      <c r="FC6" s="5">
        <f t="shared" si="4"/>
        <v>7.1646550079273439</v>
      </c>
      <c r="FD6" s="5" t="e">
        <f t="shared" si="4"/>
        <v>#DIV/0!</v>
      </c>
      <c r="FE6" s="5" t="e">
        <f t="shared" si="4"/>
        <v>#DIV/0!</v>
      </c>
      <c r="FF6" s="5" t="e">
        <f t="shared" ref="FF6:FL6" si="5">FF7/FF1</f>
        <v>#DIV/0!</v>
      </c>
      <c r="FG6" s="5" t="e">
        <f t="shared" si="5"/>
        <v>#DIV/0!</v>
      </c>
      <c r="FH6" s="5" t="e">
        <f t="shared" si="5"/>
        <v>#DIV/0!</v>
      </c>
      <c r="FI6" s="5" t="e">
        <f t="shared" si="5"/>
        <v>#DIV/0!</v>
      </c>
      <c r="FJ6" s="5" t="e">
        <f t="shared" si="5"/>
        <v>#DIV/0!</v>
      </c>
      <c r="FK6" s="5" t="e">
        <f t="shared" si="5"/>
        <v>#DIV/0!</v>
      </c>
      <c r="FL6" s="5" t="e">
        <f t="shared" si="5"/>
        <v>#DIV/0!</v>
      </c>
      <c r="FM6" s="5" t="e">
        <f t="shared" ref="FM6:GM6" si="6">FM7/FM1</f>
        <v>#DIV/0!</v>
      </c>
      <c r="FN6" s="5" t="e">
        <f t="shared" si="6"/>
        <v>#DIV/0!</v>
      </c>
      <c r="FO6" s="5" t="e">
        <f t="shared" si="6"/>
        <v>#DIV/0!</v>
      </c>
      <c r="FP6" s="5" t="e">
        <f t="shared" si="6"/>
        <v>#DIV/0!</v>
      </c>
      <c r="FQ6" s="5" t="e">
        <f t="shared" si="6"/>
        <v>#DIV/0!</v>
      </c>
      <c r="FR6" s="5" t="e">
        <f t="shared" si="6"/>
        <v>#DIV/0!</v>
      </c>
      <c r="FS6" s="5" t="e">
        <f t="shared" si="6"/>
        <v>#DIV/0!</v>
      </c>
      <c r="FT6" s="5" t="e">
        <f t="shared" si="6"/>
        <v>#DIV/0!</v>
      </c>
      <c r="FU6" s="5" t="e">
        <f t="shared" si="6"/>
        <v>#DIV/0!</v>
      </c>
      <c r="FV6" s="5" t="e">
        <f t="shared" si="6"/>
        <v>#DIV/0!</v>
      </c>
      <c r="FW6" s="5" t="e">
        <f t="shared" si="6"/>
        <v>#DIV/0!</v>
      </c>
      <c r="FX6" s="5" t="e">
        <f t="shared" si="6"/>
        <v>#DIV/0!</v>
      </c>
      <c r="FY6" s="5" t="e">
        <f t="shared" si="6"/>
        <v>#DIV/0!</v>
      </c>
      <c r="FZ6" s="5" t="e">
        <f t="shared" si="6"/>
        <v>#DIV/0!</v>
      </c>
      <c r="GA6" s="5" t="e">
        <f t="shared" si="6"/>
        <v>#DIV/0!</v>
      </c>
      <c r="GB6" s="5" t="e">
        <f t="shared" si="6"/>
        <v>#DIV/0!</v>
      </c>
      <c r="GC6" s="5" t="e">
        <f t="shared" si="6"/>
        <v>#DIV/0!</v>
      </c>
      <c r="GD6" s="5" t="e">
        <f t="shared" si="6"/>
        <v>#DIV/0!</v>
      </c>
      <c r="GE6" s="5" t="e">
        <f t="shared" si="6"/>
        <v>#DIV/0!</v>
      </c>
      <c r="GF6" s="5" t="e">
        <f t="shared" si="6"/>
        <v>#DIV/0!</v>
      </c>
      <c r="GG6" s="5" t="e">
        <f t="shared" si="6"/>
        <v>#DIV/0!</v>
      </c>
      <c r="GH6" s="5" t="e">
        <f t="shared" si="6"/>
        <v>#DIV/0!</v>
      </c>
      <c r="GI6" s="5" t="e">
        <f t="shared" si="6"/>
        <v>#DIV/0!</v>
      </c>
      <c r="GJ6" s="5" t="e">
        <f t="shared" si="6"/>
        <v>#DIV/0!</v>
      </c>
      <c r="GK6" s="5" t="e">
        <f t="shared" si="6"/>
        <v>#DIV/0!</v>
      </c>
      <c r="GL6" s="5" t="e">
        <f t="shared" si="6"/>
        <v>#DIV/0!</v>
      </c>
      <c r="GM6" s="5" t="e">
        <f t="shared" si="6"/>
        <v>#DIV/0!</v>
      </c>
      <c r="GN6" s="5" t="e">
        <f t="shared" ref="GN6:IJ6" si="7">GN7/GN1</f>
        <v>#DIV/0!</v>
      </c>
      <c r="GO6" s="5" t="e">
        <f t="shared" si="7"/>
        <v>#DIV/0!</v>
      </c>
      <c r="GP6" s="5" t="e">
        <f t="shared" si="7"/>
        <v>#DIV/0!</v>
      </c>
      <c r="GQ6" s="5" t="e">
        <f t="shared" si="7"/>
        <v>#DIV/0!</v>
      </c>
      <c r="GR6" s="5" t="e">
        <f t="shared" si="7"/>
        <v>#DIV/0!</v>
      </c>
      <c r="GS6" s="5" t="e">
        <f t="shared" si="7"/>
        <v>#DIV/0!</v>
      </c>
      <c r="GT6" s="5" t="e">
        <f t="shared" si="7"/>
        <v>#DIV/0!</v>
      </c>
      <c r="GU6" s="5" t="e">
        <f t="shared" si="7"/>
        <v>#DIV/0!</v>
      </c>
      <c r="GV6" s="5" t="e">
        <f t="shared" si="7"/>
        <v>#DIV/0!</v>
      </c>
      <c r="GW6" s="5" t="e">
        <f t="shared" si="7"/>
        <v>#DIV/0!</v>
      </c>
      <c r="GX6" s="5" t="e">
        <f t="shared" si="7"/>
        <v>#DIV/0!</v>
      </c>
      <c r="GY6" s="5" t="e">
        <f t="shared" si="7"/>
        <v>#DIV/0!</v>
      </c>
      <c r="GZ6" s="5" t="e">
        <f t="shared" si="7"/>
        <v>#DIV/0!</v>
      </c>
      <c r="HA6" s="5" t="e">
        <f t="shared" si="7"/>
        <v>#DIV/0!</v>
      </c>
      <c r="HB6" s="5" t="e">
        <f t="shared" si="7"/>
        <v>#DIV/0!</v>
      </c>
      <c r="HC6" s="5" t="e">
        <f t="shared" si="7"/>
        <v>#DIV/0!</v>
      </c>
      <c r="HD6" s="5" t="e">
        <f t="shared" si="7"/>
        <v>#DIV/0!</v>
      </c>
      <c r="HE6" s="5" t="e">
        <f t="shared" si="7"/>
        <v>#DIV/0!</v>
      </c>
      <c r="HF6" s="5" t="e">
        <f t="shared" si="7"/>
        <v>#DIV/0!</v>
      </c>
      <c r="HG6" s="5" t="e">
        <f t="shared" si="7"/>
        <v>#DIV/0!</v>
      </c>
      <c r="HH6" s="5" t="e">
        <f t="shared" si="7"/>
        <v>#DIV/0!</v>
      </c>
      <c r="HI6" s="5" t="e">
        <f t="shared" si="7"/>
        <v>#DIV/0!</v>
      </c>
      <c r="HJ6" s="5" t="e">
        <f t="shared" si="7"/>
        <v>#DIV/0!</v>
      </c>
      <c r="HK6" s="5" t="e">
        <f t="shared" si="7"/>
        <v>#DIV/0!</v>
      </c>
      <c r="HL6" s="5" t="e">
        <f t="shared" si="7"/>
        <v>#DIV/0!</v>
      </c>
      <c r="HM6" s="5" t="e">
        <f t="shared" si="7"/>
        <v>#DIV/0!</v>
      </c>
      <c r="HN6" s="5" t="e">
        <f t="shared" si="7"/>
        <v>#DIV/0!</v>
      </c>
      <c r="HO6" s="5" t="e">
        <f t="shared" si="7"/>
        <v>#DIV/0!</v>
      </c>
      <c r="HP6" s="5" t="e">
        <f t="shared" si="7"/>
        <v>#DIV/0!</v>
      </c>
      <c r="HQ6" s="5" t="e">
        <f t="shared" si="7"/>
        <v>#DIV/0!</v>
      </c>
      <c r="HR6" s="5" t="e">
        <f t="shared" si="7"/>
        <v>#DIV/0!</v>
      </c>
      <c r="HS6" s="5" t="e">
        <f t="shared" si="7"/>
        <v>#DIV/0!</v>
      </c>
      <c r="HT6" s="5" t="e">
        <f t="shared" si="7"/>
        <v>#DIV/0!</v>
      </c>
      <c r="HU6" s="5" t="e">
        <f t="shared" si="7"/>
        <v>#DIV/0!</v>
      </c>
      <c r="HV6" s="5" t="e">
        <f t="shared" si="7"/>
        <v>#DIV/0!</v>
      </c>
      <c r="HW6" s="5" t="e">
        <f t="shared" si="7"/>
        <v>#DIV/0!</v>
      </c>
      <c r="HX6" s="5" t="e">
        <f t="shared" si="7"/>
        <v>#DIV/0!</v>
      </c>
      <c r="HY6" s="5" t="e">
        <f t="shared" si="7"/>
        <v>#DIV/0!</v>
      </c>
      <c r="HZ6" s="5" t="e">
        <f t="shared" si="7"/>
        <v>#DIV/0!</v>
      </c>
      <c r="IA6" s="5" t="e">
        <f t="shared" si="7"/>
        <v>#DIV/0!</v>
      </c>
      <c r="IB6" s="5" t="e">
        <f t="shared" si="7"/>
        <v>#DIV/0!</v>
      </c>
      <c r="IC6" s="5" t="e">
        <f t="shared" si="7"/>
        <v>#DIV/0!</v>
      </c>
      <c r="ID6" s="5" t="e">
        <f t="shared" si="7"/>
        <v>#DIV/0!</v>
      </c>
      <c r="IE6" s="5" t="e">
        <f t="shared" si="7"/>
        <v>#DIV/0!</v>
      </c>
      <c r="IF6" s="5" t="e">
        <f t="shared" si="7"/>
        <v>#DIV/0!</v>
      </c>
      <c r="IG6" s="5" t="e">
        <f t="shared" si="7"/>
        <v>#DIV/0!</v>
      </c>
      <c r="IH6" s="5" t="e">
        <f t="shared" si="7"/>
        <v>#DIV/0!</v>
      </c>
      <c r="II6" s="5" t="e">
        <f t="shared" si="7"/>
        <v>#DIV/0!</v>
      </c>
      <c r="IJ6" s="5" t="e">
        <f t="shared" si="7"/>
        <v>#DIV/0!</v>
      </c>
      <c r="IK6" s="5" t="e">
        <f>IK7/IK1</f>
        <v>#DIV/0!</v>
      </c>
      <c r="IL6" s="5" t="e">
        <f>IL7/IL1</f>
        <v>#DIV/0!</v>
      </c>
      <c r="IM6" s="5" t="e">
        <f>IM7/IM1</f>
        <v>#DIV/0!</v>
      </c>
      <c r="IN6" s="5" t="e">
        <f>IN7/IN1</f>
        <v>#DIV/0!</v>
      </c>
    </row>
    <row r="7" spans="1:248" x14ac:dyDescent="0.3">
      <c r="A7" s="1">
        <f>0</f>
        <v>0</v>
      </c>
      <c r="B7" s="1">
        <f>A7+B5*B1</f>
        <v>9.8839438658540004</v>
      </c>
      <c r="C7" s="1">
        <f t="shared" ref="C7:AH7" si="8">B7+C5*(C1-B1)</f>
        <v>19.765247583733998</v>
      </c>
      <c r="D7" s="1">
        <f t="shared" si="8"/>
        <v>29.644669959413996</v>
      </c>
      <c r="E7" s="1">
        <f t="shared" si="8"/>
        <v>39.522651757909998</v>
      </c>
      <c r="F7" s="1">
        <f t="shared" si="8"/>
        <v>49.398876405521996</v>
      </c>
      <c r="G7" s="1">
        <f t="shared" si="8"/>
        <v>59.27232871424399</v>
      </c>
      <c r="H7" s="1">
        <f t="shared" si="8"/>
        <v>69.141365247983998</v>
      </c>
      <c r="I7" s="1">
        <f t="shared" si="8"/>
        <v>79.00393657830999</v>
      </c>
      <c r="J7" s="1">
        <f t="shared" si="8"/>
        <v>88.858227254441999</v>
      </c>
      <c r="K7" s="1">
        <f t="shared" si="8"/>
        <v>98.708746466585993</v>
      </c>
      <c r="L7" s="1">
        <f t="shared" si="8"/>
        <v>108.56970462457899</v>
      </c>
      <c r="M7" s="1">
        <f t="shared" si="8"/>
        <v>118.46135027112899</v>
      </c>
      <c r="N7" s="1">
        <f t="shared" si="8"/>
        <v>128.40301686092099</v>
      </c>
      <c r="O7" s="1">
        <f t="shared" si="8"/>
        <v>138.40959128821399</v>
      </c>
      <c r="P7" s="1">
        <f t="shared" si="8"/>
        <v>148.48646472600299</v>
      </c>
      <c r="Q7" s="1">
        <f t="shared" si="8"/>
        <v>158.62710249757498</v>
      </c>
      <c r="R7" s="1">
        <f t="shared" si="8"/>
        <v>168.816950853565</v>
      </c>
      <c r="S7" s="1">
        <f t="shared" si="8"/>
        <v>179.03946085272099</v>
      </c>
      <c r="T7" s="1">
        <f t="shared" si="8"/>
        <v>189.27963914289401</v>
      </c>
      <c r="U7" s="1">
        <f t="shared" si="8"/>
        <v>199.57464955379399</v>
      </c>
      <c r="V7" s="1">
        <f t="shared" si="8"/>
        <v>209.85539914979398</v>
      </c>
      <c r="W7" s="1">
        <f t="shared" si="8"/>
        <v>220.12127163741602</v>
      </c>
      <c r="X7" s="1">
        <f t="shared" si="8"/>
        <v>230.37155271589103</v>
      </c>
      <c r="Y7" s="1">
        <f t="shared" si="8"/>
        <v>240.60587982906603</v>
      </c>
      <c r="Z7" s="1">
        <f t="shared" si="8"/>
        <v>250.823552545761</v>
      </c>
      <c r="AA7" s="1">
        <f t="shared" si="8"/>
        <v>261.02377533723302</v>
      </c>
      <c r="AB7" s="1">
        <f t="shared" si="8"/>
        <v>271.20642761131302</v>
      </c>
      <c r="AC7" s="1">
        <f t="shared" si="8"/>
        <v>281.372116456507</v>
      </c>
      <c r="AD7" s="1">
        <f t="shared" si="8"/>
        <v>291.52152458404709</v>
      </c>
      <c r="AE7" s="1">
        <f t="shared" si="8"/>
        <v>301.65473044729703</v>
      </c>
      <c r="AF7" s="1">
        <f t="shared" si="8"/>
        <v>311.77120584643905</v>
      </c>
      <c r="AG7" s="1">
        <f t="shared" si="8"/>
        <v>321.87009576190303</v>
      </c>
      <c r="AH7" s="1">
        <f t="shared" si="8"/>
        <v>331.95091375688105</v>
      </c>
      <c r="AI7" s="1">
        <f t="shared" ref="AI7:BN7" si="9">AH7+AI5*(AI1-AH1)</f>
        <v>342.014330125551</v>
      </c>
      <c r="AJ7" s="1">
        <f t="shared" si="9"/>
        <v>352.06205106276104</v>
      </c>
      <c r="AK7" s="1">
        <f t="shared" si="9"/>
        <v>362.09690935174302</v>
      </c>
      <c r="AL7" s="1">
        <f t="shared" si="9"/>
        <v>372.12248251519804</v>
      </c>
      <c r="AM7" s="1">
        <f t="shared" si="9"/>
        <v>382.14228880383797</v>
      </c>
      <c r="AN7" s="1">
        <f t="shared" si="9"/>
        <v>392.15778695391299</v>
      </c>
      <c r="AO7" s="1">
        <f t="shared" si="9"/>
        <v>402.17046056089794</v>
      </c>
      <c r="AP7" s="1">
        <f t="shared" si="9"/>
        <v>412.17960950190593</v>
      </c>
      <c r="AQ7" s="1">
        <f t="shared" si="9"/>
        <v>422.18491472944999</v>
      </c>
      <c r="AR7" s="1">
        <f t="shared" si="9"/>
        <v>432.1875005679529</v>
      </c>
      <c r="AS7" s="1">
        <f t="shared" si="9"/>
        <v>442.18573100094801</v>
      </c>
      <c r="AT7" s="1">
        <f t="shared" si="9"/>
        <v>452.18205638067792</v>
      </c>
      <c r="AU7" s="1">
        <f t="shared" si="9"/>
        <v>462.17688425831795</v>
      </c>
      <c r="AV7" s="1">
        <f t="shared" si="9"/>
        <v>472.170138621018</v>
      </c>
      <c r="AW7" s="1">
        <f t="shared" si="9"/>
        <v>482.16132301903792</v>
      </c>
      <c r="AX7" s="1">
        <f t="shared" si="9"/>
        <v>492.15066694770195</v>
      </c>
      <c r="AY7" s="1">
        <f t="shared" si="9"/>
        <v>502.13744709618982</v>
      </c>
      <c r="AZ7" s="1">
        <f t="shared" si="9"/>
        <v>512.12122295570191</v>
      </c>
      <c r="BA7" s="1">
        <f t="shared" si="9"/>
        <v>522.10273683113201</v>
      </c>
      <c r="BB7" s="1">
        <f t="shared" si="9"/>
        <v>532.08198823668897</v>
      </c>
      <c r="BC7" s="1">
        <f t="shared" si="9"/>
        <v>542.05934004652386</v>
      </c>
      <c r="BD7" s="1">
        <f t="shared" si="9"/>
        <v>552.03525330552395</v>
      </c>
      <c r="BE7" s="1">
        <f t="shared" si="9"/>
        <v>562.00951205731997</v>
      </c>
      <c r="BF7" s="1">
        <f t="shared" si="9"/>
        <v>571.98149689544584</v>
      </c>
      <c r="BG7" s="1">
        <f t="shared" si="9"/>
        <v>581.94166061299393</v>
      </c>
      <c r="BH7" s="1">
        <f t="shared" si="9"/>
        <v>591.89498862408198</v>
      </c>
      <c r="BI7" s="1">
        <f t="shared" si="9"/>
        <v>601.83713218365494</v>
      </c>
      <c r="BJ7" s="1">
        <f t="shared" si="9"/>
        <v>611.76308612658499</v>
      </c>
      <c r="BK7" s="1">
        <f t="shared" si="9"/>
        <v>621.67164512257705</v>
      </c>
      <c r="BL7" s="1">
        <f t="shared" si="9"/>
        <v>631.56483095528506</v>
      </c>
      <c r="BM7" s="1">
        <f t="shared" si="9"/>
        <v>641.44653504385303</v>
      </c>
      <c r="BN7" s="1">
        <f t="shared" si="9"/>
        <v>651.32107184391703</v>
      </c>
      <c r="BO7" s="1">
        <f t="shared" ref="BO7:CT7" si="10">BN7+BO5*(BO1-BN1)</f>
        <v>661.19258747638605</v>
      </c>
      <c r="BP7" s="1">
        <f t="shared" si="10"/>
        <v>671.06439715054103</v>
      </c>
      <c r="BQ7" s="1">
        <f t="shared" si="10"/>
        <v>680.93886192384105</v>
      </c>
      <c r="BR7" s="1">
        <f t="shared" si="10"/>
        <v>690.81751414321604</v>
      </c>
      <c r="BS7" s="1">
        <f t="shared" si="10"/>
        <v>700.701651309353</v>
      </c>
      <c r="BT7" s="1">
        <f t="shared" si="10"/>
        <v>710.59497925852099</v>
      </c>
      <c r="BU7" s="1">
        <f t="shared" si="10"/>
        <v>720.50529144526104</v>
      </c>
      <c r="BV7" s="1">
        <f t="shared" si="10"/>
        <v>730.4401142420611</v>
      </c>
      <c r="BW7" s="1">
        <f t="shared" si="10"/>
        <v>740.40300539395503</v>
      </c>
      <c r="BX7" s="1">
        <f t="shared" si="10"/>
        <v>750.39108830538908</v>
      </c>
      <c r="BY7" s="1">
        <f t="shared" si="10"/>
        <v>760.39573046380906</v>
      </c>
      <c r="BZ7" s="1">
        <f t="shared" si="10"/>
        <v>770.39903078908912</v>
      </c>
      <c r="CA7" s="1">
        <f t="shared" si="10"/>
        <v>780.39570478796907</v>
      </c>
      <c r="CB7" s="1">
        <f t="shared" si="10"/>
        <v>790.39304767454905</v>
      </c>
      <c r="CC7" s="1">
        <f t="shared" si="10"/>
        <v>800.39665852423707</v>
      </c>
      <c r="CD7" s="1">
        <f t="shared" si="10"/>
        <v>811.01264317527216</v>
      </c>
      <c r="CE7" s="1">
        <f t="shared" si="10"/>
        <v>821.51995493109405</v>
      </c>
      <c r="CF7" s="1">
        <f t="shared" si="10"/>
        <v>831.51514799904407</v>
      </c>
      <c r="CG7" s="1">
        <f t="shared" si="10"/>
        <v>841.5138753679721</v>
      </c>
      <c r="CH7" s="1">
        <f t="shared" si="10"/>
        <v>851.51434647275209</v>
      </c>
      <c r="CI7" s="1">
        <f t="shared" si="10"/>
        <v>861.51934432950213</v>
      </c>
      <c r="CJ7" s="1">
        <f t="shared" si="10"/>
        <v>871.52986718602801</v>
      </c>
      <c r="CK7" s="1">
        <f t="shared" si="10"/>
        <v>881.54652360577211</v>
      </c>
      <c r="CL7" s="1">
        <f t="shared" si="10"/>
        <v>891.56875611550208</v>
      </c>
      <c r="CM7" s="1">
        <f t="shared" si="10"/>
        <v>901.59510610154609</v>
      </c>
      <c r="CN7" s="1">
        <f t="shared" si="10"/>
        <v>911.62395219635016</v>
      </c>
      <c r="CO7" s="1">
        <f t="shared" si="10"/>
        <v>921.65352941987408</v>
      </c>
      <c r="CP7" s="1">
        <f t="shared" si="10"/>
        <v>931.68308987562011</v>
      </c>
      <c r="CQ7" s="1">
        <f t="shared" si="10"/>
        <v>941.71144584920398</v>
      </c>
      <c r="CR7" s="1">
        <f t="shared" si="10"/>
        <v>951.73853386645214</v>
      </c>
      <c r="CS7" s="1">
        <f t="shared" si="10"/>
        <v>961.76126294828998</v>
      </c>
      <c r="CT7" s="1">
        <f t="shared" si="10"/>
        <v>971.78187079344002</v>
      </c>
      <c r="CU7" s="1">
        <f t="shared" ref="CU7:DZ7" si="11">CT7+CU5*(CU1-CT1)</f>
        <v>981.80048099256999</v>
      </c>
      <c r="CV7" s="1">
        <f t="shared" si="11"/>
        <v>991.81731750007305</v>
      </c>
      <c r="CW7" s="1">
        <f t="shared" si="11"/>
        <v>1001.8326375084841</v>
      </c>
      <c r="CX7" s="1">
        <f t="shared" si="11"/>
        <v>1011.8469217673639</v>
      </c>
      <c r="CY7" s="1">
        <f t="shared" si="11"/>
        <v>1021.8599344262401</v>
      </c>
      <c r="CZ7" s="1">
        <f t="shared" si="11"/>
        <v>1031.8722810172562</v>
      </c>
      <c r="DA7" s="1">
        <f t="shared" si="11"/>
        <v>1041.8840780192461</v>
      </c>
      <c r="DB7" s="1">
        <f t="shared" si="11"/>
        <v>1051.895902463044</v>
      </c>
      <c r="DC7" s="1">
        <f t="shared" si="11"/>
        <v>1061.90758081586</v>
      </c>
      <c r="DD7" s="1">
        <f t="shared" si="11"/>
        <v>1071.9192496591641</v>
      </c>
      <c r="DE7" s="1">
        <f t="shared" si="11"/>
        <v>1081.931206429344</v>
      </c>
      <c r="DF7" s="1">
        <f t="shared" si="11"/>
        <v>1091.943907201656</v>
      </c>
      <c r="DG7" s="1">
        <f t="shared" si="11"/>
        <v>1101.9576958298801</v>
      </c>
      <c r="DH7" s="1">
        <f t="shared" si="11"/>
        <v>1111.9722129028601</v>
      </c>
      <c r="DI7" s="1">
        <f t="shared" si="11"/>
        <v>1121.9881700653932</v>
      </c>
      <c r="DJ7" s="1">
        <f t="shared" si="11"/>
        <v>1132.0046354220342</v>
      </c>
      <c r="DK7" s="1">
        <f t="shared" si="11"/>
        <v>1142.0211933596702</v>
      </c>
      <c r="DL7" s="1">
        <f t="shared" si="11"/>
        <v>1152.0196514516351</v>
      </c>
      <c r="DM7" s="1">
        <f t="shared" si="11"/>
        <v>1161.9963112414812</v>
      </c>
      <c r="DN7" s="1">
        <f t="shared" si="11"/>
        <v>1171.9413604631413</v>
      </c>
      <c r="DO7" s="1">
        <f t="shared" si="11"/>
        <v>1181.8469028733844</v>
      </c>
      <c r="DP7" s="1">
        <f t="shared" si="11"/>
        <v>1191.7059001568562</v>
      </c>
      <c r="DQ7" s="1">
        <f t="shared" si="11"/>
        <v>1201.5116952182564</v>
      </c>
      <c r="DR7" s="1">
        <f t="shared" si="11"/>
        <v>1211.2553965349164</v>
      </c>
      <c r="DS7" s="1">
        <f t="shared" si="11"/>
        <v>1220.9239533264663</v>
      </c>
      <c r="DT7" s="1">
        <f t="shared" si="11"/>
        <v>1230.4944929864664</v>
      </c>
      <c r="DU7" s="1">
        <f t="shared" si="11"/>
        <v>1240.6976583672265</v>
      </c>
      <c r="DV7" s="1">
        <f t="shared" si="11"/>
        <v>1250.8540919897814</v>
      </c>
      <c r="DW7" s="1">
        <f t="shared" si="11"/>
        <v>1260.9757358124534</v>
      </c>
      <c r="DX7" s="1">
        <f t="shared" si="11"/>
        <v>1271.0712137968076</v>
      </c>
      <c r="DY7" s="1">
        <f t="shared" si="11"/>
        <v>1281.1472030980535</v>
      </c>
      <c r="DZ7" s="1">
        <f t="shared" si="11"/>
        <v>1291.2101265109836</v>
      </c>
      <c r="EA7" s="1">
        <f t="shared" ref="EA7:FF7" si="12">DZ7+EA5*(EA1-DZ1)</f>
        <v>1301.2661234639036</v>
      </c>
      <c r="EB7" s="1">
        <f t="shared" si="12"/>
        <v>1311.3203546783157</v>
      </c>
      <c r="EC7" s="1">
        <f t="shared" si="12"/>
        <v>1321.3764076151986</v>
      </c>
      <c r="ED7" s="1">
        <f t="shared" si="12"/>
        <v>1331.4365045597826</v>
      </c>
      <c r="EE7" s="1">
        <f t="shared" si="12"/>
        <v>1340.9819862175475</v>
      </c>
      <c r="EF7" s="1">
        <f t="shared" si="12"/>
        <v>1350.4786876408036</v>
      </c>
      <c r="EG7" s="1">
        <f t="shared" si="12"/>
        <v>1359.9372995057536</v>
      </c>
      <c r="EH7" s="1">
        <f t="shared" si="12"/>
        <v>1369.3791599459355</v>
      </c>
      <c r="EI7" s="1">
        <f t="shared" si="12"/>
        <v>1378.8458569068616</v>
      </c>
      <c r="EJ7" s="1">
        <f t="shared" si="12"/>
        <v>1388.4108371810617</v>
      </c>
      <c r="EK7" s="1">
        <f t="shared" si="12"/>
        <v>1398.1673370322017</v>
      </c>
      <c r="EL7" s="1">
        <f t="shared" si="12"/>
        <v>1408.1785399298496</v>
      </c>
      <c r="EM7" s="1">
        <f t="shared" si="12"/>
        <v>1418.4282504227365</v>
      </c>
      <c r="EN7" s="1">
        <f t="shared" si="12"/>
        <v>1428.8263987627965</v>
      </c>
      <c r="EO7" s="1">
        <f t="shared" si="12"/>
        <v>1439.2695244246215</v>
      </c>
      <c r="EP7" s="1">
        <f t="shared" si="12"/>
        <v>1449.6876086795116</v>
      </c>
      <c r="EQ7" s="1">
        <f t="shared" si="12"/>
        <v>1460.0464498180415</v>
      </c>
      <c r="ER7" s="1">
        <f t="shared" si="12"/>
        <v>1470.3336772544337</v>
      </c>
      <c r="ES7" s="1">
        <f t="shared" si="12"/>
        <v>1480.5483370388686</v>
      </c>
      <c r="ET7" s="1">
        <f t="shared" si="12"/>
        <v>1490.6957620574294</v>
      </c>
      <c r="EU7" s="1">
        <f t="shared" si="12"/>
        <v>1500.7843879907134</v>
      </c>
      <c r="EV7" s="1">
        <f t="shared" si="12"/>
        <v>1510.6947380093134</v>
      </c>
      <c r="EW7" s="1">
        <f t="shared" si="12"/>
        <v>1520.6037265536354</v>
      </c>
      <c r="EX7" s="1">
        <f t="shared" si="12"/>
        <v>1530.5121100851234</v>
      </c>
      <c r="EY7" s="1">
        <f t="shared" si="12"/>
        <v>1540.4202426683714</v>
      </c>
      <c r="EZ7" s="1">
        <f t="shared" si="12"/>
        <v>1550.3278325312053</v>
      </c>
      <c r="FA7" s="1">
        <f t="shared" si="12"/>
        <v>1560.2339568672903</v>
      </c>
      <c r="FB7" s="1">
        <f t="shared" si="12"/>
        <v>1570.1370460729972</v>
      </c>
      <c r="FC7" s="1">
        <f t="shared" si="12"/>
        <v>1580.0351322004874</v>
      </c>
      <c r="FD7" s="1">
        <f t="shared" si="12"/>
        <v>1580.0351322004874</v>
      </c>
      <c r="FE7" s="1">
        <f t="shared" si="12"/>
        <v>1580.0351322004874</v>
      </c>
      <c r="FF7" s="1">
        <f t="shared" si="12"/>
        <v>1580.0351322004874</v>
      </c>
      <c r="FG7" s="1">
        <f t="shared" ref="FG7:FL7" si="13">FF7+FG5*(FG1-FF1)</f>
        <v>1580.0351322004874</v>
      </c>
      <c r="FH7" s="1">
        <f t="shared" si="13"/>
        <v>1580.0351322004874</v>
      </c>
      <c r="FI7" s="1">
        <f t="shared" si="13"/>
        <v>1580.0351322004874</v>
      </c>
      <c r="FJ7" s="1">
        <f t="shared" si="13"/>
        <v>1580.0351322004874</v>
      </c>
      <c r="FK7" s="1">
        <f t="shared" si="13"/>
        <v>1580.0351322004874</v>
      </c>
      <c r="FL7" s="1">
        <f t="shared" si="13"/>
        <v>1580.0351322004874</v>
      </c>
      <c r="FM7" s="1">
        <f>EK7+FM5*(FM1-EK1)</f>
        <v>1398.1673370322017</v>
      </c>
      <c r="FN7" s="1">
        <f t="shared" ref="FN7:GM7" si="14">FM7+FN5*(FN1-FM1)</f>
        <v>1398.1673370322017</v>
      </c>
      <c r="FO7" s="1">
        <f t="shared" si="14"/>
        <v>1398.1673370322017</v>
      </c>
      <c r="FP7" s="1">
        <f t="shared" si="14"/>
        <v>1398.1673370322017</v>
      </c>
      <c r="FQ7" s="1">
        <f t="shared" si="14"/>
        <v>1398.1673370322017</v>
      </c>
      <c r="FR7" s="1">
        <f t="shared" si="14"/>
        <v>1398.1673370322017</v>
      </c>
      <c r="FS7" s="1">
        <f t="shared" si="14"/>
        <v>1398.1673370322017</v>
      </c>
      <c r="FT7" s="1">
        <f t="shared" si="14"/>
        <v>1398.1673370322017</v>
      </c>
      <c r="FU7" s="1">
        <f t="shared" si="14"/>
        <v>1398.1673370322017</v>
      </c>
      <c r="FV7" s="1">
        <f t="shared" si="14"/>
        <v>1398.1673370322017</v>
      </c>
      <c r="FW7" s="1">
        <f t="shared" si="14"/>
        <v>1398.1673370322017</v>
      </c>
      <c r="FX7" s="1">
        <f t="shared" si="14"/>
        <v>1398.1673370322017</v>
      </c>
      <c r="FY7" s="1">
        <f t="shared" si="14"/>
        <v>1398.1673370322017</v>
      </c>
      <c r="FZ7" s="1">
        <f t="shared" si="14"/>
        <v>1398.1673370322017</v>
      </c>
      <c r="GA7" s="1">
        <f t="shared" si="14"/>
        <v>1398.1673370322017</v>
      </c>
      <c r="GB7" s="1">
        <f t="shared" si="14"/>
        <v>1398.1673370322017</v>
      </c>
      <c r="GC7" s="1">
        <f t="shared" si="14"/>
        <v>1398.1673370322017</v>
      </c>
      <c r="GD7" s="1">
        <f t="shared" si="14"/>
        <v>1398.1673370322017</v>
      </c>
      <c r="GE7" s="1">
        <f t="shared" si="14"/>
        <v>1398.1673370322017</v>
      </c>
      <c r="GF7" s="1">
        <f t="shared" si="14"/>
        <v>1398.1673370322017</v>
      </c>
      <c r="GG7" s="1">
        <f t="shared" si="14"/>
        <v>1398.1673370322017</v>
      </c>
      <c r="GH7" s="1">
        <f t="shared" si="14"/>
        <v>1398.1673370322017</v>
      </c>
      <c r="GI7" s="1">
        <f t="shared" si="14"/>
        <v>1398.1673370322017</v>
      </c>
      <c r="GJ7" s="1">
        <f t="shared" si="14"/>
        <v>1398.1673370322017</v>
      </c>
      <c r="GK7" s="1">
        <f t="shared" si="14"/>
        <v>1398.1673370322017</v>
      </c>
      <c r="GL7" s="1">
        <f t="shared" si="14"/>
        <v>1398.1673370322017</v>
      </c>
      <c r="GM7" s="1">
        <f t="shared" si="14"/>
        <v>1398.1673370322017</v>
      </c>
      <c r="GN7" s="1">
        <f>EK7+GN5*(GN1-EK1)</f>
        <v>1398.1673370322017</v>
      </c>
      <c r="GO7" s="1">
        <f t="shared" ref="GO7:HT7" si="15">GN7+GO5*(GO1-GN1)</f>
        <v>1398.1673370322017</v>
      </c>
      <c r="GP7" s="1">
        <f t="shared" si="15"/>
        <v>1398.1673370322017</v>
      </c>
      <c r="GQ7" s="1">
        <f t="shared" si="15"/>
        <v>1398.1673370322017</v>
      </c>
      <c r="GR7" s="1">
        <f t="shared" si="15"/>
        <v>1398.1673370322017</v>
      </c>
      <c r="GS7" s="1">
        <f t="shared" si="15"/>
        <v>1398.1673370322017</v>
      </c>
      <c r="GT7" s="1">
        <f t="shared" si="15"/>
        <v>1398.1673370322017</v>
      </c>
      <c r="GU7" s="1">
        <f t="shared" si="15"/>
        <v>1398.1673370322017</v>
      </c>
      <c r="GV7" s="1">
        <f t="shared" si="15"/>
        <v>1398.1673370322017</v>
      </c>
      <c r="GW7" s="1">
        <f t="shared" si="15"/>
        <v>1398.1673370322017</v>
      </c>
      <c r="GX7" s="1">
        <f t="shared" si="15"/>
        <v>1398.1673370322017</v>
      </c>
      <c r="GY7" s="1">
        <f t="shared" si="15"/>
        <v>1398.1673370322017</v>
      </c>
      <c r="GZ7" s="1">
        <f t="shared" si="15"/>
        <v>1398.1673370322017</v>
      </c>
      <c r="HA7" s="1">
        <f t="shared" si="15"/>
        <v>1398.1673370322017</v>
      </c>
      <c r="HB7" s="1">
        <f t="shared" si="15"/>
        <v>1398.1673370322017</v>
      </c>
      <c r="HC7" s="1">
        <f t="shared" si="15"/>
        <v>1398.1673370322017</v>
      </c>
      <c r="HD7" s="1">
        <f t="shared" si="15"/>
        <v>1398.1673370322017</v>
      </c>
      <c r="HE7" s="1">
        <f t="shared" si="15"/>
        <v>1398.1673370322017</v>
      </c>
      <c r="HF7" s="1">
        <f t="shared" si="15"/>
        <v>1398.1673370322017</v>
      </c>
      <c r="HG7" s="1">
        <f t="shared" si="15"/>
        <v>1398.1673370322017</v>
      </c>
      <c r="HH7" s="1">
        <f t="shared" si="15"/>
        <v>1398.1673370322017</v>
      </c>
      <c r="HI7" s="1">
        <f t="shared" si="15"/>
        <v>1398.1673370322017</v>
      </c>
      <c r="HJ7" s="1">
        <f t="shared" si="15"/>
        <v>1398.1673370322017</v>
      </c>
      <c r="HK7" s="1">
        <f t="shared" si="15"/>
        <v>1398.1673370322017</v>
      </c>
      <c r="HL7" s="1">
        <f t="shared" si="15"/>
        <v>1398.1673370322017</v>
      </c>
      <c r="HM7" s="1">
        <f t="shared" si="15"/>
        <v>1398.1673370322017</v>
      </c>
      <c r="HN7" s="1">
        <f t="shared" si="15"/>
        <v>1398.1673370322017</v>
      </c>
      <c r="HO7" s="1">
        <f t="shared" si="15"/>
        <v>1398.1673370322017</v>
      </c>
      <c r="HP7" s="1">
        <f t="shared" si="15"/>
        <v>1398.1673370322017</v>
      </c>
      <c r="HQ7" s="1">
        <f t="shared" si="15"/>
        <v>1398.1673370322017</v>
      </c>
      <c r="HR7" s="1">
        <f t="shared" si="15"/>
        <v>1398.1673370322017</v>
      </c>
      <c r="HS7" s="1">
        <f t="shared" si="15"/>
        <v>1398.1673370322017</v>
      </c>
      <c r="HT7" s="1">
        <f t="shared" si="15"/>
        <v>1398.1673370322017</v>
      </c>
      <c r="HU7" s="1">
        <f t="shared" ref="HU7:IN7" si="16">HT7+HU5*(HU1-HT1)</f>
        <v>1398.1673370322017</v>
      </c>
      <c r="HV7" s="1">
        <f t="shared" si="16"/>
        <v>1398.1673370322017</v>
      </c>
      <c r="HW7" s="1">
        <f t="shared" si="16"/>
        <v>1398.1673370322017</v>
      </c>
      <c r="HX7" s="1">
        <f t="shared" si="16"/>
        <v>1398.1673370322017</v>
      </c>
      <c r="HY7" s="1">
        <f t="shared" si="16"/>
        <v>1398.1673370322017</v>
      </c>
      <c r="HZ7" s="1">
        <f t="shared" si="16"/>
        <v>1398.1673370322017</v>
      </c>
      <c r="IA7" s="1">
        <f t="shared" si="16"/>
        <v>1398.1673370322017</v>
      </c>
      <c r="IB7" s="1">
        <f t="shared" si="16"/>
        <v>1398.1673370322017</v>
      </c>
      <c r="IC7" s="1">
        <f t="shared" si="16"/>
        <v>1398.1673370322017</v>
      </c>
      <c r="ID7" s="1">
        <f t="shared" si="16"/>
        <v>1398.1673370322017</v>
      </c>
      <c r="IE7" s="1">
        <f t="shared" si="16"/>
        <v>1398.1673370322017</v>
      </c>
      <c r="IF7" s="1">
        <f t="shared" si="16"/>
        <v>1398.1673370322017</v>
      </c>
      <c r="IG7" s="1">
        <f t="shared" si="16"/>
        <v>1398.1673370322017</v>
      </c>
      <c r="IH7" s="1">
        <f t="shared" si="16"/>
        <v>1398.1673370322017</v>
      </c>
      <c r="II7" s="1">
        <f t="shared" si="16"/>
        <v>1398.1673370322017</v>
      </c>
      <c r="IJ7" s="1">
        <f t="shared" si="16"/>
        <v>1398.1673370322017</v>
      </c>
      <c r="IK7" s="1">
        <f t="shared" si="16"/>
        <v>1398.1673370322017</v>
      </c>
      <c r="IL7" s="1">
        <f t="shared" si="16"/>
        <v>1398.1673370322017</v>
      </c>
      <c r="IM7" s="1">
        <f t="shared" si="16"/>
        <v>1398.1673370322017</v>
      </c>
      <c r="IN7" s="1">
        <f t="shared" si="16"/>
        <v>1398.1673370322017</v>
      </c>
    </row>
    <row r="8" spans="1:248" x14ac:dyDescent="0.3">
      <c r="A8" t="s">
        <v>4</v>
      </c>
      <c r="B8">
        <f>MAX(7:7)/MAX(1:1)*3.6</f>
        <v>25.79275802853844</v>
      </c>
    </row>
    <row r="9" spans="1:248" x14ac:dyDescent="0.3">
      <c r="A9" t="s">
        <v>5</v>
      </c>
      <c r="B9">
        <f>SUM(2:2)</f>
        <v>7446.0267949999998</v>
      </c>
    </row>
    <row r="11" spans="1:248" x14ac:dyDescent="0.3">
      <c r="A11" t="s">
        <v>11</v>
      </c>
      <c r="B11">
        <f>IF(B5,B5*3.6,"")</f>
        <v>21.456075600000002</v>
      </c>
      <c r="C11">
        <f t="shared" ref="C11:BN11" si="17">IF(C5,C5*3.6,"")</f>
        <v>20.952648</v>
      </c>
      <c r="D11">
        <f t="shared" si="17"/>
        <v>20.453349599999999</v>
      </c>
      <c r="E11">
        <f t="shared" si="17"/>
        <v>19.9601784</v>
      </c>
      <c r="F11">
        <f t="shared" si="17"/>
        <v>19.472126400000001</v>
      </c>
      <c r="G11">
        <f t="shared" si="17"/>
        <v>18.985471200000003</v>
      </c>
      <c r="H11">
        <f t="shared" si="17"/>
        <v>18.494676000000002</v>
      </c>
      <c r="I11">
        <f t="shared" si="17"/>
        <v>17.9932248</v>
      </c>
      <c r="J11">
        <f t="shared" si="17"/>
        <v>17.4763728</v>
      </c>
      <c r="K11">
        <f t="shared" si="17"/>
        <v>16.961623199999998</v>
      </c>
      <c r="L11">
        <f t="shared" si="17"/>
        <v>16.496463600000002</v>
      </c>
      <c r="M11">
        <f t="shared" si="17"/>
        <v>16.142853599999999</v>
      </c>
      <c r="N11">
        <f t="shared" si="17"/>
        <v>15.955682399999999</v>
      </c>
      <c r="O11">
        <f t="shared" si="17"/>
        <v>15.975082799999999</v>
      </c>
      <c r="P11">
        <f t="shared" si="17"/>
        <v>16.222618799999999</v>
      </c>
      <c r="Q11">
        <f t="shared" si="17"/>
        <v>16.685373600000002</v>
      </c>
      <c r="R11">
        <f t="shared" si="17"/>
        <v>17.331156</v>
      </c>
      <c r="S11">
        <f t="shared" si="17"/>
        <v>18.1199844</v>
      </c>
      <c r="T11">
        <f t="shared" si="17"/>
        <v>19.0117908</v>
      </c>
      <c r="U11">
        <f t="shared" si="17"/>
        <v>20.167621199999999</v>
      </c>
      <c r="V11">
        <f t="shared" si="17"/>
        <v>21.332699999999999</v>
      </c>
      <c r="W11">
        <f t="shared" si="17"/>
        <v>22.498063200000001</v>
      </c>
      <c r="X11">
        <f t="shared" si="17"/>
        <v>23.653206000000001</v>
      </c>
      <c r="Y11">
        <f t="shared" si="17"/>
        <v>24.788372400000004</v>
      </c>
      <c r="Z11">
        <f t="shared" si="17"/>
        <v>25.891542000000001</v>
      </c>
      <c r="AA11">
        <f t="shared" si="17"/>
        <v>26.9494848</v>
      </c>
      <c r="AB11">
        <f t="shared" si="17"/>
        <v>27.952135200000001</v>
      </c>
      <c r="AC11">
        <f t="shared" si="17"/>
        <v>28.8940716</v>
      </c>
      <c r="AD11">
        <f t="shared" si="17"/>
        <v>29.770596000000001</v>
      </c>
      <c r="AE11">
        <f t="shared" si="17"/>
        <v>30.574349999999999</v>
      </c>
      <c r="AF11">
        <f t="shared" si="17"/>
        <v>31.294897200000005</v>
      </c>
      <c r="AG11">
        <f t="shared" si="17"/>
        <v>31.919875199999996</v>
      </c>
      <c r="AH11">
        <f t="shared" si="17"/>
        <v>32.439877200000005</v>
      </c>
      <c r="AI11">
        <f t="shared" si="17"/>
        <v>32.853877199999999</v>
      </c>
      <c r="AJ11">
        <f t="shared" si="17"/>
        <v>33.168762000000001</v>
      </c>
      <c r="AK11">
        <f t="shared" si="17"/>
        <v>33.400015199999999</v>
      </c>
      <c r="AL11">
        <f t="shared" si="17"/>
        <v>33.570421200000006</v>
      </c>
      <c r="AM11">
        <f t="shared" si="17"/>
        <v>33.704064000000002</v>
      </c>
      <c r="AN11">
        <f t="shared" si="17"/>
        <v>33.808381199999999</v>
      </c>
      <c r="AO11">
        <f t="shared" si="17"/>
        <v>33.892916400000004</v>
      </c>
      <c r="AP11">
        <f t="shared" si="17"/>
        <v>33.953104800000006</v>
      </c>
      <c r="AQ11">
        <f t="shared" si="17"/>
        <v>33.987207600000005</v>
      </c>
      <c r="AR11">
        <f t="shared" si="17"/>
        <v>33.9970572</v>
      </c>
      <c r="AS11">
        <f t="shared" si="17"/>
        <v>33.986682000000002</v>
      </c>
      <c r="AT11">
        <f t="shared" si="17"/>
        <v>33.960837600000005</v>
      </c>
      <c r="AU11">
        <f t="shared" si="17"/>
        <v>33.924024000000003</v>
      </c>
      <c r="AV11">
        <f t="shared" si="17"/>
        <v>33.877512000000003</v>
      </c>
      <c r="AW11">
        <f t="shared" si="17"/>
        <v>33.819443999999997</v>
      </c>
      <c r="AX11">
        <f t="shared" si="17"/>
        <v>33.746896800000002</v>
      </c>
      <c r="AY11">
        <f t="shared" si="17"/>
        <v>33.657505200000003</v>
      </c>
      <c r="AZ11">
        <f t="shared" si="17"/>
        <v>33.5503584</v>
      </c>
      <c r="BA11">
        <f t="shared" si="17"/>
        <v>33.426309600000003</v>
      </c>
      <c r="BB11">
        <f t="shared" si="17"/>
        <v>33.287626799999998</v>
      </c>
      <c r="BC11">
        <f t="shared" si="17"/>
        <v>33.137225999999998</v>
      </c>
      <c r="BD11">
        <f t="shared" si="17"/>
        <v>32.977620000000002</v>
      </c>
      <c r="BE11">
        <f t="shared" si="17"/>
        <v>32.808502800000007</v>
      </c>
      <c r="BF11">
        <f t="shared" si="17"/>
        <v>32.6256804</v>
      </c>
      <c r="BG11">
        <f t="shared" si="17"/>
        <v>32.367297600000001</v>
      </c>
      <c r="BH11">
        <f t="shared" si="17"/>
        <v>32.0665932</v>
      </c>
      <c r="BI11">
        <f t="shared" si="17"/>
        <v>31.697283599999999</v>
      </c>
      <c r="BJ11">
        <f t="shared" si="17"/>
        <v>31.231206000000004</v>
      </c>
      <c r="BK11">
        <f t="shared" si="17"/>
        <v>30.665102400000002</v>
      </c>
      <c r="BL11">
        <f t="shared" si="17"/>
        <v>30.0168468</v>
      </c>
      <c r="BM11">
        <f t="shared" si="17"/>
        <v>29.314735200000001</v>
      </c>
      <c r="BN11">
        <f t="shared" si="17"/>
        <v>28.588377600000001</v>
      </c>
      <c r="BO11">
        <f t="shared" ref="BO11:CX11" si="18">IF(BO5,BO5*3.6,"")</f>
        <v>27.8631396</v>
      </c>
      <c r="BP11">
        <f t="shared" si="18"/>
        <v>27.157806000000001</v>
      </c>
      <c r="BQ11">
        <f t="shared" si="18"/>
        <v>26.484436800000001</v>
      </c>
      <c r="BR11">
        <f t="shared" si="18"/>
        <v>25.849350000000001</v>
      </c>
      <c r="BS11">
        <f t="shared" si="18"/>
        <v>25.257070800000001</v>
      </c>
      <c r="BT11">
        <f t="shared" si="18"/>
        <v>24.723842399999999</v>
      </c>
      <c r="BU11">
        <f t="shared" si="18"/>
        <v>24.284376000000002</v>
      </c>
      <c r="BV11">
        <f t="shared" si="18"/>
        <v>23.96988</v>
      </c>
      <c r="BW11">
        <f t="shared" si="18"/>
        <v>23.792594400000002</v>
      </c>
      <c r="BX11">
        <f t="shared" si="18"/>
        <v>23.734904399999998</v>
      </c>
      <c r="BY11">
        <f t="shared" si="18"/>
        <v>23.756785199999999</v>
      </c>
      <c r="BZ11">
        <f t="shared" si="18"/>
        <v>23.772383999999999</v>
      </c>
      <c r="CA11">
        <f t="shared" si="18"/>
        <v>23.759020799999998</v>
      </c>
      <c r="CB11">
        <f t="shared" si="18"/>
        <v>23.743994400000002</v>
      </c>
      <c r="CC11">
        <f t="shared" si="18"/>
        <v>23.759006400000001</v>
      </c>
      <c r="CD11">
        <f t="shared" si="18"/>
        <v>26.878122000000001</v>
      </c>
      <c r="CE11">
        <f t="shared" si="18"/>
        <v>29.750983200000004</v>
      </c>
      <c r="CF11">
        <f t="shared" si="18"/>
        <v>29.717748</v>
      </c>
      <c r="CG11">
        <f t="shared" si="18"/>
        <v>29.7055872</v>
      </c>
      <c r="CH11">
        <f t="shared" si="18"/>
        <v>29.712852000000002</v>
      </c>
      <c r="CI11">
        <f t="shared" si="18"/>
        <v>29.745179999999998</v>
      </c>
      <c r="CJ11">
        <f t="shared" si="18"/>
        <v>29.809537199999998</v>
      </c>
      <c r="CK11">
        <f t="shared" si="18"/>
        <v>29.909692800000002</v>
      </c>
      <c r="CL11">
        <f t="shared" si="18"/>
        <v>30.043288799999999</v>
      </c>
      <c r="CM11">
        <f t="shared" si="18"/>
        <v>30.202401600000002</v>
      </c>
      <c r="CN11">
        <f t="shared" si="18"/>
        <v>30.377095199999999</v>
      </c>
      <c r="CO11">
        <f t="shared" si="18"/>
        <v>30.558207599999999</v>
      </c>
      <c r="CP11">
        <f t="shared" si="18"/>
        <v>30.738754800000002</v>
      </c>
      <c r="CQ11">
        <f t="shared" si="18"/>
        <v>30.914186400000002</v>
      </c>
      <c r="CR11">
        <f t="shared" si="18"/>
        <v>31.082054399999997</v>
      </c>
      <c r="CS11">
        <f t="shared" si="18"/>
        <v>31.223617200000003</v>
      </c>
      <c r="CT11">
        <f t="shared" si="18"/>
        <v>31.353210000000001</v>
      </c>
      <c r="CU11">
        <f t="shared" si="18"/>
        <v>31.470948</v>
      </c>
      <c r="CV11">
        <f t="shared" si="18"/>
        <v>31.577187599999998</v>
      </c>
      <c r="CW11">
        <f t="shared" si="18"/>
        <v>31.673530800000005</v>
      </c>
      <c r="CX11">
        <f t="shared" si="18"/>
        <v>31.762249199999999</v>
      </c>
      <c r="CY11">
        <f>IF(CY5,CY5*3.6,"")</f>
        <v>31.845556800000001</v>
      </c>
      <c r="CZ11">
        <f t="shared" ref="CZ11:EK11" si="19">IF(CZ5,CZ5*3.6,"")</f>
        <v>31.925174400000003</v>
      </c>
      <c r="DA11">
        <f t="shared" si="19"/>
        <v>32.002164</v>
      </c>
      <c r="DB11">
        <f t="shared" si="19"/>
        <v>32.076986399999996</v>
      </c>
      <c r="DC11">
        <f t="shared" si="19"/>
        <v>32.150311200000004</v>
      </c>
      <c r="DD11">
        <f t="shared" si="19"/>
        <v>32.223981600000002</v>
      </c>
      <c r="DE11">
        <f t="shared" si="19"/>
        <v>32.300686800000001</v>
      </c>
      <c r="DF11">
        <f t="shared" si="19"/>
        <v>32.3828064</v>
      </c>
      <c r="DG11">
        <f t="shared" si="19"/>
        <v>32.471769600000002</v>
      </c>
      <c r="DH11">
        <f t="shared" si="19"/>
        <v>32.5681236</v>
      </c>
      <c r="DI11">
        <f t="shared" si="19"/>
        <v>32.671472400000006</v>
      </c>
      <c r="DJ11">
        <f t="shared" si="19"/>
        <v>32.779162800000002</v>
      </c>
      <c r="DK11">
        <f t="shared" si="19"/>
        <v>32.887569599999999</v>
      </c>
      <c r="DL11">
        <f t="shared" si="19"/>
        <v>32.877558000000001</v>
      </c>
      <c r="DM11">
        <f t="shared" si="19"/>
        <v>32.7242484</v>
      </c>
      <c r="DN11">
        <f t="shared" si="19"/>
        <v>32.366768400000005</v>
      </c>
      <c r="DO11">
        <f t="shared" si="19"/>
        <v>31.7606076</v>
      </c>
      <c r="DP11">
        <f t="shared" si="19"/>
        <v>30.877876799999999</v>
      </c>
      <c r="DQ11">
        <f t="shared" si="19"/>
        <v>29.701079999999997</v>
      </c>
      <c r="DR11">
        <f t="shared" si="19"/>
        <v>28.216872000000002</v>
      </c>
      <c r="DS11">
        <f t="shared" si="19"/>
        <v>26.406179999999999</v>
      </c>
      <c r="DT11">
        <f t="shared" si="19"/>
        <v>24.2316</v>
      </c>
      <c r="DU11">
        <f t="shared" si="19"/>
        <v>25.236446400000002</v>
      </c>
      <c r="DV11">
        <f t="shared" si="19"/>
        <v>26.0383356</v>
      </c>
      <c r="DW11">
        <f t="shared" si="19"/>
        <v>26.679434400000002</v>
      </c>
      <c r="DX11">
        <f t="shared" si="19"/>
        <v>27.193471200000001</v>
      </c>
      <c r="DY11">
        <f t="shared" si="19"/>
        <v>27.610030800000001</v>
      </c>
      <c r="DZ11">
        <f t="shared" si="19"/>
        <v>27.9596844</v>
      </c>
      <c r="EA11">
        <f t="shared" si="19"/>
        <v>28.274428800000003</v>
      </c>
      <c r="EB11">
        <f t="shared" si="19"/>
        <v>28.582509600000002</v>
      </c>
      <c r="EC11">
        <f t="shared" si="19"/>
        <v>28.904986800000003</v>
      </c>
      <c r="ED11">
        <f t="shared" si="19"/>
        <v>29.254838400000001</v>
      </c>
      <c r="EE11">
        <f t="shared" si="19"/>
        <v>26.711046</v>
      </c>
      <c r="EF11">
        <f t="shared" si="19"/>
        <v>24.151183200000002</v>
      </c>
      <c r="EG11">
        <f t="shared" si="19"/>
        <v>21.670524</v>
      </c>
      <c r="EH11">
        <f t="shared" si="19"/>
        <v>19.379325600000001</v>
      </c>
      <c r="EI11">
        <f t="shared" si="19"/>
        <v>17.4170376</v>
      </c>
      <c r="EJ11">
        <f t="shared" si="19"/>
        <v>15.965064</v>
      </c>
      <c r="EK11">
        <f t="shared" si="19"/>
        <v>15.205856400000002</v>
      </c>
      <c r="EL11">
        <f t="shared" ref="EL11:FL11" si="20">IF(EL5,EL5*3.6,"")</f>
        <v>15.2394012</v>
      </c>
      <c r="EM11">
        <f t="shared" si="20"/>
        <v>16.020046800000003</v>
      </c>
      <c r="EN11">
        <f t="shared" si="20"/>
        <v>17.348479200000003</v>
      </c>
      <c r="EO11">
        <f t="shared" si="20"/>
        <v>18.957294000000001</v>
      </c>
      <c r="EP11">
        <f t="shared" si="20"/>
        <v>20.611616400000003</v>
      </c>
      <c r="EQ11">
        <f t="shared" si="20"/>
        <v>22.145922000000002</v>
      </c>
      <c r="ER11">
        <f t="shared" si="20"/>
        <v>23.455522800000001</v>
      </c>
      <c r="ES11">
        <f t="shared" si="20"/>
        <v>24.484805999999999</v>
      </c>
      <c r="ET11">
        <f t="shared" si="20"/>
        <v>25.217276400000003</v>
      </c>
      <c r="EU11">
        <f t="shared" si="20"/>
        <v>25.668118800000002</v>
      </c>
      <c r="EV11">
        <f t="shared" si="20"/>
        <v>25.211829600000002</v>
      </c>
      <c r="EW11">
        <f t="shared" si="20"/>
        <v>24.757221600000001</v>
      </c>
      <c r="EX11">
        <f t="shared" si="20"/>
        <v>24.307545600000001</v>
      </c>
      <c r="EY11">
        <f t="shared" si="20"/>
        <v>23.864731200000001</v>
      </c>
      <c r="EZ11">
        <f t="shared" si="20"/>
        <v>23.427644400000002</v>
      </c>
      <c r="FA11">
        <f t="shared" si="20"/>
        <v>22.991886000000001</v>
      </c>
      <c r="FB11">
        <f t="shared" si="20"/>
        <v>22.550684399999998</v>
      </c>
      <c r="FC11">
        <f t="shared" si="20"/>
        <v>22.095928799999999</v>
      </c>
      <c r="FD11" t="str">
        <f t="shared" si="20"/>
        <v/>
      </c>
      <c r="FE11" t="str">
        <f t="shared" si="20"/>
        <v/>
      </c>
      <c r="FF11" t="str">
        <f t="shared" si="20"/>
        <v/>
      </c>
      <c r="FG11" t="str">
        <f t="shared" si="20"/>
        <v/>
      </c>
      <c r="FH11" t="str">
        <f t="shared" si="20"/>
        <v/>
      </c>
      <c r="FI11" t="str">
        <f t="shared" si="20"/>
        <v/>
      </c>
      <c r="FJ11" t="str">
        <f t="shared" si="20"/>
        <v/>
      </c>
      <c r="FK11" t="str">
        <f t="shared" si="20"/>
        <v/>
      </c>
      <c r="FL11" t="str">
        <f t="shared" si="20"/>
        <v/>
      </c>
      <c r="FM11" t="str">
        <f t="shared" ref="FM11:GM11" si="21">IF(FM5,FM5*3.6,"")</f>
        <v/>
      </c>
      <c r="FN11" t="str">
        <f t="shared" si="21"/>
        <v/>
      </c>
      <c r="FO11" t="str">
        <f t="shared" si="21"/>
        <v/>
      </c>
      <c r="FP11" t="str">
        <f t="shared" si="21"/>
        <v/>
      </c>
      <c r="FQ11" t="str">
        <f t="shared" si="21"/>
        <v/>
      </c>
      <c r="FR11" t="str">
        <f t="shared" si="21"/>
        <v/>
      </c>
      <c r="FS11" t="str">
        <f t="shared" si="21"/>
        <v/>
      </c>
      <c r="FT11" t="str">
        <f t="shared" si="21"/>
        <v/>
      </c>
      <c r="FU11" t="str">
        <f t="shared" si="21"/>
        <v/>
      </c>
      <c r="FV11" t="str">
        <f t="shared" si="21"/>
        <v/>
      </c>
      <c r="FW11" t="str">
        <f t="shared" si="21"/>
        <v/>
      </c>
      <c r="FX11" t="str">
        <f t="shared" si="21"/>
        <v/>
      </c>
      <c r="FY11" t="str">
        <f t="shared" si="21"/>
        <v/>
      </c>
      <c r="FZ11" t="str">
        <f t="shared" si="21"/>
        <v/>
      </c>
      <c r="GA11" t="str">
        <f t="shared" si="21"/>
        <v/>
      </c>
      <c r="GB11" t="str">
        <f t="shared" si="21"/>
        <v/>
      </c>
      <c r="GC11" t="str">
        <f t="shared" si="21"/>
        <v/>
      </c>
      <c r="GD11" t="str">
        <f t="shared" si="21"/>
        <v/>
      </c>
      <c r="GE11" t="str">
        <f t="shared" si="21"/>
        <v/>
      </c>
      <c r="GF11" t="str">
        <f t="shared" si="21"/>
        <v/>
      </c>
      <c r="GG11" t="str">
        <f t="shared" si="21"/>
        <v/>
      </c>
      <c r="GH11" t="str">
        <f t="shared" si="21"/>
        <v/>
      </c>
      <c r="GI11" t="str">
        <f t="shared" si="21"/>
        <v/>
      </c>
      <c r="GJ11" t="str">
        <f t="shared" si="21"/>
        <v/>
      </c>
      <c r="GK11" t="str">
        <f t="shared" si="21"/>
        <v/>
      </c>
      <c r="GL11" t="str">
        <f t="shared" si="21"/>
        <v/>
      </c>
      <c r="GM11" t="str">
        <f t="shared" si="21"/>
        <v/>
      </c>
      <c r="GN11" t="str">
        <f t="shared" ref="GN11:IJ11" si="22">IF(GN5,GN5*3.6,"")</f>
        <v/>
      </c>
      <c r="GO11" t="str">
        <f t="shared" si="22"/>
        <v/>
      </c>
      <c r="GP11" t="str">
        <f t="shared" si="22"/>
        <v/>
      </c>
      <c r="GQ11" t="str">
        <f t="shared" si="22"/>
        <v/>
      </c>
      <c r="GR11" t="str">
        <f t="shared" si="22"/>
        <v/>
      </c>
      <c r="GS11" t="str">
        <f t="shared" si="22"/>
        <v/>
      </c>
      <c r="GT11" t="str">
        <f t="shared" si="22"/>
        <v/>
      </c>
      <c r="GU11" t="str">
        <f t="shared" si="22"/>
        <v/>
      </c>
      <c r="GV11" t="str">
        <f t="shared" si="22"/>
        <v/>
      </c>
      <c r="GW11" t="str">
        <f t="shared" si="22"/>
        <v/>
      </c>
      <c r="GX11" t="str">
        <f t="shared" si="22"/>
        <v/>
      </c>
      <c r="GY11" t="str">
        <f t="shared" si="22"/>
        <v/>
      </c>
      <c r="GZ11" t="str">
        <f t="shared" si="22"/>
        <v/>
      </c>
      <c r="HA11" t="str">
        <f t="shared" si="22"/>
        <v/>
      </c>
      <c r="HB11" t="str">
        <f t="shared" si="22"/>
        <v/>
      </c>
      <c r="HC11" t="str">
        <f t="shared" si="22"/>
        <v/>
      </c>
      <c r="HD11" t="str">
        <f t="shared" si="22"/>
        <v/>
      </c>
      <c r="HE11" t="str">
        <f t="shared" si="22"/>
        <v/>
      </c>
      <c r="HF11" t="str">
        <f t="shared" si="22"/>
        <v/>
      </c>
      <c r="HG11" t="str">
        <f t="shared" si="22"/>
        <v/>
      </c>
      <c r="HH11" t="str">
        <f t="shared" si="22"/>
        <v/>
      </c>
      <c r="HI11" t="str">
        <f t="shared" si="22"/>
        <v/>
      </c>
      <c r="HJ11" t="str">
        <f t="shared" si="22"/>
        <v/>
      </c>
      <c r="HK11" t="str">
        <f t="shared" si="22"/>
        <v/>
      </c>
      <c r="HL11" t="str">
        <f t="shared" si="22"/>
        <v/>
      </c>
      <c r="HM11" t="str">
        <f t="shared" si="22"/>
        <v/>
      </c>
      <c r="HN11" t="str">
        <f t="shared" si="22"/>
        <v/>
      </c>
      <c r="HO11" t="str">
        <f t="shared" si="22"/>
        <v/>
      </c>
      <c r="HP11" t="str">
        <f t="shared" si="22"/>
        <v/>
      </c>
      <c r="HQ11" t="str">
        <f t="shared" si="22"/>
        <v/>
      </c>
      <c r="HR11" t="str">
        <f t="shared" si="22"/>
        <v/>
      </c>
      <c r="HS11" t="str">
        <f t="shared" si="22"/>
        <v/>
      </c>
      <c r="HT11" t="str">
        <f t="shared" si="22"/>
        <v/>
      </c>
      <c r="HU11" t="str">
        <f t="shared" si="22"/>
        <v/>
      </c>
      <c r="HV11" t="str">
        <f t="shared" si="22"/>
        <v/>
      </c>
      <c r="HW11" t="str">
        <f t="shared" si="22"/>
        <v/>
      </c>
      <c r="HX11" t="str">
        <f t="shared" si="22"/>
        <v/>
      </c>
      <c r="HY11" t="str">
        <f t="shared" si="22"/>
        <v/>
      </c>
      <c r="HZ11" t="str">
        <f t="shared" si="22"/>
        <v/>
      </c>
      <c r="IA11" t="str">
        <f t="shared" si="22"/>
        <v/>
      </c>
      <c r="IB11" t="str">
        <f t="shared" si="22"/>
        <v/>
      </c>
      <c r="IC11" t="str">
        <f t="shared" si="22"/>
        <v/>
      </c>
      <c r="ID11" t="str">
        <f t="shared" si="22"/>
        <v/>
      </c>
      <c r="IE11" t="str">
        <f t="shared" si="22"/>
        <v/>
      </c>
      <c r="IF11" t="str">
        <f t="shared" si="22"/>
        <v/>
      </c>
      <c r="IG11" t="str">
        <f t="shared" si="22"/>
        <v/>
      </c>
      <c r="IH11" t="str">
        <f t="shared" si="22"/>
        <v/>
      </c>
      <c r="II11" t="str">
        <f t="shared" si="22"/>
        <v/>
      </c>
      <c r="IJ11" t="str">
        <f t="shared" si="22"/>
        <v/>
      </c>
      <c r="IK11" t="str">
        <f>IF(IK5,IK5*3.6,"")</f>
        <v/>
      </c>
      <c r="IL11" t="str">
        <f>IF(IL5,IL5*3.6,"")</f>
        <v/>
      </c>
      <c r="IM11" t="str">
        <f>IF(IM5,IM5*3.6,"")</f>
        <v/>
      </c>
      <c r="IN11" t="str">
        <f>IF(IN5,IN5*3.6,"")</f>
        <v/>
      </c>
    </row>
    <row r="13" spans="1:248" x14ac:dyDescent="0.3">
      <c r="A13" t="s">
        <v>7</v>
      </c>
      <c r="B13">
        <f t="shared" ref="B13:AG13" si="23">B5*B4/10</f>
        <v>0</v>
      </c>
      <c r="C13">
        <f t="shared" si="23"/>
        <v>0</v>
      </c>
      <c r="D13">
        <f t="shared" si="23"/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 t="shared" si="23"/>
        <v>0</v>
      </c>
      <c r="T13">
        <f t="shared" si="23"/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0</v>
      </c>
      <c r="AA13">
        <f t="shared" si="23"/>
        <v>0</v>
      </c>
      <c r="AB13">
        <f t="shared" si="23"/>
        <v>0</v>
      </c>
      <c r="AC13">
        <f t="shared" si="23"/>
        <v>0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ref="AH13:BM13" si="24">AH5*AH4/10</f>
        <v>0</v>
      </c>
      <c r="AI13">
        <f t="shared" si="24"/>
        <v>0</v>
      </c>
      <c r="AJ13">
        <f t="shared" si="24"/>
        <v>0</v>
      </c>
      <c r="AK13">
        <f t="shared" si="24"/>
        <v>0</v>
      </c>
      <c r="AL13">
        <f t="shared" si="24"/>
        <v>0</v>
      </c>
      <c r="AM13">
        <f t="shared" si="24"/>
        <v>0</v>
      </c>
      <c r="AN13">
        <f t="shared" si="24"/>
        <v>0</v>
      </c>
      <c r="AO13">
        <f t="shared" si="24"/>
        <v>0</v>
      </c>
      <c r="AP13">
        <f t="shared" si="24"/>
        <v>0</v>
      </c>
      <c r="AQ13">
        <f t="shared" si="24"/>
        <v>0</v>
      </c>
      <c r="AR13">
        <f t="shared" si="24"/>
        <v>0</v>
      </c>
      <c r="AS13">
        <f t="shared" si="24"/>
        <v>0</v>
      </c>
      <c r="AT13">
        <f t="shared" si="24"/>
        <v>0</v>
      </c>
      <c r="AU13">
        <f t="shared" si="24"/>
        <v>0</v>
      </c>
      <c r="AV13">
        <f t="shared" si="24"/>
        <v>0</v>
      </c>
      <c r="AW13">
        <f t="shared" si="24"/>
        <v>0</v>
      </c>
      <c r="AX13">
        <f t="shared" si="24"/>
        <v>0</v>
      </c>
      <c r="AY13">
        <f t="shared" si="24"/>
        <v>0</v>
      </c>
      <c r="AZ13">
        <f t="shared" si="24"/>
        <v>0</v>
      </c>
      <c r="BA13">
        <f t="shared" si="24"/>
        <v>0</v>
      </c>
      <c r="BB13">
        <f t="shared" si="24"/>
        <v>0</v>
      </c>
      <c r="BC13">
        <f t="shared" si="24"/>
        <v>0</v>
      </c>
      <c r="BD13">
        <f t="shared" si="24"/>
        <v>0</v>
      </c>
      <c r="BE13">
        <f t="shared" si="24"/>
        <v>0</v>
      </c>
      <c r="BF13">
        <f t="shared" si="24"/>
        <v>0</v>
      </c>
      <c r="BG13">
        <f t="shared" si="24"/>
        <v>0</v>
      </c>
      <c r="BH13">
        <f t="shared" si="24"/>
        <v>0</v>
      </c>
      <c r="BI13">
        <f t="shared" si="24"/>
        <v>0</v>
      </c>
      <c r="BJ13">
        <f t="shared" si="24"/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ref="BN13:CS13" si="25">BN5*BN4/10</f>
        <v>0</v>
      </c>
      <c r="BO13">
        <f t="shared" si="25"/>
        <v>0</v>
      </c>
      <c r="BP13">
        <f t="shared" si="25"/>
        <v>0</v>
      </c>
      <c r="BQ13">
        <f t="shared" si="25"/>
        <v>0</v>
      </c>
      <c r="BR13">
        <f t="shared" si="25"/>
        <v>0</v>
      </c>
      <c r="BS13">
        <f t="shared" si="25"/>
        <v>0</v>
      </c>
      <c r="BT13">
        <f t="shared" si="25"/>
        <v>0</v>
      </c>
      <c r="BU13">
        <f t="shared" si="25"/>
        <v>0</v>
      </c>
      <c r="BV13">
        <f t="shared" si="25"/>
        <v>0</v>
      </c>
      <c r="BW13">
        <f t="shared" si="25"/>
        <v>0</v>
      </c>
      <c r="BX13">
        <f t="shared" si="25"/>
        <v>0</v>
      </c>
      <c r="BY13">
        <f t="shared" si="25"/>
        <v>0</v>
      </c>
      <c r="BZ13">
        <f t="shared" si="25"/>
        <v>0</v>
      </c>
      <c r="CA13">
        <f t="shared" si="25"/>
        <v>0</v>
      </c>
      <c r="CB13">
        <f t="shared" si="25"/>
        <v>0</v>
      </c>
      <c r="CC13">
        <f t="shared" si="25"/>
        <v>0</v>
      </c>
      <c r="CD13">
        <f t="shared" si="25"/>
        <v>38.894686764501003</v>
      </c>
      <c r="CE13">
        <f t="shared" si="25"/>
        <v>45.036073114038402</v>
      </c>
      <c r="CF13">
        <f t="shared" si="25"/>
        <v>0</v>
      </c>
      <c r="CG13">
        <f t="shared" si="25"/>
        <v>0</v>
      </c>
      <c r="CH13">
        <f t="shared" si="25"/>
        <v>0</v>
      </c>
      <c r="CI13">
        <f t="shared" si="25"/>
        <v>0</v>
      </c>
      <c r="CJ13">
        <f t="shared" si="25"/>
        <v>0</v>
      </c>
      <c r="CK13">
        <f t="shared" si="25"/>
        <v>0</v>
      </c>
      <c r="CL13">
        <f t="shared" si="25"/>
        <v>0</v>
      </c>
      <c r="CM13">
        <f t="shared" si="25"/>
        <v>0</v>
      </c>
      <c r="CN13">
        <f t="shared" si="25"/>
        <v>0</v>
      </c>
      <c r="CO13">
        <f t="shared" si="25"/>
        <v>0</v>
      </c>
      <c r="CP13">
        <f t="shared" si="25"/>
        <v>0</v>
      </c>
      <c r="CQ13">
        <f t="shared" si="25"/>
        <v>0</v>
      </c>
      <c r="CR13">
        <f t="shared" si="25"/>
        <v>0</v>
      </c>
      <c r="CS13">
        <f t="shared" si="25"/>
        <v>0</v>
      </c>
      <c r="CT13">
        <f t="shared" ref="CT13:DY13" si="26">CT5*CT4/10</f>
        <v>0</v>
      </c>
      <c r="CU13">
        <f t="shared" si="26"/>
        <v>0</v>
      </c>
      <c r="CV13">
        <f t="shared" si="26"/>
        <v>0</v>
      </c>
      <c r="CW13">
        <f t="shared" si="26"/>
        <v>0</v>
      </c>
      <c r="CX13">
        <f t="shared" si="26"/>
        <v>0</v>
      </c>
      <c r="CY13">
        <f t="shared" si="26"/>
        <v>0</v>
      </c>
      <c r="CZ13">
        <f t="shared" si="26"/>
        <v>0</v>
      </c>
      <c r="DA13">
        <f t="shared" si="26"/>
        <v>0</v>
      </c>
      <c r="DB13">
        <f t="shared" si="26"/>
        <v>0</v>
      </c>
      <c r="DC13">
        <f t="shared" si="26"/>
        <v>0</v>
      </c>
      <c r="DD13">
        <f t="shared" si="26"/>
        <v>0</v>
      </c>
      <c r="DE13">
        <f t="shared" si="26"/>
        <v>0</v>
      </c>
      <c r="DF13">
        <f t="shared" si="26"/>
        <v>0</v>
      </c>
      <c r="DG13">
        <f t="shared" si="26"/>
        <v>0</v>
      </c>
      <c r="DH13">
        <f t="shared" si="26"/>
        <v>0</v>
      </c>
      <c r="DI13">
        <f t="shared" si="26"/>
        <v>0</v>
      </c>
      <c r="DJ13">
        <f t="shared" si="26"/>
        <v>0</v>
      </c>
      <c r="DK13">
        <f t="shared" si="26"/>
        <v>0</v>
      </c>
      <c r="DL13">
        <f t="shared" si="26"/>
        <v>0</v>
      </c>
      <c r="DM13">
        <f t="shared" si="26"/>
        <v>0</v>
      </c>
      <c r="DN13">
        <f t="shared" si="26"/>
        <v>0</v>
      </c>
      <c r="DO13">
        <f t="shared" si="26"/>
        <v>0</v>
      </c>
      <c r="DP13">
        <f t="shared" si="26"/>
        <v>0</v>
      </c>
      <c r="DQ13">
        <f t="shared" si="26"/>
        <v>0</v>
      </c>
      <c r="DR13">
        <f t="shared" si="26"/>
        <v>0</v>
      </c>
      <c r="DS13">
        <f t="shared" si="26"/>
        <v>0</v>
      </c>
      <c r="DT13">
        <f t="shared" si="26"/>
        <v>0</v>
      </c>
      <c r="DU13">
        <f t="shared" si="26"/>
        <v>39.864071171707202</v>
      </c>
      <c r="DV13">
        <f t="shared" si="26"/>
        <v>41.410473508810199</v>
      </c>
      <c r="DW13">
        <f t="shared" si="26"/>
        <v>42.658769632716606</v>
      </c>
      <c r="DX13">
        <f t="shared" si="26"/>
        <v>43.667068325054998</v>
      </c>
      <c r="DY13">
        <f t="shared" si="26"/>
        <v>44.487704405162702</v>
      </c>
      <c r="DZ13">
        <f t="shared" ref="DZ13:FE13" si="27">DZ5*DZ4/10</f>
        <v>45.175610762114104</v>
      </c>
      <c r="EA13">
        <f t="shared" si="27"/>
        <v>45.789851532603201</v>
      </c>
      <c r="EB13">
        <f t="shared" si="27"/>
        <v>46.384955797219604</v>
      </c>
      <c r="EC13">
        <f t="shared" si="27"/>
        <v>47.003486987066495</v>
      </c>
      <c r="ED13">
        <f t="shared" si="27"/>
        <v>47.673253960407997</v>
      </c>
      <c r="EE13">
        <f t="shared" si="27"/>
        <v>0</v>
      </c>
      <c r="EF13">
        <f t="shared" si="27"/>
        <v>0</v>
      </c>
      <c r="EG13">
        <f t="shared" si="27"/>
        <v>0</v>
      </c>
      <c r="EH13">
        <f t="shared" si="27"/>
        <v>0</v>
      </c>
      <c r="EI13">
        <f t="shared" si="27"/>
        <v>0</v>
      </c>
      <c r="EJ13">
        <f t="shared" si="27"/>
        <v>0</v>
      </c>
      <c r="EK13">
        <f t="shared" si="27"/>
        <v>0</v>
      </c>
      <c r="EL13">
        <f t="shared" si="27"/>
        <v>0</v>
      </c>
      <c r="EM13">
        <f t="shared" si="27"/>
        <v>0</v>
      </c>
      <c r="EN13">
        <f t="shared" si="27"/>
        <v>0</v>
      </c>
      <c r="EO13">
        <f t="shared" si="27"/>
        <v>0</v>
      </c>
      <c r="EP13">
        <f t="shared" si="27"/>
        <v>0</v>
      </c>
      <c r="EQ13">
        <f t="shared" si="27"/>
        <v>0</v>
      </c>
      <c r="ER13">
        <f t="shared" si="27"/>
        <v>0</v>
      </c>
      <c r="ES13">
        <f t="shared" si="27"/>
        <v>0</v>
      </c>
      <c r="ET13">
        <f t="shared" si="27"/>
        <v>0</v>
      </c>
      <c r="EU13">
        <f t="shared" si="27"/>
        <v>0</v>
      </c>
      <c r="EV13">
        <f t="shared" si="27"/>
        <v>0</v>
      </c>
      <c r="EW13">
        <f t="shared" si="27"/>
        <v>0</v>
      </c>
      <c r="EX13">
        <f t="shared" si="27"/>
        <v>0</v>
      </c>
      <c r="EY13">
        <f t="shared" si="27"/>
        <v>0</v>
      </c>
      <c r="EZ13">
        <f t="shared" si="27"/>
        <v>0</v>
      </c>
      <c r="FA13">
        <f t="shared" si="27"/>
        <v>0</v>
      </c>
      <c r="FB13">
        <f t="shared" si="27"/>
        <v>0</v>
      </c>
      <c r="FC13">
        <f t="shared" si="27"/>
        <v>0</v>
      </c>
      <c r="FD13">
        <f t="shared" si="27"/>
        <v>0</v>
      </c>
      <c r="FE13">
        <f t="shared" si="27"/>
        <v>0</v>
      </c>
      <c r="FF13">
        <f t="shared" ref="FF13:FL13" si="28">FF5*FF4/10</f>
        <v>0</v>
      </c>
      <c r="FG13">
        <f t="shared" si="28"/>
        <v>0</v>
      </c>
      <c r="FH13">
        <f t="shared" si="28"/>
        <v>0</v>
      </c>
      <c r="FI13">
        <f t="shared" si="28"/>
        <v>0</v>
      </c>
      <c r="FJ13">
        <f t="shared" si="28"/>
        <v>0</v>
      </c>
      <c r="FK13">
        <f t="shared" si="28"/>
        <v>0</v>
      </c>
      <c r="FL13">
        <f t="shared" si="28"/>
        <v>0</v>
      </c>
      <c r="FM13">
        <f t="shared" ref="FM13:GM13" si="29">FM5*FM4/10</f>
        <v>0</v>
      </c>
      <c r="FN13">
        <f t="shared" si="29"/>
        <v>0</v>
      </c>
      <c r="FO13">
        <f t="shared" si="29"/>
        <v>0</v>
      </c>
      <c r="FP13">
        <f t="shared" si="29"/>
        <v>0</v>
      </c>
      <c r="FQ13">
        <f t="shared" si="29"/>
        <v>0</v>
      </c>
      <c r="FR13">
        <f t="shared" si="29"/>
        <v>0</v>
      </c>
      <c r="FS13">
        <f t="shared" si="29"/>
        <v>0</v>
      </c>
      <c r="FT13">
        <f t="shared" si="29"/>
        <v>0</v>
      </c>
      <c r="FU13">
        <f t="shared" si="29"/>
        <v>0</v>
      </c>
      <c r="FV13">
        <f t="shared" si="29"/>
        <v>0</v>
      </c>
      <c r="FW13">
        <f t="shared" si="29"/>
        <v>0</v>
      </c>
      <c r="FX13">
        <f t="shared" si="29"/>
        <v>0</v>
      </c>
      <c r="FY13">
        <f t="shared" si="29"/>
        <v>0</v>
      </c>
      <c r="FZ13">
        <f t="shared" si="29"/>
        <v>0</v>
      </c>
      <c r="GA13">
        <f t="shared" si="29"/>
        <v>0</v>
      </c>
      <c r="GB13">
        <f t="shared" si="29"/>
        <v>0</v>
      </c>
      <c r="GC13">
        <f t="shared" si="29"/>
        <v>0</v>
      </c>
      <c r="GD13">
        <f t="shared" si="29"/>
        <v>0</v>
      </c>
      <c r="GE13">
        <f t="shared" si="29"/>
        <v>0</v>
      </c>
      <c r="GF13">
        <f t="shared" si="29"/>
        <v>0</v>
      </c>
      <c r="GG13">
        <f t="shared" si="29"/>
        <v>0</v>
      </c>
      <c r="GH13">
        <f t="shared" si="29"/>
        <v>0</v>
      </c>
      <c r="GI13">
        <f t="shared" si="29"/>
        <v>0</v>
      </c>
      <c r="GJ13">
        <f t="shared" si="29"/>
        <v>0</v>
      </c>
      <c r="GK13">
        <f t="shared" si="29"/>
        <v>0</v>
      </c>
      <c r="GL13">
        <f t="shared" si="29"/>
        <v>0</v>
      </c>
      <c r="GM13">
        <f t="shared" si="29"/>
        <v>0</v>
      </c>
      <c r="GN13">
        <f t="shared" ref="GN13:IJ13" si="30">GN5*GN4/10</f>
        <v>0</v>
      </c>
      <c r="GO13">
        <f t="shared" si="30"/>
        <v>0</v>
      </c>
      <c r="GP13">
        <f t="shared" si="30"/>
        <v>0</v>
      </c>
      <c r="GQ13">
        <f t="shared" si="30"/>
        <v>0</v>
      </c>
      <c r="GR13">
        <f t="shared" si="30"/>
        <v>0</v>
      </c>
      <c r="GS13">
        <f t="shared" si="30"/>
        <v>0</v>
      </c>
      <c r="GT13">
        <f t="shared" si="30"/>
        <v>0</v>
      </c>
      <c r="GU13">
        <f t="shared" si="30"/>
        <v>0</v>
      </c>
      <c r="GV13">
        <f t="shared" si="30"/>
        <v>0</v>
      </c>
      <c r="GW13">
        <f t="shared" si="30"/>
        <v>0</v>
      </c>
      <c r="GX13">
        <f t="shared" si="30"/>
        <v>0</v>
      </c>
      <c r="GY13">
        <f t="shared" si="30"/>
        <v>0</v>
      </c>
      <c r="GZ13">
        <f t="shared" si="30"/>
        <v>0</v>
      </c>
      <c r="HA13">
        <f t="shared" si="30"/>
        <v>0</v>
      </c>
      <c r="HB13">
        <f t="shared" si="30"/>
        <v>0</v>
      </c>
      <c r="HC13">
        <f t="shared" si="30"/>
        <v>0</v>
      </c>
      <c r="HD13">
        <f t="shared" si="30"/>
        <v>0</v>
      </c>
      <c r="HE13">
        <f t="shared" si="30"/>
        <v>0</v>
      </c>
      <c r="HF13">
        <f t="shared" si="30"/>
        <v>0</v>
      </c>
      <c r="HG13">
        <f t="shared" si="30"/>
        <v>0</v>
      </c>
      <c r="HH13">
        <f t="shared" si="30"/>
        <v>0</v>
      </c>
      <c r="HI13">
        <f t="shared" si="30"/>
        <v>0</v>
      </c>
      <c r="HJ13">
        <f t="shared" si="30"/>
        <v>0</v>
      </c>
      <c r="HK13">
        <f t="shared" si="30"/>
        <v>0</v>
      </c>
      <c r="HL13">
        <f t="shared" si="30"/>
        <v>0</v>
      </c>
      <c r="HM13">
        <f t="shared" si="30"/>
        <v>0</v>
      </c>
      <c r="HN13">
        <f t="shared" si="30"/>
        <v>0</v>
      </c>
      <c r="HO13">
        <f t="shared" si="30"/>
        <v>0</v>
      </c>
      <c r="HP13">
        <f t="shared" si="30"/>
        <v>0</v>
      </c>
      <c r="HQ13">
        <f t="shared" si="30"/>
        <v>0</v>
      </c>
      <c r="HR13">
        <f t="shared" si="30"/>
        <v>0</v>
      </c>
      <c r="HS13">
        <f t="shared" si="30"/>
        <v>0</v>
      </c>
      <c r="HT13">
        <f t="shared" si="30"/>
        <v>0</v>
      </c>
      <c r="HU13">
        <f t="shared" si="30"/>
        <v>0</v>
      </c>
      <c r="HV13">
        <f t="shared" si="30"/>
        <v>0</v>
      </c>
      <c r="HW13">
        <f t="shared" si="30"/>
        <v>0</v>
      </c>
      <c r="HX13">
        <f t="shared" si="30"/>
        <v>0</v>
      </c>
      <c r="HY13">
        <f t="shared" si="30"/>
        <v>0</v>
      </c>
      <c r="HZ13">
        <f t="shared" si="30"/>
        <v>0</v>
      </c>
      <c r="IA13">
        <f t="shared" si="30"/>
        <v>0</v>
      </c>
      <c r="IB13">
        <f t="shared" si="30"/>
        <v>0</v>
      </c>
      <c r="IC13">
        <f t="shared" si="30"/>
        <v>0</v>
      </c>
      <c r="ID13">
        <f t="shared" si="30"/>
        <v>0</v>
      </c>
      <c r="IE13">
        <f t="shared" si="30"/>
        <v>0</v>
      </c>
      <c r="IF13">
        <f t="shared" si="30"/>
        <v>0</v>
      </c>
      <c r="IG13">
        <f t="shared" si="30"/>
        <v>0</v>
      </c>
      <c r="IH13">
        <f t="shared" si="30"/>
        <v>0</v>
      </c>
      <c r="II13">
        <f t="shared" si="30"/>
        <v>0</v>
      </c>
      <c r="IJ13">
        <f t="shared" si="30"/>
        <v>0</v>
      </c>
      <c r="IK13">
        <f>IK5*IK4/10</f>
        <v>0</v>
      </c>
      <c r="IL13">
        <f>IL5*IL4/10</f>
        <v>0</v>
      </c>
      <c r="IM13">
        <f>IM5*IM4/10</f>
        <v>0</v>
      </c>
      <c r="IN13">
        <f>IN5*IN4/10</f>
        <v>0</v>
      </c>
    </row>
    <row r="14" spans="1:248" x14ac:dyDescent="0.3">
      <c r="A14" t="s">
        <v>8</v>
      </c>
      <c r="B14">
        <f t="shared" ref="B14:AG14" si="31">B5*((((B5/(0.466/2)*30)-($B$16/60*2*3.14))/($B$15/60*2*3.14*1000))*30/(0.466/2))/10</f>
        <v>8.0833691738987508</v>
      </c>
      <c r="C14">
        <f t="shared" si="31"/>
        <v>7.9194900816908973</v>
      </c>
      <c r="D14">
        <f t="shared" si="31"/>
        <v>7.7557314124756784</v>
      </c>
      <c r="E14">
        <f t="shared" si="31"/>
        <v>7.5927859665076598</v>
      </c>
      <c r="F14">
        <f t="shared" si="31"/>
        <v>7.4303613953819063</v>
      </c>
      <c r="G14">
        <f t="shared" si="31"/>
        <v>7.267242256372886</v>
      </c>
      <c r="H14">
        <f t="shared" si="31"/>
        <v>7.1015628752153646</v>
      </c>
      <c r="I14">
        <f t="shared" si="31"/>
        <v>6.9310701390823226</v>
      </c>
      <c r="J14">
        <f t="shared" si="31"/>
        <v>6.7540547084960281</v>
      </c>
      <c r="K14">
        <f t="shared" si="31"/>
        <v>6.5764613819390645</v>
      </c>
      <c r="L14">
        <f t="shared" si="31"/>
        <v>6.4148629315666144</v>
      </c>
      <c r="M14">
        <f t="shared" si="31"/>
        <v>6.2913096186818844</v>
      </c>
      <c r="N14">
        <f t="shared" si="31"/>
        <v>6.2256635492864003</v>
      </c>
      <c r="O14">
        <f t="shared" si="31"/>
        <v>6.232475756873149</v>
      </c>
      <c r="P14">
        <f t="shared" si="31"/>
        <v>6.3192334165987996</v>
      </c>
      <c r="Q14">
        <f t="shared" si="31"/>
        <v>6.4806186368454703</v>
      </c>
      <c r="R14">
        <f t="shared" si="31"/>
        <v>6.7040847472113443</v>
      </c>
      <c r="S14">
        <f t="shared" si="31"/>
        <v>6.9742843251885045</v>
      </c>
      <c r="T14">
        <f t="shared" si="31"/>
        <v>7.2760937849958651</v>
      </c>
      <c r="U14">
        <f t="shared" si="31"/>
        <v>7.6614706517788163</v>
      </c>
      <c r="V14">
        <f t="shared" si="31"/>
        <v>8.0433217393073129</v>
      </c>
      <c r="W14">
        <f t="shared" si="31"/>
        <v>8.4186278910673185</v>
      </c>
      <c r="X14">
        <f t="shared" si="31"/>
        <v>8.7840906792767655</v>
      </c>
      <c r="Y14">
        <f t="shared" si="31"/>
        <v>9.1368785706180109</v>
      </c>
      <c r="Z14">
        <f t="shared" si="31"/>
        <v>9.4736869497748426</v>
      </c>
      <c r="AA14">
        <f t="shared" si="31"/>
        <v>9.7910987568751846</v>
      </c>
      <c r="AB14">
        <f t="shared" si="31"/>
        <v>10.086871356970123</v>
      </c>
      <c r="AC14">
        <f t="shared" si="31"/>
        <v>10.360256794591356</v>
      </c>
      <c r="AD14">
        <f t="shared" si="31"/>
        <v>10.610761238365727</v>
      </c>
      <c r="AE14">
        <f t="shared" si="31"/>
        <v>10.837167372386642</v>
      </c>
      <c r="AF14">
        <f t="shared" si="31"/>
        <v>11.037450722053718</v>
      </c>
      <c r="AG14">
        <f t="shared" si="31"/>
        <v>11.209114214853148</v>
      </c>
      <c r="AH14">
        <f t="shared" ref="AH14:BM14" si="32">AH5*((((AH5/(0.466/2)*30)-($B$16/60*2*3.14))/($B$15/60*2*3.14*1000))*30/(0.466/2))/10</f>
        <v>11.350488525650485</v>
      </c>
      <c r="AI14">
        <f t="shared" si="32"/>
        <v>11.462098655618986</v>
      </c>
      <c r="AJ14">
        <f t="shared" si="32"/>
        <v>11.54642735641198</v>
      </c>
      <c r="AK14">
        <f t="shared" si="32"/>
        <v>11.608050136542014</v>
      </c>
      <c r="AL14">
        <f t="shared" si="32"/>
        <v>11.653291470938084</v>
      </c>
      <c r="AM14">
        <f t="shared" si="32"/>
        <v>11.688673170545041</v>
      </c>
      <c r="AN14">
        <f t="shared" si="32"/>
        <v>11.716230293761162</v>
      </c>
      <c r="AO14">
        <f t="shared" si="32"/>
        <v>11.738522650889234</v>
      </c>
      <c r="AP14">
        <f t="shared" si="32"/>
        <v>11.754373343321301</v>
      </c>
      <c r="AQ14">
        <f t="shared" si="32"/>
        <v>11.763346499749819</v>
      </c>
      <c r="AR14">
        <f t="shared" si="32"/>
        <v>11.765937076347024</v>
      </c>
      <c r="AS14">
        <f t="shared" si="32"/>
        <v>11.763208246587734</v>
      </c>
      <c r="AT14">
        <f t="shared" si="32"/>
        <v>11.756408502355097</v>
      </c>
      <c r="AU14">
        <f t="shared" si="32"/>
        <v>11.74671708845641</v>
      </c>
      <c r="AV14">
        <f t="shared" si="32"/>
        <v>11.73446303612103</v>
      </c>
      <c r="AW14">
        <f t="shared" si="32"/>
        <v>11.719149596444153</v>
      </c>
      <c r="AX14">
        <f t="shared" si="32"/>
        <v>11.699994604067909</v>
      </c>
      <c r="AY14">
        <f t="shared" si="32"/>
        <v>11.676356719276836</v>
      </c>
      <c r="AZ14">
        <f t="shared" si="32"/>
        <v>11.647972341900005</v>
      </c>
      <c r="BA14">
        <f t="shared" si="32"/>
        <v>11.615040336773138</v>
      </c>
      <c r="BB14">
        <f t="shared" si="32"/>
        <v>11.578134292911781</v>
      </c>
      <c r="BC14">
        <f t="shared" si="32"/>
        <v>11.538003601229141</v>
      </c>
      <c r="BD14">
        <f t="shared" si="32"/>
        <v>11.495295792795295</v>
      </c>
      <c r="BE14">
        <f t="shared" si="32"/>
        <v>11.449907068459066</v>
      </c>
      <c r="BF14">
        <f t="shared" si="32"/>
        <v>11.40068278782887</v>
      </c>
      <c r="BG14">
        <f t="shared" si="32"/>
        <v>11.330835493227257</v>
      </c>
      <c r="BH14">
        <f t="shared" si="32"/>
        <v>11.249136689151392</v>
      </c>
      <c r="BI14">
        <f t="shared" si="32"/>
        <v>11.148193627307842</v>
      </c>
      <c r="BJ14">
        <f t="shared" si="32"/>
        <v>11.019849369586343</v>
      </c>
      <c r="BK14">
        <f t="shared" si="32"/>
        <v>10.86253261837243</v>
      </c>
      <c r="BL14">
        <f t="shared" si="32"/>
        <v>10.680462167533248</v>
      </c>
      <c r="BM14">
        <f t="shared" si="32"/>
        <v>10.480948182719741</v>
      </c>
      <c r="BN14">
        <f t="shared" ref="BN14:CS14" si="33">BN5*((((BN5/(0.466/2)*30)-($B$16/60*2*3.14))/($B$15/60*2*3.14*1000))*30/(0.466/2))/10</f>
        <v>10.272008273921939</v>
      </c>
      <c r="BO14">
        <f t="shared" si="33"/>
        <v>10.06081722338531</v>
      </c>
      <c r="BP14">
        <f t="shared" si="33"/>
        <v>9.8529560505740186</v>
      </c>
      <c r="BQ14">
        <f t="shared" si="33"/>
        <v>9.6522455658464192</v>
      </c>
      <c r="BR14">
        <f t="shared" si="33"/>
        <v>9.460914739626114</v>
      </c>
      <c r="BS14">
        <f t="shared" si="33"/>
        <v>9.2807036014645323</v>
      </c>
      <c r="BT14">
        <f t="shared" si="33"/>
        <v>9.116992756723878</v>
      </c>
      <c r="BU14">
        <f t="shared" si="33"/>
        <v>8.9810237167830156</v>
      </c>
      <c r="BV14">
        <f t="shared" si="33"/>
        <v>8.8831404102225697</v>
      </c>
      <c r="BW14">
        <f t="shared" si="33"/>
        <v>8.8277491769294478</v>
      </c>
      <c r="BX14">
        <f t="shared" si="33"/>
        <v>8.8096913403922272</v>
      </c>
      <c r="BY14">
        <f t="shared" si="33"/>
        <v>8.816542274614612</v>
      </c>
      <c r="BZ14">
        <f t="shared" si="33"/>
        <v>8.8214248696294284</v>
      </c>
      <c r="CA14">
        <f t="shared" si="33"/>
        <v>8.8172421148885896</v>
      </c>
      <c r="CB14">
        <f t="shared" si="33"/>
        <v>8.8125377267394818</v>
      </c>
      <c r="CC14">
        <f t="shared" si="33"/>
        <v>8.8172376071389209</v>
      </c>
      <c r="CD14">
        <f t="shared" si="33"/>
        <v>9.7698600512641232</v>
      </c>
      <c r="CE14">
        <f t="shared" si="33"/>
        <v>10.605197118806617</v>
      </c>
      <c r="CF14">
        <f t="shared" si="33"/>
        <v>10.595764053324546</v>
      </c>
      <c r="CG14">
        <f t="shared" si="33"/>
        <v>10.592311133863308</v>
      </c>
      <c r="CH14">
        <f t="shared" si="33"/>
        <v>10.594373977306519</v>
      </c>
      <c r="CI14">
        <f t="shared" si="33"/>
        <v>10.603550399862236</v>
      </c>
      <c r="CJ14">
        <f t="shared" si="33"/>
        <v>10.621803220355506</v>
      </c>
      <c r="CK14">
        <f t="shared" si="33"/>
        <v>10.650168815528069</v>
      </c>
      <c r="CL14">
        <f t="shared" si="33"/>
        <v>10.687928912564979</v>
      </c>
      <c r="CM14">
        <f t="shared" si="33"/>
        <v>10.732787339722581</v>
      </c>
      <c r="CN14">
        <f t="shared" si="33"/>
        <v>10.78189590373019</v>
      </c>
      <c r="CO14">
        <f t="shared" si="33"/>
        <v>10.832651362783505</v>
      </c>
      <c r="CP14">
        <f t="shared" si="33"/>
        <v>10.883088826678213</v>
      </c>
      <c r="CQ14">
        <f t="shared" si="33"/>
        <v>10.931944558457019</v>
      </c>
      <c r="CR14">
        <f t="shared" si="33"/>
        <v>10.978553052261313</v>
      </c>
      <c r="CS14">
        <f t="shared" si="33"/>
        <v>11.017750848058295</v>
      </c>
      <c r="CT14">
        <f t="shared" ref="CT14:DY14" si="34">CT5*((((CT5/(0.466/2)*30)-($B$16/60*2*3.14))/($B$15/60*2*3.14*1000))*30/(0.466/2))/10</f>
        <v>11.053548339821717</v>
      </c>
      <c r="CU14">
        <f t="shared" si="34"/>
        <v>11.085999996137328</v>
      </c>
      <c r="CV14">
        <f t="shared" si="34"/>
        <v>11.115224232367879</v>
      </c>
      <c r="CW14">
        <f t="shared" si="34"/>
        <v>11.141678475363403</v>
      </c>
      <c r="CX14">
        <f t="shared" si="34"/>
        <v>11.165998944133918</v>
      </c>
      <c r="CY14">
        <f t="shared" si="34"/>
        <v>11.188801115722743</v>
      </c>
      <c r="CZ14">
        <f t="shared" si="34"/>
        <v>11.210561589037543</v>
      </c>
      <c r="DA14">
        <f t="shared" si="34"/>
        <v>11.231574326756904</v>
      </c>
      <c r="DB14">
        <f t="shared" si="34"/>
        <v>11.251967807342172</v>
      </c>
      <c r="DC14">
        <f t="shared" si="34"/>
        <v>11.271926552672953</v>
      </c>
      <c r="DD14">
        <f t="shared" si="34"/>
        <v>11.29195289971309</v>
      </c>
      <c r="DE14">
        <f t="shared" si="34"/>
        <v>11.312776024419716</v>
      </c>
      <c r="DF14">
        <f t="shared" si="34"/>
        <v>11.335037114190881</v>
      </c>
      <c r="DG14">
        <f t="shared" si="34"/>
        <v>11.359116174295561</v>
      </c>
      <c r="DH14">
        <f t="shared" si="34"/>
        <v>11.385152006798448</v>
      </c>
      <c r="DI14">
        <f t="shared" si="34"/>
        <v>11.413027458351772</v>
      </c>
      <c r="DJ14">
        <f t="shared" si="34"/>
        <v>11.44201838478865</v>
      </c>
      <c r="DK14">
        <f t="shared" si="34"/>
        <v>11.471144910358152</v>
      </c>
      <c r="DL14">
        <f t="shared" si="34"/>
        <v>11.468457421206752</v>
      </c>
      <c r="DM14">
        <f t="shared" si="34"/>
        <v>11.42724217013083</v>
      </c>
      <c r="DN14">
        <f t="shared" si="34"/>
        <v>11.330692102407406</v>
      </c>
      <c r="DO14">
        <f t="shared" si="34"/>
        <v>11.165549279985999</v>
      </c>
      <c r="DP14">
        <f t="shared" si="34"/>
        <v>10.921845089437843</v>
      </c>
      <c r="DQ14">
        <f t="shared" si="34"/>
        <v>10.591031182572907</v>
      </c>
      <c r="DR14">
        <f t="shared" si="34"/>
        <v>10.164146158180804</v>
      </c>
      <c r="DS14">
        <f t="shared" si="34"/>
        <v>9.6287758686995151</v>
      </c>
      <c r="DT14">
        <f t="shared" si="34"/>
        <v>8.9646315478625631</v>
      </c>
      <c r="DU14">
        <f t="shared" si="34"/>
        <v>9.274397375556422</v>
      </c>
      <c r="DV14">
        <f t="shared" si="34"/>
        <v>9.5180559708752526</v>
      </c>
      <c r="DW14">
        <f t="shared" si="34"/>
        <v>9.7105963093846377</v>
      </c>
      <c r="DX14">
        <f t="shared" si="34"/>
        <v>9.8635249310370092</v>
      </c>
      <c r="DY14">
        <f t="shared" si="34"/>
        <v>9.9865060643589754</v>
      </c>
      <c r="DZ14">
        <f t="shared" ref="DZ14:FE14" si="35">DZ5*((((DZ5/(0.466/2)*30)-($B$16/60*2*3.14))/($B$15/60*2*3.14*1000))*30/(0.466/2))/10</f>
        <v>10.089079660782758</v>
      </c>
      <c r="EA14">
        <f t="shared" si="35"/>
        <v>10.180901239917896</v>
      </c>
      <c r="EB14">
        <f t="shared" si="35"/>
        <v>10.270309816064962</v>
      </c>
      <c r="EC14">
        <f t="shared" si="35"/>
        <v>10.363399375262162</v>
      </c>
      <c r="ED14">
        <f t="shared" si="35"/>
        <v>10.463816180909749</v>
      </c>
      <c r="EE14">
        <f t="shared" si="35"/>
        <v>9.7200382003274104</v>
      </c>
      <c r="EF14">
        <f t="shared" si="35"/>
        <v>8.9396279958361689</v>
      </c>
      <c r="EG14">
        <f t="shared" si="35"/>
        <v>8.152801552508965</v>
      </c>
      <c r="EH14">
        <f t="shared" si="35"/>
        <v>7.3993453701820489</v>
      </c>
      <c r="EI14">
        <f t="shared" si="35"/>
        <v>6.7336495700779349</v>
      </c>
      <c r="EJ14">
        <f t="shared" si="35"/>
        <v>6.2289580104200528</v>
      </c>
      <c r="EK14">
        <f t="shared" si="35"/>
        <v>5.9609617220370072</v>
      </c>
      <c r="EL14">
        <f t="shared" si="35"/>
        <v>5.9728623586284399</v>
      </c>
      <c r="EM14">
        <f t="shared" si="35"/>
        <v>6.2482572286856826</v>
      </c>
      <c r="EN14">
        <f t="shared" si="35"/>
        <v>6.7100511782916596</v>
      </c>
      <c r="EO14">
        <f t="shared" si="35"/>
        <v>7.2577622461024802</v>
      </c>
      <c r="EP14">
        <f t="shared" si="35"/>
        <v>7.8077712972209152</v>
      </c>
      <c r="EQ14">
        <f t="shared" si="35"/>
        <v>8.3059204956269355</v>
      </c>
      <c r="ER14">
        <f t="shared" si="35"/>
        <v>8.7220105233068157</v>
      </c>
      <c r="ES14">
        <f t="shared" si="35"/>
        <v>9.0431530131790829</v>
      </c>
      <c r="ET14">
        <f t="shared" si="35"/>
        <v>9.2685339900801864</v>
      </c>
      <c r="EU14">
        <f t="shared" si="35"/>
        <v>9.4059541129299369</v>
      </c>
      <c r="EV14">
        <f t="shared" si="35"/>
        <v>9.2668676900981648</v>
      </c>
      <c r="EW14">
        <f t="shared" si="35"/>
        <v>9.1272815613572558</v>
      </c>
      <c r="EX14">
        <f t="shared" si="35"/>
        <v>8.9882158686697942</v>
      </c>
      <c r="EY14">
        <f t="shared" si="35"/>
        <v>8.8503061876694495</v>
      </c>
      <c r="EZ14">
        <f t="shared" si="35"/>
        <v>8.7132402592892415</v>
      </c>
      <c r="FA14">
        <f t="shared" si="35"/>
        <v>8.5756612303989552</v>
      </c>
      <c r="FB14">
        <f t="shared" si="35"/>
        <v>8.4354179336883313</v>
      </c>
      <c r="FC14">
        <f t="shared" si="35"/>
        <v>8.2898703789342214</v>
      </c>
      <c r="FD14">
        <f t="shared" si="35"/>
        <v>0</v>
      </c>
      <c r="FE14">
        <f t="shared" si="35"/>
        <v>0</v>
      </c>
      <c r="FF14">
        <f t="shared" ref="FF14:FL14" si="36">FF5*((((FF5/(0.466/2)*30)-($B$16/60*2*3.14))/($B$15/60*2*3.14*1000))*30/(0.466/2))/10</f>
        <v>0</v>
      </c>
      <c r="FG14">
        <f t="shared" si="36"/>
        <v>0</v>
      </c>
      <c r="FH14">
        <f t="shared" si="36"/>
        <v>0</v>
      </c>
      <c r="FI14">
        <f t="shared" si="36"/>
        <v>0</v>
      </c>
      <c r="FJ14">
        <f t="shared" si="36"/>
        <v>0</v>
      </c>
      <c r="FK14">
        <f t="shared" si="36"/>
        <v>0</v>
      </c>
      <c r="FL14">
        <f t="shared" si="36"/>
        <v>0</v>
      </c>
      <c r="HO14">
        <f t="shared" ref="HO14:HX14" si="37">HO5*((((HO5/(0.466/2)*30)-($B$16/60*2*3.14))/($B$15/60*2*3.14*1000))*30/(0.466/2))/10</f>
        <v>0</v>
      </c>
      <c r="HP14">
        <f t="shared" si="37"/>
        <v>0</v>
      </c>
      <c r="HQ14">
        <f t="shared" si="37"/>
        <v>0</v>
      </c>
      <c r="HR14">
        <f t="shared" si="37"/>
        <v>0</v>
      </c>
      <c r="HS14">
        <f t="shared" si="37"/>
        <v>0</v>
      </c>
      <c r="HT14">
        <f t="shared" si="37"/>
        <v>0</v>
      </c>
      <c r="HU14">
        <f t="shared" si="37"/>
        <v>0</v>
      </c>
      <c r="HV14">
        <f t="shared" si="37"/>
        <v>0</v>
      </c>
      <c r="HW14">
        <f t="shared" si="37"/>
        <v>0</v>
      </c>
      <c r="HX14">
        <f t="shared" si="37"/>
        <v>0</v>
      </c>
      <c r="HY14">
        <f t="shared" ref="HY14:IN14" si="38">HY5*((((HY5/(0.466/2)*30)-($B$16/60*2*3.14))/($B$15/60*2*3.14*1000))*30/(0.466/2))/10</f>
        <v>0</v>
      </c>
      <c r="HZ14">
        <f t="shared" si="38"/>
        <v>0</v>
      </c>
      <c r="IA14">
        <f t="shared" si="38"/>
        <v>0</v>
      </c>
      <c r="IB14">
        <f t="shared" si="38"/>
        <v>0</v>
      </c>
      <c r="IC14">
        <f t="shared" si="38"/>
        <v>0</v>
      </c>
      <c r="ID14">
        <f t="shared" si="38"/>
        <v>0</v>
      </c>
      <c r="IE14">
        <f t="shared" si="38"/>
        <v>0</v>
      </c>
      <c r="IF14">
        <f t="shared" si="38"/>
        <v>0</v>
      </c>
      <c r="IG14">
        <f t="shared" si="38"/>
        <v>0</v>
      </c>
      <c r="IH14">
        <f t="shared" si="38"/>
        <v>0</v>
      </c>
      <c r="II14">
        <f t="shared" si="38"/>
        <v>0</v>
      </c>
      <c r="IJ14">
        <f t="shared" si="38"/>
        <v>0</v>
      </c>
      <c r="IK14">
        <f t="shared" si="38"/>
        <v>0</v>
      </c>
      <c r="IL14">
        <f t="shared" si="38"/>
        <v>0</v>
      </c>
      <c r="IM14">
        <f t="shared" si="38"/>
        <v>0</v>
      </c>
      <c r="IN14">
        <f t="shared" si="38"/>
        <v>0</v>
      </c>
    </row>
    <row r="15" spans="1:248" x14ac:dyDescent="0.3">
      <c r="A15" t="s">
        <v>9</v>
      </c>
      <c r="B15">
        <v>-500</v>
      </c>
    </row>
    <row r="16" spans="1:248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SQRT(SUMSQ(B5:HX5)/COUNT(B5:HX5))</f>
        <v>7.6942528219592621</v>
      </c>
    </row>
    <row r="21" spans="1:25" x14ac:dyDescent="0.3">
      <c r="B21">
        <f>((((B5/(0.466/2)*30)-($B$16/60*2*3.14))/($B$15/60*2*3.14*1000))*30/(0.466/2))</f>
        <v>13.56265216833758</v>
      </c>
      <c r="C21">
        <f>((((C5/(0.466/2)*30)-($B$16/60*2*3.14))/($B$15/60*2*3.14*1000))*30/(0.466/2))</f>
        <v>13.606950440864196</v>
      </c>
      <c r="D21">
        <f t="shared" ref="D21:Y21" si="39">((((D5/(0.466/2)*30)-($B$16/60*2*3.14))/($B$15/60*2*3.14*1000))*30/(0.466/2))</f>
        <v>13.650885371319545</v>
      </c>
      <c r="E21">
        <f t="shared" si="39"/>
        <v>13.694281149023984</v>
      </c>
      <c r="F21">
        <f t="shared" si="39"/>
        <v>13.737226471257328</v>
      </c>
      <c r="G21">
        <f t="shared" si="39"/>
        <v>13.780048884402925</v>
      </c>
      <c r="H21">
        <f t="shared" si="39"/>
        <v>13.823235589947783</v>
      </c>
      <c r="I21">
        <f t="shared" si="39"/>
        <v>13.867359952450748</v>
      </c>
      <c r="J21">
        <f t="shared" si="39"/>
        <v>13.912839482678981</v>
      </c>
      <c r="K21">
        <f t="shared" si="39"/>
        <v>13.958134015723585</v>
      </c>
      <c r="L21">
        <f t="shared" si="39"/>
        <v>13.999064959376996</v>
      </c>
      <c r="M21">
        <f t="shared" si="39"/>
        <v>14.030180281914211</v>
      </c>
      <c r="N21">
        <f t="shared" si="39"/>
        <v>14.046650099672981</v>
      </c>
      <c r="O21">
        <f t="shared" si="39"/>
        <v>14.044942993812425</v>
      </c>
      <c r="P21">
        <f t="shared" si="39"/>
        <v>14.023161476096375</v>
      </c>
      <c r="Q21">
        <f t="shared" si="39"/>
        <v>13.982442138810539</v>
      </c>
      <c r="R21">
        <f t="shared" si="39"/>
        <v>13.925617592941196</v>
      </c>
      <c r="S21">
        <f t="shared" si="39"/>
        <v>13.856205952737252</v>
      </c>
      <c r="T21">
        <f t="shared" si="39"/>
        <v>13.777732935071594</v>
      </c>
      <c r="U21">
        <f t="shared" si="39"/>
        <v>13.676027565612815</v>
      </c>
      <c r="V21">
        <f t="shared" si="39"/>
        <v>13.573508398611674</v>
      </c>
      <c r="W21">
        <f t="shared" si="39"/>
        <v>13.470964206306588</v>
      </c>
      <c r="X21">
        <f t="shared" si="39"/>
        <v>13.369319341063683</v>
      </c>
      <c r="Y21">
        <f t="shared" si="39"/>
        <v>13.269432265841235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K21"/>
  <sheetViews>
    <sheetView zoomScale="85" zoomScaleNormal="85" workbookViewId="0">
      <selection activeCell="O22" sqref="O22"/>
    </sheetView>
  </sheetViews>
  <sheetFormatPr defaultRowHeight="14.4" x14ac:dyDescent="0.3"/>
  <cols>
    <col min="1" max="1" width="10.44140625" bestFit="1" customWidth="1"/>
    <col min="2" max="2" width="13" bestFit="1" customWidth="1"/>
    <col min="3" max="6" width="5.5546875" customWidth="1"/>
    <col min="7" max="21" width="6.6640625" customWidth="1"/>
    <col min="22" max="23" width="10.33203125" customWidth="1"/>
    <col min="24" max="24" width="9.21875" customWidth="1"/>
    <col min="25" max="25" width="10.33203125" customWidth="1"/>
    <col min="26" max="26" width="10.33203125" bestFit="1" customWidth="1"/>
    <col min="27" max="28" width="10.33203125" customWidth="1"/>
    <col min="29" max="29" width="10.33203125" bestFit="1" customWidth="1"/>
    <col min="30" max="35" width="10.33203125" customWidth="1"/>
    <col min="36" max="36" width="9.21875" customWidth="1"/>
    <col min="37" max="61" width="10.33203125" customWidth="1"/>
    <col min="62" max="62" width="9.21875" customWidth="1"/>
    <col min="63" max="71" width="10.33203125" customWidth="1"/>
    <col min="72" max="73" width="11.33203125" customWidth="1"/>
    <col min="74" max="74" width="10.33203125" customWidth="1"/>
    <col min="75" max="79" width="11.33203125" customWidth="1"/>
    <col min="80" max="80" width="11.33203125" bestFit="1" customWidth="1"/>
    <col min="81" max="88" width="11.33203125" customWidth="1"/>
    <col min="89" max="89" width="11.33203125" bestFit="1" customWidth="1"/>
    <col min="90" max="100" width="11.33203125" customWidth="1"/>
    <col min="101" max="101" width="11.33203125" bestFit="1" customWidth="1"/>
    <col min="102" max="103" width="11.33203125" customWidth="1"/>
    <col min="104" max="105" width="10.33203125" customWidth="1"/>
    <col min="106" max="106" width="11.33203125" customWidth="1"/>
    <col min="107" max="107" width="10.33203125" customWidth="1"/>
    <col min="108" max="112" width="11.33203125" customWidth="1"/>
    <col min="113" max="113" width="10.33203125" customWidth="1"/>
    <col min="114" max="114" width="11.33203125" bestFit="1" customWidth="1"/>
    <col min="115" max="124" width="11.33203125" customWidth="1"/>
    <col min="125" max="125" width="11.33203125" bestFit="1" customWidth="1"/>
    <col min="126" max="127" width="11.33203125" customWidth="1"/>
    <col min="128" max="129" width="11.33203125" bestFit="1" customWidth="1"/>
    <col min="130" max="140" width="11.33203125" customWidth="1"/>
    <col min="141" max="143" width="10.33203125" customWidth="1"/>
    <col min="144" max="151" width="11.33203125" customWidth="1"/>
    <col min="152" max="152" width="11.33203125" bestFit="1" customWidth="1"/>
    <col min="153" max="153" width="11.33203125" customWidth="1"/>
    <col min="154" max="156" width="11.33203125" bestFit="1" customWidth="1"/>
    <col min="157" max="157" width="11.33203125" customWidth="1"/>
    <col min="158" max="158" width="11.33203125" bestFit="1" customWidth="1"/>
    <col min="159" max="160" width="18.44140625" bestFit="1" customWidth="1"/>
    <col min="161" max="162" width="10.33203125" customWidth="1"/>
    <col min="163" max="163" width="11.33203125" bestFit="1" customWidth="1"/>
    <col min="164" max="164" width="10.33203125" customWidth="1"/>
    <col min="165" max="167" width="11.33203125" bestFit="1" customWidth="1"/>
  </cols>
  <sheetData>
    <row r="1" spans="1:167" x14ac:dyDescent="0.3">
      <c r="A1" s="2" t="s">
        <v>0</v>
      </c>
      <c r="B1" s="2">
        <v>1.658374</v>
      </c>
      <c r="C1" s="2">
        <v>3.3561399999999999</v>
      </c>
      <c r="D1" s="2">
        <v>5.0950199999999999</v>
      </c>
      <c r="E1" s="2">
        <v>6.8766040000000004</v>
      </c>
      <c r="F1" s="2">
        <v>8.7025170000000003</v>
      </c>
      <c r="G1" s="2">
        <v>10.574707999999999</v>
      </c>
      <c r="H1" s="2">
        <v>12.495722000000001</v>
      </c>
      <c r="I1" s="2">
        <v>14.468978999999999</v>
      </c>
      <c r="J1" s="2">
        <v>16.498888000000001</v>
      </c>
      <c r="K1" s="2">
        <v>18.589600000000001</v>
      </c>
      <c r="L1" s="2">
        <v>20.741543</v>
      </c>
      <c r="M1" s="2">
        <v>22.947468000000001</v>
      </c>
      <c r="N1" s="2">
        <v>25.190556000000001</v>
      </c>
      <c r="O1" s="2">
        <v>27.445547000000001</v>
      </c>
      <c r="P1" s="2">
        <v>29.681730000000002</v>
      </c>
      <c r="Q1" s="2">
        <v>31.869651999999999</v>
      </c>
      <c r="R1" s="2">
        <v>33.986271000000002</v>
      </c>
      <c r="S1" s="2">
        <v>36.017234999999999</v>
      </c>
      <c r="T1" s="2">
        <v>37.956276000000003</v>
      </c>
      <c r="U1" s="2">
        <v>39.793976000000001</v>
      </c>
      <c r="V1">
        <v>41.528903999999997</v>
      </c>
      <c r="W1">
        <v>43.171585</v>
      </c>
      <c r="X1">
        <v>44.731670000000001</v>
      </c>
      <c r="Y1">
        <v>46.217995000000002</v>
      </c>
      <c r="Z1">
        <v>47.638675999999997</v>
      </c>
      <c r="AA1">
        <v>49.001255</v>
      </c>
      <c r="AB1">
        <v>50.312694999999998</v>
      </c>
      <c r="AC1">
        <v>51.579268999999996</v>
      </c>
      <c r="AD1">
        <v>52.806583000000003</v>
      </c>
      <c r="AE1">
        <v>53.999724999999998</v>
      </c>
      <c r="AF1">
        <v>55.163471000000001</v>
      </c>
      <c r="AG1">
        <v>56.302447999999998</v>
      </c>
      <c r="AH1">
        <v>57.421162000000002</v>
      </c>
      <c r="AI1">
        <v>58.523871999999997</v>
      </c>
      <c r="AJ1">
        <v>59.614409999999999</v>
      </c>
      <c r="AK1">
        <v>60.696010999999999</v>
      </c>
      <c r="AL1">
        <v>61.771126000000002</v>
      </c>
      <c r="AM1">
        <v>62.841361999999997</v>
      </c>
      <c r="AN1">
        <v>63.907837000000001</v>
      </c>
      <c r="AO1">
        <v>64.971351999999996</v>
      </c>
      <c r="AP1">
        <v>66.032607999999996</v>
      </c>
      <c r="AQ1">
        <v>67.092392000000004</v>
      </c>
      <c r="AR1">
        <v>68.151580999999993</v>
      </c>
      <c r="AS1">
        <v>69.210632000000004</v>
      </c>
      <c r="AT1">
        <v>70.270286999999996</v>
      </c>
      <c r="AU1">
        <v>71.330933000000002</v>
      </c>
      <c r="AV1">
        <v>72.392868000000007</v>
      </c>
      <c r="AW1">
        <v>73.456406000000001</v>
      </c>
      <c r="AX1">
        <v>74.522034000000005</v>
      </c>
      <c r="AY1">
        <v>75.590217999999993</v>
      </c>
      <c r="AZ1">
        <v>76.661490999999998</v>
      </c>
      <c r="BA1">
        <v>77.736496000000002</v>
      </c>
      <c r="BB1">
        <v>78.815735000000004</v>
      </c>
      <c r="BC1">
        <v>79.899665999999996</v>
      </c>
      <c r="BD1">
        <v>80.988686000000001</v>
      </c>
      <c r="BE1">
        <v>82.083138000000005</v>
      </c>
      <c r="BF1">
        <v>83.183471999999995</v>
      </c>
      <c r="BG1">
        <v>84.291274999999999</v>
      </c>
      <c r="BH1">
        <v>85.408698999999999</v>
      </c>
      <c r="BI1">
        <v>86.537871999999993</v>
      </c>
      <c r="BJ1">
        <v>87.682029999999997</v>
      </c>
      <c r="BK1">
        <v>88.845268000000004</v>
      </c>
      <c r="BL1">
        <v>90.031784000000002</v>
      </c>
      <c r="BM1">
        <v>91.245307999999994</v>
      </c>
      <c r="BN1">
        <v>92.488761999999994</v>
      </c>
      <c r="BO1">
        <v>93.764190999999997</v>
      </c>
      <c r="BP1">
        <v>95.072783999999999</v>
      </c>
      <c r="BQ1">
        <v>96.415008999999998</v>
      </c>
      <c r="BR1">
        <v>97.790794000000005</v>
      </c>
      <c r="BS1">
        <v>99.199623000000003</v>
      </c>
      <c r="BT1">
        <v>100.640175</v>
      </c>
      <c r="BU1">
        <v>102.109314</v>
      </c>
      <c r="BV1">
        <v>103.60141</v>
      </c>
      <c r="BW1">
        <v>105.10887099999999</v>
      </c>
      <c r="BX1">
        <v>106.623817</v>
      </c>
      <c r="BY1">
        <v>108.139877</v>
      </c>
      <c r="BZ1">
        <v>109.65473900000001</v>
      </c>
      <c r="CA1">
        <v>111.169449</v>
      </c>
      <c r="CB1">
        <v>112.685219</v>
      </c>
      <c r="CC1">
        <v>114.200981</v>
      </c>
      <c r="CD1">
        <v>115.639641</v>
      </c>
      <c r="CE1">
        <v>117.00855300000001</v>
      </c>
      <c r="CF1">
        <v>118.375877</v>
      </c>
      <c r="CG1">
        <v>119.741089</v>
      </c>
      <c r="CH1">
        <v>121.103691</v>
      </c>
      <c r="CI1">
        <v>122.46294399999999</v>
      </c>
      <c r="CJ1">
        <v>123.81755099999999</v>
      </c>
      <c r="CK1">
        <v>125.165779</v>
      </c>
      <c r="CL1">
        <v>126.505898</v>
      </c>
      <c r="CM1">
        <v>127.836472</v>
      </c>
      <c r="CN1">
        <v>129.156586</v>
      </c>
      <c r="CO1">
        <v>130.46589700000001</v>
      </c>
      <c r="CP1">
        <v>131.76448099999999</v>
      </c>
      <c r="CQ1">
        <v>133.05270400000001</v>
      </c>
      <c r="CR1">
        <v>134.331085</v>
      </c>
      <c r="CS1">
        <v>135.600662</v>
      </c>
      <c r="CT1">
        <v>136.86253400000001</v>
      </c>
      <c r="CU1">
        <v>138.11738600000001</v>
      </c>
      <c r="CV1">
        <v>139.36587499999999</v>
      </c>
      <c r="CW1">
        <v>140.60861199999999</v>
      </c>
      <c r="CX1">
        <v>141.84603899999999</v>
      </c>
      <c r="CY1">
        <v>143.078506</v>
      </c>
      <c r="CZ1">
        <v>144.30628999999999</v>
      </c>
      <c r="DA1">
        <v>145.52950999999999</v>
      </c>
      <c r="DB1">
        <v>146.74833699999999</v>
      </c>
      <c r="DC1">
        <v>147.96286000000001</v>
      </c>
      <c r="DD1">
        <v>149.17309599999999</v>
      </c>
      <c r="DE1">
        <v>150.378998</v>
      </c>
      <c r="DF1">
        <v>151.58033800000001</v>
      </c>
      <c r="DG1">
        <v>152.77690100000001</v>
      </c>
      <c r="DH1">
        <v>153.96838399999999</v>
      </c>
      <c r="DI1">
        <v>155.15450999999999</v>
      </c>
      <c r="DJ1">
        <v>156.335114</v>
      </c>
      <c r="DK1">
        <v>157.51010099999999</v>
      </c>
      <c r="DL1">
        <v>158.68182400000001</v>
      </c>
      <c r="DM1">
        <v>159.855774</v>
      </c>
      <c r="DN1">
        <v>161.039108</v>
      </c>
      <c r="DO1">
        <v>162.241623</v>
      </c>
      <c r="DP1">
        <v>163.47584499999999</v>
      </c>
      <c r="DQ1">
        <v>164.757507</v>
      </c>
      <c r="DR1">
        <v>166.10699500000001</v>
      </c>
      <c r="DS1">
        <v>167.55239900000001</v>
      </c>
      <c r="DT1">
        <v>169.13618500000001</v>
      </c>
      <c r="DU1">
        <v>170.76696799999999</v>
      </c>
      <c r="DV1">
        <v>172.32922400000001</v>
      </c>
      <c r="DW1">
        <v>173.841354</v>
      </c>
      <c r="DX1">
        <v>175.316101</v>
      </c>
      <c r="DY1">
        <v>176.762451</v>
      </c>
      <c r="DZ1">
        <v>178.186554</v>
      </c>
      <c r="EA1">
        <v>179.592163</v>
      </c>
      <c r="EB1">
        <v>180.980988</v>
      </c>
      <c r="EC1">
        <v>182.35320999999999</v>
      </c>
      <c r="ED1">
        <v>183.70808400000001</v>
      </c>
      <c r="EE1">
        <v>185.128006</v>
      </c>
      <c r="EF1">
        <v>186.72601299999999</v>
      </c>
      <c r="EG1">
        <v>188.55677800000001</v>
      </c>
      <c r="EH1">
        <v>190.692947</v>
      </c>
      <c r="EI1">
        <v>193.224335</v>
      </c>
      <c r="EJ1">
        <v>196.22946200000001</v>
      </c>
      <c r="EK1">
        <v>199.67569</v>
      </c>
      <c r="EL1">
        <v>203.29248000000001</v>
      </c>
      <c r="EM1">
        <v>206.68808000000001</v>
      </c>
      <c r="EN1">
        <v>209.654968</v>
      </c>
      <c r="EO1">
        <v>212.20439099999999</v>
      </c>
      <c r="EP1">
        <v>214.42602500000001</v>
      </c>
      <c r="EQ1">
        <v>216.408142</v>
      </c>
      <c r="ER1">
        <v>218.219528</v>
      </c>
      <c r="ES1">
        <v>219.91119399999999</v>
      </c>
      <c r="ET1">
        <v>221.520996</v>
      </c>
      <c r="EU1">
        <v>223.07733200000001</v>
      </c>
      <c r="EV1">
        <v>224.629166</v>
      </c>
      <c r="EW1">
        <v>226.21397400000001</v>
      </c>
      <c r="EX1">
        <v>227.833023</v>
      </c>
      <c r="EY1">
        <v>229.48741100000001</v>
      </c>
      <c r="EZ1">
        <v>231.17825300000001</v>
      </c>
      <c r="FA1">
        <v>232.906845</v>
      </c>
      <c r="FB1">
        <v>234.67495700000001</v>
      </c>
    </row>
    <row r="2" spans="1:16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494.79156499999999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669.91027799999995</v>
      </c>
      <c r="DV2">
        <v>600.19512899999995</v>
      </c>
      <c r="DW2">
        <v>605.83783000000005</v>
      </c>
      <c r="DX2">
        <v>610.30023200000005</v>
      </c>
      <c r="DY2">
        <v>613.83129899999994</v>
      </c>
      <c r="DZ2">
        <v>616.56475799999998</v>
      </c>
      <c r="EA2">
        <v>618.61364700000001</v>
      </c>
      <c r="EB2">
        <v>620.15551800000003</v>
      </c>
      <c r="EC2">
        <v>621.39880400000004</v>
      </c>
      <c r="ED2">
        <v>622.53460700000005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</row>
    <row r="3" spans="1:167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40</v>
      </c>
      <c r="DV3">
        <v>40</v>
      </c>
      <c r="DW3">
        <v>40</v>
      </c>
      <c r="DX3">
        <v>40</v>
      </c>
      <c r="DY3">
        <v>40</v>
      </c>
      <c r="DZ3">
        <v>40</v>
      </c>
      <c r="EA3">
        <v>40</v>
      </c>
      <c r="EB3">
        <v>40</v>
      </c>
      <c r="EC3">
        <v>40</v>
      </c>
      <c r="ED3">
        <v>40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</row>
    <row r="4" spans="1:167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41.557560000000002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55.828052999999997</v>
      </c>
      <c r="DV4">
        <v>56.244945999999999</v>
      </c>
      <c r="DW4">
        <v>56.573459999999997</v>
      </c>
      <c r="DX4">
        <v>56.832839999999997</v>
      </c>
      <c r="DY4">
        <v>57.038035999999998</v>
      </c>
      <c r="DZ4">
        <v>57.201847000000001</v>
      </c>
      <c r="EA4">
        <v>57.337288000000001</v>
      </c>
      <c r="EB4">
        <v>57.457892999999999</v>
      </c>
      <c r="EC4">
        <v>57.575577000000003</v>
      </c>
      <c r="ED4">
        <v>57.699207000000001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</row>
    <row r="5" spans="1:167" x14ac:dyDescent="0.3">
      <c r="A5" s="2" t="s">
        <v>2</v>
      </c>
      <c r="B5" s="2">
        <v>5.9600210000000002</v>
      </c>
      <c r="C5" s="2">
        <v>5.8201799999999997</v>
      </c>
      <c r="D5" s="2">
        <v>5.6814859999999996</v>
      </c>
      <c r="E5" s="2">
        <v>5.5444940000000003</v>
      </c>
      <c r="F5" s="2">
        <v>5.4089239999999998</v>
      </c>
      <c r="G5" s="2">
        <v>5.2737420000000004</v>
      </c>
      <c r="H5" s="2">
        <v>5.13741</v>
      </c>
      <c r="I5" s="2">
        <v>4.9981179999999998</v>
      </c>
      <c r="J5" s="2">
        <v>4.8545480000000003</v>
      </c>
      <c r="K5" s="2">
        <v>4.7115619999999998</v>
      </c>
      <c r="L5" s="2">
        <v>4.5823510000000001</v>
      </c>
      <c r="M5" s="2">
        <v>4.4841259999999998</v>
      </c>
      <c r="N5" s="2">
        <v>4.4321339999999996</v>
      </c>
      <c r="O5" s="2">
        <v>4.4375229999999997</v>
      </c>
      <c r="P5" s="2">
        <v>4.5062829999999998</v>
      </c>
      <c r="Q5" s="2">
        <v>4.6348260000000003</v>
      </c>
      <c r="R5" s="2">
        <v>4.8142100000000001</v>
      </c>
      <c r="S5" s="2">
        <v>5.0333290000000002</v>
      </c>
      <c r="T5" s="2">
        <v>5.281053</v>
      </c>
      <c r="U5" s="2">
        <v>5.6021169999999998</v>
      </c>
      <c r="V5">
        <v>5.9257499999999999</v>
      </c>
      <c r="W5">
        <v>6.2494620000000003</v>
      </c>
      <c r="X5">
        <v>6.570335</v>
      </c>
      <c r="Y5">
        <v>6.8856590000000004</v>
      </c>
      <c r="Z5">
        <v>7.1920950000000001</v>
      </c>
      <c r="AA5">
        <v>7.4859679999999997</v>
      </c>
      <c r="AB5">
        <v>7.7644820000000001</v>
      </c>
      <c r="AC5">
        <v>8.0261309999999995</v>
      </c>
      <c r="AD5">
        <v>8.2696100000000001</v>
      </c>
      <c r="AE5">
        <v>8.4928749999999997</v>
      </c>
      <c r="AF5">
        <v>8.6930270000000007</v>
      </c>
      <c r="AG5">
        <v>8.8666319999999992</v>
      </c>
      <c r="AH5">
        <v>9.0110770000000002</v>
      </c>
      <c r="AI5">
        <v>9.1260770000000004</v>
      </c>
      <c r="AJ5">
        <v>9.2135449999999999</v>
      </c>
      <c r="AK5">
        <v>9.2777820000000002</v>
      </c>
      <c r="AL5">
        <v>9.3251170000000005</v>
      </c>
      <c r="AM5">
        <v>9.3622399999999999</v>
      </c>
      <c r="AN5">
        <v>9.3912169999999993</v>
      </c>
      <c r="AO5">
        <v>9.4146990000000006</v>
      </c>
      <c r="AP5">
        <v>9.4314180000000007</v>
      </c>
      <c r="AQ5">
        <v>9.4408910000000006</v>
      </c>
      <c r="AR5">
        <v>9.4436269999999993</v>
      </c>
      <c r="AS5">
        <v>9.4407449999999997</v>
      </c>
      <c r="AT5">
        <v>9.4335660000000008</v>
      </c>
      <c r="AU5">
        <v>9.4233399999999996</v>
      </c>
      <c r="AV5">
        <v>9.4104200000000002</v>
      </c>
      <c r="AW5">
        <v>9.3942899999999998</v>
      </c>
      <c r="AX5">
        <v>9.3741380000000003</v>
      </c>
      <c r="AY5">
        <v>9.3493069999999996</v>
      </c>
      <c r="AZ5">
        <v>9.3195440000000005</v>
      </c>
      <c r="BA5">
        <v>9.2850859999999997</v>
      </c>
      <c r="BB5">
        <v>9.2465630000000001</v>
      </c>
      <c r="BC5">
        <v>9.2047849999999993</v>
      </c>
      <c r="BD5">
        <v>9.1604500000000009</v>
      </c>
      <c r="BE5">
        <v>9.1134730000000008</v>
      </c>
      <c r="BF5">
        <v>9.0626890000000007</v>
      </c>
      <c r="BG5">
        <v>8.9909160000000004</v>
      </c>
      <c r="BH5">
        <v>8.9073869999999999</v>
      </c>
      <c r="BI5">
        <v>8.8048009999999994</v>
      </c>
      <c r="BJ5">
        <v>8.6753350000000005</v>
      </c>
      <c r="BK5">
        <v>8.518084</v>
      </c>
      <c r="BL5">
        <v>8.3380130000000001</v>
      </c>
      <c r="BM5">
        <v>8.1429819999999999</v>
      </c>
      <c r="BN5">
        <v>7.9412159999999998</v>
      </c>
      <c r="BO5">
        <v>7.7397609999999997</v>
      </c>
      <c r="BP5">
        <v>7.5438349999999996</v>
      </c>
      <c r="BQ5">
        <v>7.3567879999999999</v>
      </c>
      <c r="BR5">
        <v>7.1803749999999997</v>
      </c>
      <c r="BS5">
        <v>7.0158529999999999</v>
      </c>
      <c r="BT5">
        <v>6.8677339999999996</v>
      </c>
      <c r="BU5">
        <v>6.74566</v>
      </c>
      <c r="BV5">
        <v>6.6582999999999997</v>
      </c>
      <c r="BW5">
        <v>6.6090540000000004</v>
      </c>
      <c r="BX5">
        <v>6.5930289999999996</v>
      </c>
      <c r="BY5">
        <v>6.5991070000000001</v>
      </c>
      <c r="BZ5">
        <v>6.60344</v>
      </c>
      <c r="CA5">
        <v>6.5997279999999998</v>
      </c>
      <c r="CB5">
        <v>6.5955539999999999</v>
      </c>
      <c r="CC5">
        <v>6.5997240000000001</v>
      </c>
      <c r="CD5">
        <v>7.3021209999999996</v>
      </c>
      <c r="CE5">
        <v>7.3080309999999997</v>
      </c>
      <c r="CF5">
        <v>7.3187129999999998</v>
      </c>
      <c r="CG5">
        <v>7.3311570000000001</v>
      </c>
      <c r="CH5">
        <v>7.3464159999999996</v>
      </c>
      <c r="CI5">
        <v>7.3674179999999998</v>
      </c>
      <c r="CJ5">
        <v>7.3971099999999996</v>
      </c>
      <c r="CK5">
        <v>7.4371200000000002</v>
      </c>
      <c r="CL5">
        <v>7.4869339999999998</v>
      </c>
      <c r="CM5">
        <v>7.5442010000000002</v>
      </c>
      <c r="CN5">
        <v>7.6059039999999998</v>
      </c>
      <c r="CO5">
        <v>7.6692530000000003</v>
      </c>
      <c r="CP5">
        <v>7.7321260000000001</v>
      </c>
      <c r="CQ5">
        <v>7.7931520000000001</v>
      </c>
      <c r="CR5">
        <v>7.8516019999999997</v>
      </c>
      <c r="CS5">
        <v>7.9016799999999998</v>
      </c>
      <c r="CT5">
        <v>7.9478920000000004</v>
      </c>
      <c r="CU5">
        <v>7.9902980000000001</v>
      </c>
      <c r="CV5">
        <v>8.0290540000000004</v>
      </c>
      <c r="CW5">
        <v>8.0647040000000008</v>
      </c>
      <c r="CX5">
        <v>8.0979910000000004</v>
      </c>
      <c r="CY5">
        <v>8.1296339999999994</v>
      </c>
      <c r="CZ5">
        <v>8.1601940000000006</v>
      </c>
      <c r="DA5">
        <v>8.1900320000000004</v>
      </c>
      <c r="DB5">
        <v>8.2193179999999995</v>
      </c>
      <c r="DC5">
        <v>8.2482889999999998</v>
      </c>
      <c r="DD5">
        <v>8.2775219999999994</v>
      </c>
      <c r="DE5">
        <v>8.3078470000000006</v>
      </c>
      <c r="DF5">
        <v>8.3399900000000002</v>
      </c>
      <c r="DG5">
        <v>8.3743800000000004</v>
      </c>
      <c r="DH5">
        <v>8.4111600000000006</v>
      </c>
      <c r="DI5">
        <v>8.4501519999999992</v>
      </c>
      <c r="DJ5">
        <v>8.4905100000000004</v>
      </c>
      <c r="DK5">
        <v>8.5310959999999998</v>
      </c>
      <c r="DL5">
        <v>8.536664</v>
      </c>
      <c r="DM5">
        <v>8.4996139999999993</v>
      </c>
      <c r="DN5">
        <v>8.4018510000000006</v>
      </c>
      <c r="DO5">
        <v>8.2298539999999996</v>
      </c>
      <c r="DP5">
        <v>7.9746870000000003</v>
      </c>
      <c r="DQ5">
        <v>7.6300840000000001</v>
      </c>
      <c r="DR5">
        <v>7.1902860000000004</v>
      </c>
      <c r="DS5">
        <v>6.6464809999999996</v>
      </c>
      <c r="DT5">
        <v>5.9815569999999996</v>
      </c>
      <c r="DU5">
        <v>6.2824450000000001</v>
      </c>
      <c r="DV5">
        <v>6.5195489999999996</v>
      </c>
      <c r="DW5">
        <v>6.7067610000000002</v>
      </c>
      <c r="DX5">
        <v>6.8548600000000004</v>
      </c>
      <c r="DY5">
        <v>6.9730860000000003</v>
      </c>
      <c r="DZ5">
        <v>7.0708399999999996</v>
      </c>
      <c r="EA5">
        <v>7.1578889999999999</v>
      </c>
      <c r="EB5">
        <v>7.2428270000000001</v>
      </c>
      <c r="EC5">
        <v>7.3320569999999998</v>
      </c>
      <c r="ED5">
        <v>7.4295220000000004</v>
      </c>
      <c r="EE5">
        <v>6.6558000000000002</v>
      </c>
      <c r="EF5">
        <v>5.859839</v>
      </c>
      <c r="EG5">
        <v>5.0645239999999996</v>
      </c>
      <c r="EH5">
        <v>4.2979969999999996</v>
      </c>
      <c r="EI5">
        <v>3.602814</v>
      </c>
      <c r="EJ5">
        <v>3.0524870000000002</v>
      </c>
      <c r="EK5">
        <v>2.7509600000000001</v>
      </c>
      <c r="EL5">
        <v>2.7788010000000001</v>
      </c>
      <c r="EM5">
        <v>3.111183</v>
      </c>
      <c r="EN5">
        <v>3.629896</v>
      </c>
      <c r="EO5">
        <v>4.2150020000000001</v>
      </c>
      <c r="EP5">
        <v>4.7873599999999996</v>
      </c>
      <c r="EQ5">
        <v>5.3028579999999996</v>
      </c>
      <c r="ER5">
        <v>5.738442</v>
      </c>
      <c r="ES5">
        <v>6.0842530000000004</v>
      </c>
      <c r="ET5">
        <v>6.3396369999999997</v>
      </c>
      <c r="EU5">
        <v>6.5110760000000001</v>
      </c>
      <c r="EV5">
        <v>6.3769130000000001</v>
      </c>
      <c r="EW5">
        <v>6.2429129999999997</v>
      </c>
      <c r="EX5">
        <v>6.1100620000000001</v>
      </c>
      <c r="EY5">
        <v>5.9789810000000001</v>
      </c>
      <c r="EZ5">
        <v>5.8495039999999996</v>
      </c>
      <c r="FA5">
        <v>5.7206419999999998</v>
      </c>
      <c r="FB5">
        <v>5.590808</v>
      </c>
    </row>
    <row r="6" spans="1:167" x14ac:dyDescent="0.3">
      <c r="A6" t="s">
        <v>3</v>
      </c>
      <c r="B6" s="5">
        <f>B7/B1</f>
        <v>5.9600210000000002</v>
      </c>
      <c r="C6" s="5">
        <f t="shared" ref="C6:BN6" si="0">C7/C1</f>
        <v>5.8892798225741476</v>
      </c>
      <c r="D6" s="5">
        <f t="shared" si="0"/>
        <v>5.8183618434106235</v>
      </c>
      <c r="E6" s="5">
        <f t="shared" si="0"/>
        <v>5.7474084239706107</v>
      </c>
      <c r="F6" s="5">
        <f t="shared" si="0"/>
        <v>5.6763895325366205</v>
      </c>
      <c r="G6" s="5">
        <f t="shared" si="0"/>
        <v>5.6051031115227001</v>
      </c>
      <c r="H6" s="5">
        <f t="shared" si="0"/>
        <v>5.5332029032003112</v>
      </c>
      <c r="I6" s="5">
        <f t="shared" si="0"/>
        <v>5.4602288508615562</v>
      </c>
      <c r="J6" s="5">
        <f t="shared" si="0"/>
        <v>5.3857100705479057</v>
      </c>
      <c r="K6" s="5">
        <f t="shared" si="0"/>
        <v>5.3098908242558203</v>
      </c>
      <c r="L6" s="5">
        <f t="shared" si="0"/>
        <v>5.2344082899029738</v>
      </c>
      <c r="M6" s="5">
        <f t="shared" si="0"/>
        <v>5.1622841470409275</v>
      </c>
      <c r="N6" s="5">
        <f t="shared" si="0"/>
        <v>5.0972680738337406</v>
      </c>
      <c r="O6" s="5">
        <f t="shared" si="0"/>
        <v>5.0430618594781143</v>
      </c>
      <c r="P6" s="5">
        <f t="shared" si="0"/>
        <v>5.002621637148609</v>
      </c>
      <c r="Q6" s="5">
        <f t="shared" si="0"/>
        <v>4.9773716543116002</v>
      </c>
      <c r="R6" s="5">
        <f t="shared" si="0"/>
        <v>4.967210167116157</v>
      </c>
      <c r="S6" s="5">
        <f t="shared" si="0"/>
        <v>4.9709385202034806</v>
      </c>
      <c r="T6" s="5">
        <f t="shared" si="0"/>
        <v>4.9867810831308637</v>
      </c>
      <c r="U6" s="5">
        <f t="shared" si="0"/>
        <v>5.0151975151664656</v>
      </c>
      <c r="V6" s="5">
        <f t="shared" si="0"/>
        <v>5.053237117690224</v>
      </c>
      <c r="W6" s="5">
        <f t="shared" si="0"/>
        <v>5.0987535351647617</v>
      </c>
      <c r="X6" s="5">
        <f t="shared" si="0"/>
        <v>5.1500771761012061</v>
      </c>
      <c r="Y6" s="5">
        <f t="shared" si="0"/>
        <v>5.2058917707067565</v>
      </c>
      <c r="Z6" s="5">
        <f t="shared" si="0"/>
        <v>5.2651243402684198</v>
      </c>
      <c r="AA6" s="5">
        <f t="shared" si="0"/>
        <v>5.3268793898693616</v>
      </c>
      <c r="AB6" s="5">
        <f t="shared" si="0"/>
        <v>5.3904174207188271</v>
      </c>
      <c r="AC6" s="5">
        <f t="shared" si="0"/>
        <v>5.4551396697092978</v>
      </c>
      <c r="AD6" s="5">
        <f t="shared" si="0"/>
        <v>5.5205527042726299</v>
      </c>
      <c r="AE6" s="5">
        <f t="shared" si="0"/>
        <v>5.5862271603660396</v>
      </c>
      <c r="AF6" s="5">
        <f t="shared" si="0"/>
        <v>5.6517691906377507</v>
      </c>
      <c r="AG6" s="5">
        <f t="shared" si="0"/>
        <v>5.7168046363082299</v>
      </c>
      <c r="AH6" s="5">
        <f t="shared" si="0"/>
        <v>5.7809856539803395</v>
      </c>
      <c r="AI6" s="5">
        <f t="shared" si="0"/>
        <v>5.8440140482425873</v>
      </c>
      <c r="AJ6" s="5">
        <f t="shared" si="0"/>
        <v>5.9056535334789197</v>
      </c>
      <c r="AK6" s="5">
        <f t="shared" si="0"/>
        <v>5.9657447563027333</v>
      </c>
      <c r="AL6" s="5">
        <f t="shared" si="0"/>
        <v>6.0242140076125219</v>
      </c>
      <c r="AM6" s="5">
        <f t="shared" si="0"/>
        <v>6.0810631189667399</v>
      </c>
      <c r="AN6" s="5">
        <f t="shared" si="0"/>
        <v>6.1363019836505028</v>
      </c>
      <c r="AO6" s="5">
        <f t="shared" si="0"/>
        <v>6.1899660108796564</v>
      </c>
      <c r="AP6" s="5">
        <f t="shared" si="0"/>
        <v>6.2420616417559334</v>
      </c>
      <c r="AQ6" s="5">
        <f t="shared" si="0"/>
        <v>6.2925899963359475</v>
      </c>
      <c r="AR6" s="5">
        <f t="shared" si="0"/>
        <v>6.3415623559481755</v>
      </c>
      <c r="AS6" s="5">
        <f t="shared" si="0"/>
        <v>6.3889855969086948</v>
      </c>
      <c r="AT6" s="5">
        <f t="shared" si="0"/>
        <v>6.43489696264764</v>
      </c>
      <c r="AU6" s="5">
        <f t="shared" si="0"/>
        <v>6.479333226418305</v>
      </c>
      <c r="AV6" s="5">
        <f t="shared" si="0"/>
        <v>6.5223295010361788</v>
      </c>
      <c r="AW6" s="5">
        <f t="shared" si="0"/>
        <v>6.5639111586678762</v>
      </c>
      <c r="AX6" s="5">
        <f t="shared" si="0"/>
        <v>6.6040960039778556</v>
      </c>
      <c r="AY6" s="5">
        <f t="shared" si="0"/>
        <v>6.6428892571283482</v>
      </c>
      <c r="AZ6" s="5">
        <f t="shared" si="0"/>
        <v>6.6802930164207464</v>
      </c>
      <c r="BA6" s="5">
        <f t="shared" si="0"/>
        <v>6.7163142628802301</v>
      </c>
      <c r="BB6" s="5">
        <f t="shared" si="0"/>
        <v>6.7509614449029618</v>
      </c>
      <c r="BC6" s="5">
        <f t="shared" si="0"/>
        <v>6.7842503878116824</v>
      </c>
      <c r="BD6" s="5">
        <f t="shared" si="0"/>
        <v>6.8162021211891739</v>
      </c>
      <c r="BE6" s="5">
        <f t="shared" si="0"/>
        <v>6.8468326839224876</v>
      </c>
      <c r="BF6" s="5">
        <f t="shared" si="0"/>
        <v>6.8761435792851477</v>
      </c>
      <c r="BG6" s="5">
        <f t="shared" si="0"/>
        <v>6.9039370992192719</v>
      </c>
      <c r="BH6" s="5">
        <f t="shared" si="0"/>
        <v>6.9301487501183221</v>
      </c>
      <c r="BI6" s="5">
        <f t="shared" si="0"/>
        <v>6.9546097942373137</v>
      </c>
      <c r="BJ6" s="5">
        <f t="shared" si="0"/>
        <v>6.9770634430633622</v>
      </c>
      <c r="BK6" s="5">
        <f t="shared" si="0"/>
        <v>6.9972397981013126</v>
      </c>
      <c r="BL6" s="5">
        <f t="shared" si="0"/>
        <v>7.0149096562974362</v>
      </c>
      <c r="BM6" s="5">
        <f t="shared" si="0"/>
        <v>7.0299125412985957</v>
      </c>
      <c r="BN6" s="5">
        <f t="shared" si="0"/>
        <v>7.0421644506812306</v>
      </c>
      <c r="BO6" s="5">
        <f t="shared" ref="BO6:DZ6" si="1">BO7/BO1</f>
        <v>7.0516535195870889</v>
      </c>
      <c r="BP6" s="5">
        <f t="shared" si="1"/>
        <v>7.0584279634699776</v>
      </c>
      <c r="BQ6" s="5">
        <f t="shared" si="1"/>
        <v>7.062581531510733</v>
      </c>
      <c r="BR6" s="5">
        <f t="shared" si="1"/>
        <v>7.064238727248866</v>
      </c>
      <c r="BS6" s="5">
        <f t="shared" si="1"/>
        <v>7.0635515551238841</v>
      </c>
      <c r="BT6" s="5">
        <f t="shared" si="1"/>
        <v>7.0607486449474175</v>
      </c>
      <c r="BU6" s="5">
        <f t="shared" si="1"/>
        <v>7.0562151797950676</v>
      </c>
      <c r="BV6" s="5">
        <f t="shared" si="1"/>
        <v>7.0504842959382605</v>
      </c>
      <c r="BW6" s="5">
        <f t="shared" si="1"/>
        <v>7.0441533464283435</v>
      </c>
      <c r="BX6" s="5">
        <f t="shared" si="1"/>
        <v>7.0377436244417044</v>
      </c>
      <c r="BY6" s="5">
        <f t="shared" si="1"/>
        <v>7.0315941867014429</v>
      </c>
      <c r="BZ6" s="5">
        <f t="shared" si="1"/>
        <v>7.0256793077505666</v>
      </c>
      <c r="CA6" s="5">
        <f t="shared" si="1"/>
        <v>7.0198756205760189</v>
      </c>
      <c r="CB6" s="5">
        <f t="shared" si="1"/>
        <v>7.0141679156212051</v>
      </c>
      <c r="CC6" s="5">
        <f t="shared" si="1"/>
        <v>7.0086671017671653</v>
      </c>
      <c r="CD6" s="5">
        <f t="shared" si="1"/>
        <v>7.012317929299841</v>
      </c>
      <c r="CE6" s="5">
        <f t="shared" si="1"/>
        <v>7.0157775496494601</v>
      </c>
      <c r="CF6" s="5">
        <f t="shared" si="1"/>
        <v>7.0192766655353358</v>
      </c>
      <c r="CG6" s="5">
        <f t="shared" si="1"/>
        <v>7.0228325274264458</v>
      </c>
      <c r="CH6" s="5">
        <f t="shared" si="1"/>
        <v>7.0264733370768777</v>
      </c>
      <c r="CI6" s="5">
        <f t="shared" si="1"/>
        <v>7.0302575843011832</v>
      </c>
      <c r="CJ6" s="5">
        <f t="shared" si="1"/>
        <v>7.0342710771078094</v>
      </c>
      <c r="CK6" s="5">
        <f t="shared" si="1"/>
        <v>7.0386103797666699</v>
      </c>
      <c r="CL6" s="5">
        <f t="shared" si="1"/>
        <v>7.0433596207990803</v>
      </c>
      <c r="CM6" s="5">
        <f t="shared" si="1"/>
        <v>7.0485725815986306</v>
      </c>
      <c r="CN6" s="5">
        <f t="shared" si="1"/>
        <v>7.054269085593182</v>
      </c>
      <c r="CO6" s="5">
        <f t="shared" si="1"/>
        <v>7.0604408532540894</v>
      </c>
      <c r="CP6" s="5">
        <f t="shared" si="1"/>
        <v>7.0670605399707389</v>
      </c>
      <c r="CQ6" s="5">
        <f t="shared" si="1"/>
        <v>7.0740905941582382</v>
      </c>
      <c r="CR6" s="5">
        <f t="shared" si="1"/>
        <v>7.0814898927532832</v>
      </c>
      <c r="CS6" s="5">
        <f t="shared" si="1"/>
        <v>7.0891690182120364</v>
      </c>
      <c r="CT6" s="5">
        <f t="shared" si="1"/>
        <v>7.0970864405686527</v>
      </c>
      <c r="CU6" s="5">
        <f t="shared" si="1"/>
        <v>7.1052016268188138</v>
      </c>
      <c r="CV6" s="5">
        <f t="shared" si="1"/>
        <v>7.1134778244571564</v>
      </c>
      <c r="CW6" s="5">
        <f t="shared" si="1"/>
        <v>7.1218850190585483</v>
      </c>
      <c r="CX6" s="5">
        <f t="shared" si="1"/>
        <v>7.1304003072131827</v>
      </c>
      <c r="CY6" s="5">
        <f t="shared" si="1"/>
        <v>7.1390076276701624</v>
      </c>
      <c r="CZ6" s="5">
        <f t="shared" si="1"/>
        <v>7.1476960659147091</v>
      </c>
      <c r="DA6" s="5">
        <f t="shared" si="1"/>
        <v>7.1564572179401083</v>
      </c>
      <c r="DB6" s="5">
        <f t="shared" si="1"/>
        <v>7.1652848710835686</v>
      </c>
      <c r="DC6" s="5">
        <f t="shared" si="1"/>
        <v>7.1741744898951012</v>
      </c>
      <c r="DD6" s="5">
        <f t="shared" si="1"/>
        <v>7.1831259088375576</v>
      </c>
      <c r="DE6" s="5">
        <f t="shared" si="1"/>
        <v>7.1921451431143746</v>
      </c>
      <c r="DF6" s="5">
        <f t="shared" si="1"/>
        <v>7.20124231203856</v>
      </c>
      <c r="DG6" s="5">
        <f t="shared" si="1"/>
        <v>7.2104304363042839</v>
      </c>
      <c r="DH6" s="5">
        <f t="shared" si="1"/>
        <v>7.2197222715861349</v>
      </c>
      <c r="DI6" s="5">
        <f t="shared" si="1"/>
        <v>7.2291286671336739</v>
      </c>
      <c r="DJ6" s="5">
        <f t="shared" si="1"/>
        <v>7.2386543060576791</v>
      </c>
      <c r="DK6" s="5">
        <f t="shared" si="1"/>
        <v>7.2482956063869839</v>
      </c>
      <c r="DL6" s="5">
        <f t="shared" si="1"/>
        <v>7.2578090518542444</v>
      </c>
      <c r="DM6" s="5">
        <f t="shared" si="1"/>
        <v>7.2669286280972365</v>
      </c>
      <c r="DN6" s="5">
        <f t="shared" si="1"/>
        <v>7.2752681690119392</v>
      </c>
      <c r="DO6" s="5">
        <f t="shared" si="1"/>
        <v>7.2823434420480746</v>
      </c>
      <c r="DP6" s="5">
        <f t="shared" si="1"/>
        <v>7.287570548540673</v>
      </c>
      <c r="DQ6" s="5">
        <f t="shared" si="1"/>
        <v>7.2902349884391491</v>
      </c>
      <c r="DR6" s="5">
        <f t="shared" si="1"/>
        <v>7.2894229819338792</v>
      </c>
      <c r="DS6" s="5">
        <f t="shared" si="1"/>
        <v>7.2838765921596869</v>
      </c>
      <c r="DT6" s="5">
        <f t="shared" si="1"/>
        <v>7.2716817118176227</v>
      </c>
      <c r="DU6" s="5">
        <f t="shared" si="1"/>
        <v>7.2622347418824997</v>
      </c>
      <c r="DV6" s="5">
        <f t="shared" si="1"/>
        <v>7.2555019009316792</v>
      </c>
      <c r="DW6" s="5">
        <f t="shared" si="1"/>
        <v>7.2507287698012943</v>
      </c>
      <c r="DX6" s="5">
        <f t="shared" si="1"/>
        <v>7.2473987489000296</v>
      </c>
      <c r="DY6" s="5">
        <f t="shared" si="1"/>
        <v>7.2451541984192742</v>
      </c>
      <c r="DZ6" s="5">
        <f t="shared" si="1"/>
        <v>7.2437610440687417</v>
      </c>
      <c r="EA6" s="5">
        <f t="shared" ref="EA6:ES6" si="2">EA7/EA1</f>
        <v>7.2430889517236468</v>
      </c>
      <c r="EB6" s="5">
        <f t="shared" si="2"/>
        <v>7.2430869415395573</v>
      </c>
      <c r="EC6" s="5">
        <f t="shared" si="2"/>
        <v>7.2437564481062946</v>
      </c>
      <c r="ED6" s="5">
        <f t="shared" si="2"/>
        <v>7.2451264962330635</v>
      </c>
      <c r="EE6" s="5">
        <f t="shared" si="2"/>
        <v>7.2406063932229108</v>
      </c>
      <c r="EF6" s="5">
        <f t="shared" si="2"/>
        <v>7.2287897431253052</v>
      </c>
      <c r="EG6" s="5">
        <f t="shared" si="2"/>
        <v>7.207776115213119</v>
      </c>
      <c r="EH6" s="5">
        <f t="shared" si="2"/>
        <v>7.1751803635581526</v>
      </c>
      <c r="EI6" s="5">
        <f t="shared" si="2"/>
        <v>7.128379605546411</v>
      </c>
      <c r="EJ6" s="5">
        <f t="shared" si="2"/>
        <v>7.0659599525891617</v>
      </c>
      <c r="EK6" s="5">
        <f t="shared" si="2"/>
        <v>6.9914868224018498</v>
      </c>
      <c r="EL6" s="5">
        <f t="shared" si="2"/>
        <v>6.916538649426613</v>
      </c>
      <c r="EM6" s="5">
        <f t="shared" si="2"/>
        <v>6.8540219061137275</v>
      </c>
      <c r="EN6" s="5">
        <f t="shared" si="2"/>
        <v>6.8083963692967897</v>
      </c>
      <c r="EO6" s="5">
        <f t="shared" si="2"/>
        <v>6.7772393361081802</v>
      </c>
      <c r="EP6" s="5">
        <f t="shared" si="2"/>
        <v>6.7566225122455208</v>
      </c>
      <c r="EQ6" s="5">
        <f t="shared" si="2"/>
        <v>6.7433072491177652</v>
      </c>
      <c r="ER6" s="5">
        <f t="shared" si="2"/>
        <v>6.7349661127363394</v>
      </c>
      <c r="ES6" s="5">
        <f t="shared" si="2"/>
        <v>6.7299605046608795</v>
      </c>
      <c r="ET6" s="5">
        <f t="shared" ref="ET6:FK6" si="3">ET7/ET1</f>
        <v>6.7271240080316836</v>
      </c>
      <c r="EU6" s="5">
        <f t="shared" si="3"/>
        <v>6.7256167132760334</v>
      </c>
      <c r="EV6" s="5">
        <f t="shared" si="3"/>
        <v>6.7232077194315387</v>
      </c>
      <c r="EW6" s="5">
        <f t="shared" si="3"/>
        <v>6.7198428746332555</v>
      </c>
      <c r="EX6" s="5">
        <f t="shared" si="3"/>
        <v>6.7155095909753628</v>
      </c>
      <c r="EY6" s="5">
        <f t="shared" si="3"/>
        <v>6.7101999138246349</v>
      </c>
      <c r="EZ6" s="5">
        <f t="shared" si="3"/>
        <v>6.7039047680596777</v>
      </c>
      <c r="FA6" s="5">
        <f t="shared" si="3"/>
        <v>6.696607171654704</v>
      </c>
      <c r="FB6" s="5">
        <f t="shared" si="3"/>
        <v>6.688275746734095</v>
      </c>
      <c r="FC6" s="5"/>
      <c r="FD6" s="5"/>
      <c r="FE6" s="5"/>
      <c r="FF6" s="5"/>
      <c r="FG6" s="5"/>
      <c r="FH6" s="5"/>
      <c r="FI6" s="5"/>
      <c r="FJ6" s="5"/>
      <c r="FK6" s="5"/>
    </row>
    <row r="7" spans="1:167" x14ac:dyDescent="0.3">
      <c r="A7" s="1">
        <f>0</f>
        <v>0</v>
      </c>
      <c r="B7" s="1">
        <f>A7+B5*B1</f>
        <v>9.8839438658540004</v>
      </c>
      <c r="C7" s="1">
        <f>B7+C5*(C1-B1)</f>
        <v>19.765247583733998</v>
      </c>
      <c r="D7" s="1">
        <f t="shared" ref="D7:BO7" si="4">C7+D5*(D1-C1)</f>
        <v>29.644669959413996</v>
      </c>
      <c r="E7" s="1">
        <f t="shared" si="4"/>
        <v>39.522651757909998</v>
      </c>
      <c r="F7" s="1">
        <f t="shared" si="4"/>
        <v>49.398876405521996</v>
      </c>
      <c r="G7" s="1">
        <f t="shared" si="4"/>
        <v>59.27232871424399</v>
      </c>
      <c r="H7" s="1">
        <f t="shared" si="4"/>
        <v>69.141365247983998</v>
      </c>
      <c r="I7" s="1">
        <f t="shared" si="4"/>
        <v>79.00393657830999</v>
      </c>
      <c r="J7" s="1">
        <f t="shared" si="4"/>
        <v>88.858227254441999</v>
      </c>
      <c r="K7" s="1">
        <f t="shared" si="4"/>
        <v>98.708746466585993</v>
      </c>
      <c r="L7" s="1">
        <f t="shared" si="4"/>
        <v>108.56970462457899</v>
      </c>
      <c r="M7" s="1">
        <f t="shared" si="4"/>
        <v>118.46135027112899</v>
      </c>
      <c r="N7" s="1">
        <f t="shared" si="4"/>
        <v>128.40301686092099</v>
      </c>
      <c r="O7" s="1">
        <f t="shared" si="4"/>
        <v>138.40959128821399</v>
      </c>
      <c r="P7" s="1">
        <f t="shared" si="4"/>
        <v>148.48646472600299</v>
      </c>
      <c r="Q7" s="1">
        <f t="shared" si="4"/>
        <v>158.62710249757498</v>
      </c>
      <c r="R7" s="1">
        <f t="shared" si="4"/>
        <v>168.816950853565</v>
      </c>
      <c r="S7" s="1">
        <f t="shared" si="4"/>
        <v>179.03946085272099</v>
      </c>
      <c r="T7" s="1">
        <f t="shared" si="4"/>
        <v>189.27963914289401</v>
      </c>
      <c r="U7" s="1">
        <f t="shared" si="4"/>
        <v>199.57464955379399</v>
      </c>
      <c r="V7" s="1">
        <f t="shared" si="4"/>
        <v>209.85539914979398</v>
      </c>
      <c r="W7" s="1">
        <f t="shared" si="4"/>
        <v>220.12127163741602</v>
      </c>
      <c r="X7" s="1">
        <f t="shared" si="4"/>
        <v>230.37155271589103</v>
      </c>
      <c r="Y7" s="1">
        <f t="shared" si="4"/>
        <v>240.60587982906603</v>
      </c>
      <c r="Z7" s="1">
        <f t="shared" si="4"/>
        <v>250.823552545761</v>
      </c>
      <c r="AA7" s="1">
        <f t="shared" si="4"/>
        <v>261.02377533723302</v>
      </c>
      <c r="AB7" s="1">
        <f t="shared" si="4"/>
        <v>271.20642761131302</v>
      </c>
      <c r="AC7" s="1">
        <f t="shared" si="4"/>
        <v>281.372116456507</v>
      </c>
      <c r="AD7" s="1">
        <f t="shared" si="4"/>
        <v>291.52152458404709</v>
      </c>
      <c r="AE7" s="1">
        <f t="shared" si="4"/>
        <v>301.65473044729703</v>
      </c>
      <c r="AF7" s="1">
        <f t="shared" si="4"/>
        <v>311.77120584643905</v>
      </c>
      <c r="AG7" s="1">
        <f t="shared" si="4"/>
        <v>321.87009576190303</v>
      </c>
      <c r="AH7" s="1">
        <f t="shared" si="4"/>
        <v>331.95091375688105</v>
      </c>
      <c r="AI7" s="1">
        <f t="shared" si="4"/>
        <v>342.014330125551</v>
      </c>
      <c r="AJ7" s="1">
        <f t="shared" si="4"/>
        <v>352.06205106276104</v>
      </c>
      <c r="AK7" s="1">
        <f t="shared" si="4"/>
        <v>362.09690935174302</v>
      </c>
      <c r="AL7" s="1">
        <f t="shared" si="4"/>
        <v>372.12248251519804</v>
      </c>
      <c r="AM7" s="1">
        <f t="shared" si="4"/>
        <v>382.14228880383797</v>
      </c>
      <c r="AN7" s="1">
        <f t="shared" si="4"/>
        <v>392.15778695391299</v>
      </c>
      <c r="AO7" s="1">
        <f t="shared" si="4"/>
        <v>402.17046056089794</v>
      </c>
      <c r="AP7" s="1">
        <f t="shared" si="4"/>
        <v>412.17960950190593</v>
      </c>
      <c r="AQ7" s="1">
        <f t="shared" si="4"/>
        <v>422.18491472944999</v>
      </c>
      <c r="AR7" s="1">
        <f t="shared" si="4"/>
        <v>432.1875005679529</v>
      </c>
      <c r="AS7" s="1">
        <f t="shared" si="4"/>
        <v>442.18573100094801</v>
      </c>
      <c r="AT7" s="1">
        <f t="shared" si="4"/>
        <v>452.18205638067792</v>
      </c>
      <c r="AU7" s="1">
        <f t="shared" si="4"/>
        <v>462.17688425831795</v>
      </c>
      <c r="AV7" s="1">
        <f t="shared" si="4"/>
        <v>472.170138621018</v>
      </c>
      <c r="AW7" s="1">
        <f t="shared" si="4"/>
        <v>482.16132301903792</v>
      </c>
      <c r="AX7" s="1">
        <f t="shared" si="4"/>
        <v>492.15066694770195</v>
      </c>
      <c r="AY7" s="1">
        <f t="shared" si="4"/>
        <v>502.13744709618982</v>
      </c>
      <c r="AZ7" s="1">
        <f t="shared" si="4"/>
        <v>512.12122295570191</v>
      </c>
      <c r="BA7" s="1">
        <f t="shared" si="4"/>
        <v>522.10273683113201</v>
      </c>
      <c r="BB7" s="1">
        <f t="shared" si="4"/>
        <v>532.08198823668897</v>
      </c>
      <c r="BC7" s="1">
        <f t="shared" si="4"/>
        <v>542.05934004652386</v>
      </c>
      <c r="BD7" s="1">
        <f t="shared" si="4"/>
        <v>552.03525330552395</v>
      </c>
      <c r="BE7" s="1">
        <f t="shared" si="4"/>
        <v>562.00951205731997</v>
      </c>
      <c r="BF7" s="1">
        <f t="shared" si="4"/>
        <v>571.98149689544584</v>
      </c>
      <c r="BG7" s="1">
        <f t="shared" si="4"/>
        <v>581.94166061299393</v>
      </c>
      <c r="BH7" s="1">
        <f t="shared" si="4"/>
        <v>591.89498862408198</v>
      </c>
      <c r="BI7" s="1">
        <f t="shared" si="4"/>
        <v>601.83713218365494</v>
      </c>
      <c r="BJ7" s="1">
        <f t="shared" si="4"/>
        <v>611.76308612658499</v>
      </c>
      <c r="BK7" s="1">
        <f t="shared" si="4"/>
        <v>621.67164512257705</v>
      </c>
      <c r="BL7" s="1">
        <f t="shared" si="4"/>
        <v>631.56483095528506</v>
      </c>
      <c r="BM7" s="1">
        <f t="shared" si="4"/>
        <v>641.44653504385303</v>
      </c>
      <c r="BN7" s="1">
        <f t="shared" si="4"/>
        <v>651.32107184391703</v>
      </c>
      <c r="BO7" s="1">
        <f t="shared" si="4"/>
        <v>661.19258747638605</v>
      </c>
      <c r="BP7" s="1">
        <f t="shared" ref="BP7:EA7" si="5">BO7+BP5*(BP1-BO1)</f>
        <v>671.06439715054103</v>
      </c>
      <c r="BQ7" s="1">
        <f t="shared" si="5"/>
        <v>680.93886192384105</v>
      </c>
      <c r="BR7" s="1">
        <f t="shared" si="5"/>
        <v>690.81751414321604</v>
      </c>
      <c r="BS7" s="1">
        <f t="shared" si="5"/>
        <v>700.701651309353</v>
      </c>
      <c r="BT7" s="1">
        <f t="shared" si="5"/>
        <v>710.59497925852099</v>
      </c>
      <c r="BU7" s="1">
        <f t="shared" si="5"/>
        <v>720.50529144526104</v>
      </c>
      <c r="BV7" s="1">
        <f t="shared" si="5"/>
        <v>730.4401142420611</v>
      </c>
      <c r="BW7" s="1">
        <f t="shared" si="5"/>
        <v>740.40300539395503</v>
      </c>
      <c r="BX7" s="1">
        <f t="shared" si="5"/>
        <v>750.39108830538908</v>
      </c>
      <c r="BY7" s="1">
        <f t="shared" si="5"/>
        <v>760.39573046380906</v>
      </c>
      <c r="BZ7" s="1">
        <f t="shared" si="5"/>
        <v>770.39903078908912</v>
      </c>
      <c r="CA7" s="1">
        <f t="shared" si="5"/>
        <v>780.39570478796907</v>
      </c>
      <c r="CB7" s="1">
        <f t="shared" si="5"/>
        <v>790.39304767454905</v>
      </c>
      <c r="CC7" s="1">
        <f t="shared" si="5"/>
        <v>800.39665852423707</v>
      </c>
      <c r="CD7" s="1">
        <f t="shared" si="5"/>
        <v>810.901927922097</v>
      </c>
      <c r="CE7" s="1">
        <f t="shared" si="5"/>
        <v>820.90597925436907</v>
      </c>
      <c r="CF7" s="1">
        <f t="shared" si="5"/>
        <v>830.91303118838107</v>
      </c>
      <c r="CG7" s="1">
        <f t="shared" si="5"/>
        <v>840.92161469866505</v>
      </c>
      <c r="CH7" s="1">
        <f t="shared" si="5"/>
        <v>850.93185583309707</v>
      </c>
      <c r="CI7" s="1">
        <f t="shared" si="5"/>
        <v>860.94604085185108</v>
      </c>
      <c r="CJ7" s="1">
        <f t="shared" si="5"/>
        <v>870.96621783762112</v>
      </c>
      <c r="CK7" s="1">
        <f t="shared" si="5"/>
        <v>880.99315126098111</v>
      </c>
      <c r="CL7" s="1">
        <f t="shared" si="5"/>
        <v>891.02653376612716</v>
      </c>
      <c r="CM7" s="1">
        <f t="shared" si="5"/>
        <v>901.06465146750111</v>
      </c>
      <c r="CN7" s="1">
        <f t="shared" si="5"/>
        <v>911.10531182055718</v>
      </c>
      <c r="CO7" s="1">
        <f t="shared" si="5"/>
        <v>921.14674913524027</v>
      </c>
      <c r="CP7" s="1">
        <f t="shared" si="5"/>
        <v>931.1875642448241</v>
      </c>
      <c r="CQ7" s="1">
        <f t="shared" si="5"/>
        <v>941.22688189372025</v>
      </c>
      <c r="CR7" s="1">
        <f t="shared" si="5"/>
        <v>951.26422071008221</v>
      </c>
      <c r="CS7" s="1">
        <f t="shared" si="5"/>
        <v>961.29601189944219</v>
      </c>
      <c r="CT7" s="1">
        <f t="shared" si="5"/>
        <v>971.32523427326623</v>
      </c>
      <c r="CU7" s="1">
        <f t="shared" si="5"/>
        <v>981.35187569916218</v>
      </c>
      <c r="CV7" s="1">
        <f t="shared" si="5"/>
        <v>991.37606129856795</v>
      </c>
      <c r="CW7" s="1">
        <f t="shared" si="5"/>
        <v>1001.398367353416</v>
      </c>
      <c r="CX7" s="1">
        <f t="shared" si="5"/>
        <v>1011.419040062573</v>
      </c>
      <c r="CY7" s="1">
        <f t="shared" si="5"/>
        <v>1021.4385456896512</v>
      </c>
      <c r="CZ7" s="1">
        <f t="shared" si="5"/>
        <v>1031.4575013197471</v>
      </c>
      <c r="DA7" s="1">
        <f t="shared" si="5"/>
        <v>1041.4757122627871</v>
      </c>
      <c r="DB7" s="1">
        <f t="shared" si="5"/>
        <v>1051.493638962773</v>
      </c>
      <c r="DC7" s="1">
        <f t="shared" si="5"/>
        <v>1061.5113756639203</v>
      </c>
      <c r="DD7" s="1">
        <f t="shared" si="5"/>
        <v>1071.5291307791122</v>
      </c>
      <c r="DE7" s="1">
        <f t="shared" si="5"/>
        <v>1081.5475800921063</v>
      </c>
      <c r="DF7" s="1">
        <f t="shared" si="5"/>
        <v>1091.5667436787064</v>
      </c>
      <c r="DG7" s="1">
        <f t="shared" si="5"/>
        <v>1101.5872169346464</v>
      </c>
      <c r="DH7" s="1">
        <f t="shared" si="5"/>
        <v>1111.6089710849262</v>
      </c>
      <c r="DI7" s="1">
        <f t="shared" si="5"/>
        <v>1121.6319160760781</v>
      </c>
      <c r="DJ7" s="1">
        <f t="shared" si="5"/>
        <v>1131.6558461441182</v>
      </c>
      <c r="DK7" s="1">
        <f t="shared" si="5"/>
        <v>1141.67977303987</v>
      </c>
      <c r="DL7" s="1">
        <f t="shared" si="5"/>
        <v>1151.6823785919421</v>
      </c>
      <c r="DM7" s="1">
        <f t="shared" si="5"/>
        <v>1161.6605004472419</v>
      </c>
      <c r="DN7" s="1">
        <f t="shared" si="5"/>
        <v>1171.6026963984759</v>
      </c>
      <c r="DO7" s="1">
        <f t="shared" si="5"/>
        <v>1181.4992192812861</v>
      </c>
      <c r="DP7" s="1">
        <f t="shared" si="5"/>
        <v>1191.3417534197999</v>
      </c>
      <c r="DQ7" s="1">
        <f t="shared" si="5"/>
        <v>1201.120942139408</v>
      </c>
      <c r="DR7" s="1">
        <f t="shared" si="5"/>
        <v>1210.8241468129761</v>
      </c>
      <c r="DS7" s="1">
        <f t="shared" si="5"/>
        <v>1220.4309970363001</v>
      </c>
      <c r="DT7" s="1">
        <f t="shared" si="5"/>
        <v>1229.9045032711022</v>
      </c>
      <c r="DU7" s="1">
        <f t="shared" si="5"/>
        <v>1240.1498077755371</v>
      </c>
      <c r="DV7" s="1">
        <f t="shared" si="5"/>
        <v>1250.3350123180812</v>
      </c>
      <c r="DW7" s="1">
        <f t="shared" si="5"/>
        <v>1260.4765068290112</v>
      </c>
      <c r="DX7" s="1">
        <f t="shared" si="5"/>
        <v>1270.5856910494313</v>
      </c>
      <c r="DY7" s="1">
        <f t="shared" si="5"/>
        <v>1280.6712139855313</v>
      </c>
      <c r="DZ7" s="1">
        <f t="shared" si="5"/>
        <v>1290.7408184420512</v>
      </c>
      <c r="EA7" s="1">
        <f t="shared" si="5"/>
        <v>1300.8020116414523</v>
      </c>
      <c r="EB7" s="1">
        <f t="shared" ref="EB7:ES7" si="6">EA7+EB5*(EB1-EA1)</f>
        <v>1310.8610308497273</v>
      </c>
      <c r="EC7" s="1">
        <f t="shared" si="6"/>
        <v>1320.9222407703812</v>
      </c>
      <c r="ED7" s="1">
        <f t="shared" si="6"/>
        <v>1330.9883069606094</v>
      </c>
      <c r="EE7" s="1">
        <f t="shared" si="6"/>
        <v>1340.4390238082094</v>
      </c>
      <c r="EF7" s="1">
        <f t="shared" si="6"/>
        <v>1349.8030875490824</v>
      </c>
      <c r="EG7" s="1">
        <f t="shared" si="6"/>
        <v>1359.0750408299425</v>
      </c>
      <c r="EH7" s="1">
        <f t="shared" si="6"/>
        <v>1368.2562887834356</v>
      </c>
      <c r="EI7" s="1">
        <f t="shared" si="6"/>
        <v>1377.3764089092676</v>
      </c>
      <c r="EJ7" s="1">
        <f t="shared" si="6"/>
        <v>1386.5495200101168</v>
      </c>
      <c r="EK7" s="1">
        <f t="shared" si="6"/>
        <v>1396.0299553889968</v>
      </c>
      <c r="EL7" s="1">
        <f t="shared" si="6"/>
        <v>1406.0802950577868</v>
      </c>
      <c r="EM7" s="1">
        <f t="shared" si="6"/>
        <v>1416.6446280525868</v>
      </c>
      <c r="EN7" s="1">
        <f t="shared" si="6"/>
        <v>1427.4141229362347</v>
      </c>
      <c r="EO7" s="1">
        <f t="shared" si="6"/>
        <v>1438.1599459800807</v>
      </c>
      <c r="EP7" s="1">
        <f t="shared" si="6"/>
        <v>1448.7957077263209</v>
      </c>
      <c r="EQ7" s="1">
        <f t="shared" si="6"/>
        <v>1459.3065927167067</v>
      </c>
      <c r="ER7" s="1">
        <f t="shared" si="6"/>
        <v>1469.7011262173187</v>
      </c>
      <c r="ES7" s="1">
        <f t="shared" si="6"/>
        <v>1479.9936501528166</v>
      </c>
      <c r="ET7" s="1">
        <f t="shared" ref="ET7:FK7" si="7">ES7+ET5*(ET1-ES1)</f>
        <v>1490.1992104746905</v>
      </c>
      <c r="EU7" s="1">
        <f t="shared" si="7"/>
        <v>1500.3326324522266</v>
      </c>
      <c r="EV7" s="1">
        <f t="shared" si="7"/>
        <v>1510.2285428606685</v>
      </c>
      <c r="EW7" s="1">
        <f t="shared" si="7"/>
        <v>1520.1223613263726</v>
      </c>
      <c r="EX7" s="1">
        <f t="shared" si="7"/>
        <v>1530.0148510974104</v>
      </c>
      <c r="EY7" s="1">
        <f t="shared" si="7"/>
        <v>1539.9064055160386</v>
      </c>
      <c r="EZ7" s="1">
        <f t="shared" si="7"/>
        <v>1549.7969925584066</v>
      </c>
      <c r="FA7" s="1">
        <f t="shared" si="7"/>
        <v>1559.6856485544706</v>
      </c>
      <c r="FB7" s="1">
        <f t="shared" si="7"/>
        <v>1569.5708232689667</v>
      </c>
      <c r="FC7" s="1"/>
      <c r="FD7" s="1"/>
      <c r="FE7" s="1"/>
      <c r="FF7" s="1"/>
      <c r="FG7" s="1"/>
      <c r="FH7" s="1"/>
      <c r="FI7" s="1"/>
      <c r="FJ7" s="1"/>
      <c r="FK7" s="1"/>
    </row>
    <row r="8" spans="1:167" x14ac:dyDescent="0.3">
      <c r="A8" t="s">
        <v>4</v>
      </c>
      <c r="B8">
        <f>MAX(7:7)/MAX(1:1)*3.6</f>
        <v>24.077792688242742</v>
      </c>
    </row>
    <row r="9" spans="1:167" x14ac:dyDescent="0.3">
      <c r="A9" t="s">
        <v>5</v>
      </c>
      <c r="B9">
        <f>SUM(2:2)</f>
        <v>6694.1336670000001</v>
      </c>
    </row>
    <row r="11" spans="1:167" x14ac:dyDescent="0.3">
      <c r="A11" t="s">
        <v>11</v>
      </c>
      <c r="B11">
        <f>IF(B5,B5*3.6,"")</f>
        <v>21.456075600000002</v>
      </c>
      <c r="C11">
        <f t="shared" ref="C11:BN11" si="8">IF(C5,C5*3.6,"")</f>
        <v>20.952648</v>
      </c>
      <c r="D11">
        <f t="shared" si="8"/>
        <v>20.453349599999999</v>
      </c>
      <c r="E11">
        <f t="shared" si="8"/>
        <v>19.9601784</v>
      </c>
      <c r="F11">
        <f t="shared" si="8"/>
        <v>19.472126400000001</v>
      </c>
      <c r="G11">
        <f t="shared" si="8"/>
        <v>18.985471200000003</v>
      </c>
      <c r="H11">
        <f t="shared" si="8"/>
        <v>18.494676000000002</v>
      </c>
      <c r="I11">
        <f t="shared" si="8"/>
        <v>17.9932248</v>
      </c>
      <c r="J11">
        <f t="shared" si="8"/>
        <v>17.4763728</v>
      </c>
      <c r="K11">
        <f t="shared" si="8"/>
        <v>16.961623199999998</v>
      </c>
      <c r="L11">
        <f t="shared" si="8"/>
        <v>16.496463600000002</v>
      </c>
      <c r="M11">
        <f t="shared" si="8"/>
        <v>16.142853599999999</v>
      </c>
      <c r="N11">
        <f t="shared" si="8"/>
        <v>15.955682399999999</v>
      </c>
      <c r="O11">
        <f t="shared" si="8"/>
        <v>15.975082799999999</v>
      </c>
      <c r="P11">
        <f t="shared" si="8"/>
        <v>16.222618799999999</v>
      </c>
      <c r="Q11">
        <f t="shared" si="8"/>
        <v>16.685373600000002</v>
      </c>
      <c r="R11">
        <f t="shared" si="8"/>
        <v>17.331156</v>
      </c>
      <c r="S11">
        <f t="shared" si="8"/>
        <v>18.1199844</v>
      </c>
      <c r="T11">
        <f t="shared" si="8"/>
        <v>19.0117908</v>
      </c>
      <c r="U11">
        <f t="shared" si="8"/>
        <v>20.167621199999999</v>
      </c>
      <c r="V11">
        <f t="shared" si="8"/>
        <v>21.332699999999999</v>
      </c>
      <c r="W11">
        <f t="shared" si="8"/>
        <v>22.498063200000001</v>
      </c>
      <c r="X11">
        <f t="shared" si="8"/>
        <v>23.653206000000001</v>
      </c>
      <c r="Y11">
        <f t="shared" si="8"/>
        <v>24.788372400000004</v>
      </c>
      <c r="Z11">
        <f t="shared" si="8"/>
        <v>25.891542000000001</v>
      </c>
      <c r="AA11">
        <f t="shared" si="8"/>
        <v>26.9494848</v>
      </c>
      <c r="AB11">
        <f t="shared" si="8"/>
        <v>27.952135200000001</v>
      </c>
      <c r="AC11">
        <f t="shared" si="8"/>
        <v>28.8940716</v>
      </c>
      <c r="AD11">
        <f t="shared" si="8"/>
        <v>29.770596000000001</v>
      </c>
      <c r="AE11">
        <f t="shared" si="8"/>
        <v>30.574349999999999</v>
      </c>
      <c r="AF11">
        <f t="shared" si="8"/>
        <v>31.294897200000005</v>
      </c>
      <c r="AG11">
        <f t="shared" si="8"/>
        <v>31.919875199999996</v>
      </c>
      <c r="AH11">
        <f t="shared" si="8"/>
        <v>32.439877200000005</v>
      </c>
      <c r="AI11">
        <f t="shared" si="8"/>
        <v>32.853877199999999</v>
      </c>
      <c r="AJ11">
        <f t="shared" si="8"/>
        <v>33.168762000000001</v>
      </c>
      <c r="AK11">
        <f t="shared" si="8"/>
        <v>33.400015199999999</v>
      </c>
      <c r="AL11">
        <f t="shared" si="8"/>
        <v>33.570421200000006</v>
      </c>
      <c r="AM11">
        <f t="shared" si="8"/>
        <v>33.704064000000002</v>
      </c>
      <c r="AN11">
        <f t="shared" si="8"/>
        <v>33.808381199999999</v>
      </c>
      <c r="AO11">
        <f t="shared" si="8"/>
        <v>33.892916400000004</v>
      </c>
      <c r="AP11">
        <f t="shared" si="8"/>
        <v>33.953104800000006</v>
      </c>
      <c r="AQ11">
        <f t="shared" si="8"/>
        <v>33.987207600000005</v>
      </c>
      <c r="AR11">
        <f t="shared" si="8"/>
        <v>33.9970572</v>
      </c>
      <c r="AS11">
        <f t="shared" si="8"/>
        <v>33.986682000000002</v>
      </c>
      <c r="AT11">
        <f t="shared" si="8"/>
        <v>33.960837600000005</v>
      </c>
      <c r="AU11">
        <f t="shared" si="8"/>
        <v>33.924024000000003</v>
      </c>
      <c r="AV11">
        <f t="shared" si="8"/>
        <v>33.877512000000003</v>
      </c>
      <c r="AW11">
        <f t="shared" si="8"/>
        <v>33.819443999999997</v>
      </c>
      <c r="AX11">
        <f t="shared" si="8"/>
        <v>33.746896800000002</v>
      </c>
      <c r="AY11">
        <f t="shared" si="8"/>
        <v>33.657505200000003</v>
      </c>
      <c r="AZ11">
        <f t="shared" si="8"/>
        <v>33.5503584</v>
      </c>
      <c r="BA11">
        <f t="shared" si="8"/>
        <v>33.426309600000003</v>
      </c>
      <c r="BB11">
        <f t="shared" si="8"/>
        <v>33.287626799999998</v>
      </c>
      <c r="BC11">
        <f t="shared" si="8"/>
        <v>33.137225999999998</v>
      </c>
      <c r="BD11">
        <f t="shared" si="8"/>
        <v>32.977620000000002</v>
      </c>
      <c r="BE11">
        <f t="shared" si="8"/>
        <v>32.808502800000007</v>
      </c>
      <c r="BF11">
        <f t="shared" si="8"/>
        <v>32.6256804</v>
      </c>
      <c r="BG11">
        <f t="shared" si="8"/>
        <v>32.367297600000001</v>
      </c>
      <c r="BH11">
        <f t="shared" si="8"/>
        <v>32.0665932</v>
      </c>
      <c r="BI11">
        <f t="shared" si="8"/>
        <v>31.697283599999999</v>
      </c>
      <c r="BJ11">
        <f t="shared" si="8"/>
        <v>31.231206000000004</v>
      </c>
      <c r="BK11">
        <f t="shared" si="8"/>
        <v>30.665102400000002</v>
      </c>
      <c r="BL11">
        <f t="shared" si="8"/>
        <v>30.0168468</v>
      </c>
      <c r="BM11">
        <f t="shared" si="8"/>
        <v>29.314735200000001</v>
      </c>
      <c r="BN11">
        <f t="shared" si="8"/>
        <v>28.588377600000001</v>
      </c>
      <c r="BO11">
        <f t="shared" ref="BO11:CX11" si="9">IF(BO5,BO5*3.6,"")</f>
        <v>27.8631396</v>
      </c>
      <c r="BP11">
        <f t="shared" si="9"/>
        <v>27.157806000000001</v>
      </c>
      <c r="BQ11">
        <f t="shared" si="9"/>
        <v>26.484436800000001</v>
      </c>
      <c r="BR11">
        <f t="shared" si="9"/>
        <v>25.849350000000001</v>
      </c>
      <c r="BS11">
        <f t="shared" si="9"/>
        <v>25.257070800000001</v>
      </c>
      <c r="BT11">
        <f t="shared" si="9"/>
        <v>24.723842399999999</v>
      </c>
      <c r="BU11">
        <f t="shared" si="9"/>
        <v>24.284376000000002</v>
      </c>
      <c r="BV11">
        <f t="shared" si="9"/>
        <v>23.96988</v>
      </c>
      <c r="BW11">
        <f t="shared" si="9"/>
        <v>23.792594400000002</v>
      </c>
      <c r="BX11">
        <f t="shared" si="9"/>
        <v>23.734904399999998</v>
      </c>
      <c r="BY11">
        <f t="shared" si="9"/>
        <v>23.756785199999999</v>
      </c>
      <c r="BZ11">
        <f t="shared" si="9"/>
        <v>23.772383999999999</v>
      </c>
      <c r="CA11">
        <f t="shared" si="9"/>
        <v>23.759020799999998</v>
      </c>
      <c r="CB11">
        <f t="shared" si="9"/>
        <v>23.743994400000002</v>
      </c>
      <c r="CC11">
        <f t="shared" si="9"/>
        <v>23.759006400000001</v>
      </c>
      <c r="CD11">
        <f t="shared" si="9"/>
        <v>26.287635599999998</v>
      </c>
      <c r="CE11">
        <f t="shared" si="9"/>
        <v>26.308911599999998</v>
      </c>
      <c r="CF11">
        <f t="shared" si="9"/>
        <v>26.3473668</v>
      </c>
      <c r="CG11">
        <f t="shared" si="9"/>
        <v>26.392165200000001</v>
      </c>
      <c r="CH11">
        <f t="shared" si="9"/>
        <v>26.447097599999999</v>
      </c>
      <c r="CI11">
        <f t="shared" si="9"/>
        <v>26.5227048</v>
      </c>
      <c r="CJ11">
        <f t="shared" si="9"/>
        <v>26.629595999999999</v>
      </c>
      <c r="CK11">
        <f t="shared" si="9"/>
        <v>26.773632000000003</v>
      </c>
      <c r="CL11">
        <f t="shared" si="9"/>
        <v>26.952962400000001</v>
      </c>
      <c r="CM11">
        <f t="shared" si="9"/>
        <v>27.159123600000001</v>
      </c>
      <c r="CN11">
        <f t="shared" si="9"/>
        <v>27.3812544</v>
      </c>
      <c r="CO11">
        <f t="shared" si="9"/>
        <v>27.609310800000003</v>
      </c>
      <c r="CP11">
        <f t="shared" si="9"/>
        <v>27.835653600000001</v>
      </c>
      <c r="CQ11">
        <f t="shared" si="9"/>
        <v>28.0553472</v>
      </c>
      <c r="CR11">
        <f t="shared" si="9"/>
        <v>28.265767199999999</v>
      </c>
      <c r="CS11">
        <f t="shared" si="9"/>
        <v>28.446048000000001</v>
      </c>
      <c r="CT11">
        <f t="shared" si="9"/>
        <v>28.6124112</v>
      </c>
      <c r="CU11">
        <f t="shared" si="9"/>
        <v>28.765072800000002</v>
      </c>
      <c r="CV11">
        <f t="shared" si="9"/>
        <v>28.904594400000001</v>
      </c>
      <c r="CW11">
        <f t="shared" si="9"/>
        <v>29.032934400000002</v>
      </c>
      <c r="CX11">
        <f t="shared" si="9"/>
        <v>29.152767600000001</v>
      </c>
      <c r="CY11">
        <f>IF(CY5,CY5*3.6,"")</f>
        <v>29.266682399999997</v>
      </c>
      <c r="CZ11">
        <f t="shared" ref="CZ11:ES11" si="10">IF(CZ5,CZ5*3.6,"")</f>
        <v>29.376698400000002</v>
      </c>
      <c r="DA11">
        <f t="shared" si="10"/>
        <v>29.484115200000002</v>
      </c>
      <c r="DB11">
        <f t="shared" si="10"/>
        <v>29.589544799999999</v>
      </c>
      <c r="DC11">
        <f t="shared" si="10"/>
        <v>29.693840399999999</v>
      </c>
      <c r="DD11">
        <f t="shared" si="10"/>
        <v>29.799079199999998</v>
      </c>
      <c r="DE11">
        <f t="shared" si="10"/>
        <v>29.908249200000004</v>
      </c>
      <c r="DF11">
        <f t="shared" si="10"/>
        <v>30.023964000000003</v>
      </c>
      <c r="DG11">
        <f t="shared" si="10"/>
        <v>30.147768000000003</v>
      </c>
      <c r="DH11">
        <f t="shared" si="10"/>
        <v>30.280176000000004</v>
      </c>
      <c r="DI11">
        <f t="shared" si="10"/>
        <v>30.420547199999998</v>
      </c>
      <c r="DJ11">
        <f t="shared" si="10"/>
        <v>30.565836000000001</v>
      </c>
      <c r="DK11">
        <f t="shared" si="10"/>
        <v>30.7119456</v>
      </c>
      <c r="DL11">
        <f t="shared" si="10"/>
        <v>30.731990400000001</v>
      </c>
      <c r="DM11">
        <f t="shared" si="10"/>
        <v>30.598610399999998</v>
      </c>
      <c r="DN11">
        <f t="shared" si="10"/>
        <v>30.246663600000002</v>
      </c>
      <c r="DO11">
        <f t="shared" si="10"/>
        <v>29.627474400000001</v>
      </c>
      <c r="DP11">
        <f t="shared" si="10"/>
        <v>28.708873200000003</v>
      </c>
      <c r="DQ11">
        <f t="shared" si="10"/>
        <v>27.468302400000002</v>
      </c>
      <c r="DR11">
        <f t="shared" si="10"/>
        <v>25.885029600000003</v>
      </c>
      <c r="DS11">
        <f t="shared" si="10"/>
        <v>23.927331599999999</v>
      </c>
      <c r="DT11">
        <f t="shared" si="10"/>
        <v>21.5336052</v>
      </c>
      <c r="DU11">
        <f t="shared" si="10"/>
        <v>22.616802</v>
      </c>
      <c r="DV11">
        <f t="shared" si="10"/>
        <v>23.470376399999999</v>
      </c>
      <c r="DW11">
        <f t="shared" si="10"/>
        <v>24.144339600000002</v>
      </c>
      <c r="DX11">
        <f t="shared" si="10"/>
        <v>24.677496000000001</v>
      </c>
      <c r="DY11">
        <f t="shared" si="10"/>
        <v>25.103109600000003</v>
      </c>
      <c r="DZ11">
        <f t="shared" si="10"/>
        <v>25.455023999999998</v>
      </c>
      <c r="EA11">
        <f t="shared" si="10"/>
        <v>25.768400400000001</v>
      </c>
      <c r="EB11">
        <f t="shared" si="10"/>
        <v>26.074177200000001</v>
      </c>
      <c r="EC11">
        <f t="shared" si="10"/>
        <v>26.395405199999999</v>
      </c>
      <c r="ED11">
        <f t="shared" si="10"/>
        <v>26.746279200000004</v>
      </c>
      <c r="EE11">
        <f t="shared" si="10"/>
        <v>23.96088</v>
      </c>
      <c r="EF11">
        <f t="shared" si="10"/>
        <v>21.095420400000002</v>
      </c>
      <c r="EG11">
        <f t="shared" si="10"/>
        <v>18.2322864</v>
      </c>
      <c r="EH11">
        <f t="shared" si="10"/>
        <v>15.472789199999999</v>
      </c>
      <c r="EI11">
        <f t="shared" si="10"/>
        <v>12.9701304</v>
      </c>
      <c r="EJ11">
        <f t="shared" si="10"/>
        <v>10.988953200000001</v>
      </c>
      <c r="EK11">
        <f t="shared" si="10"/>
        <v>9.9034560000000003</v>
      </c>
      <c r="EL11">
        <f t="shared" si="10"/>
        <v>10.0036836</v>
      </c>
      <c r="EM11">
        <f t="shared" si="10"/>
        <v>11.2002588</v>
      </c>
      <c r="EN11">
        <f t="shared" si="10"/>
        <v>13.0676256</v>
      </c>
      <c r="EO11">
        <f t="shared" si="10"/>
        <v>15.1740072</v>
      </c>
      <c r="EP11">
        <f t="shared" si="10"/>
        <v>17.234496</v>
      </c>
      <c r="EQ11">
        <f t="shared" si="10"/>
        <v>19.0902888</v>
      </c>
      <c r="ER11">
        <f t="shared" si="10"/>
        <v>20.658391200000001</v>
      </c>
      <c r="ES11">
        <f t="shared" si="10"/>
        <v>21.903310800000003</v>
      </c>
      <c r="ET11">
        <f t="shared" ref="ET11:FK11" si="11">IF(ET5,ET5*3.6,"")</f>
        <v>22.8226932</v>
      </c>
      <c r="EU11">
        <f t="shared" si="11"/>
        <v>23.439873600000002</v>
      </c>
      <c r="EV11">
        <f t="shared" si="11"/>
        <v>22.956886799999999</v>
      </c>
      <c r="EW11">
        <f t="shared" si="11"/>
        <v>22.474486800000001</v>
      </c>
      <c r="EX11">
        <f t="shared" si="11"/>
        <v>21.996223199999999</v>
      </c>
      <c r="EY11">
        <f t="shared" si="11"/>
        <v>21.5243316</v>
      </c>
      <c r="EZ11">
        <f t="shared" si="11"/>
        <v>21.058214400000001</v>
      </c>
      <c r="FA11">
        <f t="shared" si="11"/>
        <v>20.5943112</v>
      </c>
      <c r="FB11">
        <f t="shared" si="11"/>
        <v>20.126908799999999</v>
      </c>
      <c r="FC11" t="str">
        <f t="shared" si="11"/>
        <v/>
      </c>
      <c r="FD11" t="str">
        <f t="shared" si="11"/>
        <v/>
      </c>
      <c r="FE11" t="str">
        <f t="shared" si="11"/>
        <v/>
      </c>
      <c r="FF11" t="str">
        <f t="shared" si="11"/>
        <v/>
      </c>
      <c r="FG11" t="str">
        <f t="shared" si="11"/>
        <v/>
      </c>
      <c r="FH11" t="str">
        <f t="shared" si="11"/>
        <v/>
      </c>
      <c r="FI11" t="str">
        <f t="shared" si="11"/>
        <v/>
      </c>
      <c r="FJ11" t="str">
        <f t="shared" si="11"/>
        <v/>
      </c>
      <c r="FK11" t="str">
        <f t="shared" si="11"/>
        <v/>
      </c>
    </row>
    <row r="13" spans="1:167" x14ac:dyDescent="0.3">
      <c r="A13" t="s">
        <v>7</v>
      </c>
      <c r="B13">
        <f>B5*B4/10</f>
        <v>0</v>
      </c>
      <c r="C13">
        <f t="shared" ref="C13:BN13" si="12">C5*C4/10</f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U13">
        <f t="shared" si="12"/>
        <v>0</v>
      </c>
      <c r="V13">
        <f>V5*V4/10</f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ref="BO13:ES13" si="13">BO5*BO4/10</f>
        <v>0</v>
      </c>
      <c r="BP13">
        <f t="shared" si="13"/>
        <v>0</v>
      </c>
      <c r="BQ13">
        <f t="shared" si="13"/>
        <v>0</v>
      </c>
      <c r="BR13">
        <f t="shared" si="13"/>
        <v>0</v>
      </c>
      <c r="BS13">
        <f t="shared" si="13"/>
        <v>0</v>
      </c>
      <c r="BT13">
        <f t="shared" si="13"/>
        <v>0</v>
      </c>
      <c r="BU13">
        <f t="shared" si="13"/>
        <v>0</v>
      </c>
      <c r="BV13">
        <f t="shared" si="13"/>
        <v>0</v>
      </c>
      <c r="BW13">
        <f t="shared" si="13"/>
        <v>0</v>
      </c>
      <c r="BX13">
        <f t="shared" si="13"/>
        <v>0</v>
      </c>
      <c r="BY13">
        <f t="shared" si="13"/>
        <v>0</v>
      </c>
      <c r="BZ13">
        <f t="shared" si="13"/>
        <v>0</v>
      </c>
      <c r="CA13">
        <f t="shared" si="13"/>
        <v>0</v>
      </c>
      <c r="CB13">
        <f t="shared" si="13"/>
        <v>0</v>
      </c>
      <c r="CC13">
        <f t="shared" si="13"/>
        <v>0</v>
      </c>
      <c r="CD13">
        <f t="shared" si="13"/>
        <v>30.345833158476001</v>
      </c>
      <c r="CE13">
        <f t="shared" si="13"/>
        <v>0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0</v>
      </c>
      <c r="CJ13">
        <f t="shared" si="13"/>
        <v>0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0</v>
      </c>
      <c r="DS13">
        <f t="shared" si="13"/>
        <v>0</v>
      </c>
      <c r="DT13">
        <f t="shared" si="13"/>
        <v>0</v>
      </c>
      <c r="DU13">
        <f t="shared" si="13"/>
        <v>35.0736672429585</v>
      </c>
      <c r="DV13">
        <f t="shared" si="13"/>
        <v>36.669168144935398</v>
      </c>
      <c r="DW13">
        <f t="shared" si="13"/>
        <v>37.942467516305996</v>
      </c>
      <c r="DX13">
        <f t="shared" si="13"/>
        <v>38.958116160240003</v>
      </c>
      <c r="DY13">
        <f t="shared" si="13"/>
        <v>39.773113029909595</v>
      </c>
      <c r="DZ13">
        <f t="shared" si="13"/>
        <v>40.446510784148003</v>
      </c>
      <c r="EA13">
        <f t="shared" si="13"/>
        <v>41.0413943065032</v>
      </c>
      <c r="EB13">
        <f t="shared" si="13"/>
        <v>41.615757878351097</v>
      </c>
      <c r="EC13">
        <f t="shared" si="13"/>
        <v>42.214741237188903</v>
      </c>
      <c r="ED13">
        <f t="shared" si="13"/>
        <v>42.867752778905398</v>
      </c>
      <c r="EE13">
        <f t="shared" si="13"/>
        <v>0</v>
      </c>
      <c r="EF13">
        <f t="shared" si="13"/>
        <v>0</v>
      </c>
      <c r="EG13">
        <f t="shared" si="13"/>
        <v>0</v>
      </c>
      <c r="EH13">
        <f t="shared" si="13"/>
        <v>0</v>
      </c>
      <c r="EI13">
        <f t="shared" si="13"/>
        <v>0</v>
      </c>
      <c r="EJ13">
        <f t="shared" si="13"/>
        <v>0</v>
      </c>
      <c r="EK13">
        <f t="shared" si="13"/>
        <v>0</v>
      </c>
      <c r="EL13">
        <f t="shared" si="13"/>
        <v>0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3"/>
        <v>0</v>
      </c>
      <c r="ER13">
        <f t="shared" si="13"/>
        <v>0</v>
      </c>
      <c r="ES13">
        <f t="shared" si="13"/>
        <v>0</v>
      </c>
      <c r="ET13">
        <f t="shared" ref="ET13:FK13" si="14">ET5*ET4/10</f>
        <v>0</v>
      </c>
      <c r="EU13">
        <f t="shared" si="14"/>
        <v>0</v>
      </c>
      <c r="EV13">
        <f t="shared" si="14"/>
        <v>0</v>
      </c>
      <c r="EW13">
        <f t="shared" si="14"/>
        <v>0</v>
      </c>
      <c r="EX13">
        <f t="shared" si="14"/>
        <v>0</v>
      </c>
      <c r="EY13">
        <f t="shared" si="14"/>
        <v>0</v>
      </c>
      <c r="EZ13">
        <f t="shared" si="14"/>
        <v>0</v>
      </c>
      <c r="FA13">
        <f t="shared" si="14"/>
        <v>0</v>
      </c>
      <c r="FB13">
        <f t="shared" si="14"/>
        <v>0</v>
      </c>
      <c r="FC13">
        <f t="shared" si="14"/>
        <v>0</v>
      </c>
      <c r="FD13">
        <f t="shared" si="14"/>
        <v>0</v>
      </c>
      <c r="FE13">
        <f t="shared" si="14"/>
        <v>0</v>
      </c>
      <c r="FF13">
        <f t="shared" si="14"/>
        <v>0</v>
      </c>
      <c r="FG13">
        <f t="shared" si="14"/>
        <v>0</v>
      </c>
      <c r="FH13">
        <f t="shared" si="14"/>
        <v>0</v>
      </c>
      <c r="FI13">
        <f t="shared" si="14"/>
        <v>0</v>
      </c>
      <c r="FJ13">
        <f t="shared" si="14"/>
        <v>0</v>
      </c>
      <c r="FK13">
        <f t="shared" si="14"/>
        <v>0</v>
      </c>
    </row>
    <row r="14" spans="1:167" x14ac:dyDescent="0.3">
      <c r="A14" t="s">
        <v>8</v>
      </c>
      <c r="B14">
        <f>B5*((((B5/(0.466/2)*30)-($B$16/60*2*3.14))/($B$15/60*2*3.14*1000))*30/(0.466/2))/10</f>
        <v>8.0833691738987508</v>
      </c>
      <c r="C14">
        <f>C5*((((C5/(0.466/2)*30)-($B$16/60*2*3.14))/($B$15/60*2*3.14*1000))*30/(0.466/2))/10</f>
        <v>7.9194900816908973</v>
      </c>
      <c r="D14">
        <f t="shared" ref="D14:BO14" si="15">D5*((((D5/(0.466/2)*30)-($B$16/60*2*3.14))/($B$15/60*2*3.14*1000))*30/(0.466/2))/10</f>
        <v>7.7557314124756784</v>
      </c>
      <c r="E14">
        <f t="shared" si="15"/>
        <v>7.5927859665076598</v>
      </c>
      <c r="F14">
        <f t="shared" si="15"/>
        <v>7.4303613953819063</v>
      </c>
      <c r="G14">
        <f t="shared" si="15"/>
        <v>7.267242256372886</v>
      </c>
      <c r="H14">
        <f t="shared" si="15"/>
        <v>7.1015628752153646</v>
      </c>
      <c r="I14">
        <f t="shared" si="15"/>
        <v>6.9310701390823226</v>
      </c>
      <c r="J14">
        <f t="shared" si="15"/>
        <v>6.7540547084960281</v>
      </c>
      <c r="K14">
        <f t="shared" si="15"/>
        <v>6.5764613819390645</v>
      </c>
      <c r="L14">
        <f t="shared" si="15"/>
        <v>6.4148629315666144</v>
      </c>
      <c r="M14">
        <f t="shared" si="15"/>
        <v>6.2913096186818844</v>
      </c>
      <c r="N14">
        <f t="shared" si="15"/>
        <v>6.2256635492864003</v>
      </c>
      <c r="O14">
        <f>O5*((((O5/(0.466/2)*30)-($B$16/60*2*3.14))/($B$15/60*2*3.14*1000))*30/(0.466/2))/10</f>
        <v>6.232475756873149</v>
      </c>
      <c r="P14">
        <f t="shared" si="15"/>
        <v>6.3192334165987996</v>
      </c>
      <c r="Q14">
        <f t="shared" si="15"/>
        <v>6.4806186368454703</v>
      </c>
      <c r="R14">
        <f t="shared" si="15"/>
        <v>6.7040847472113443</v>
      </c>
      <c r="S14">
        <f t="shared" si="15"/>
        <v>6.9742843251885045</v>
      </c>
      <c r="T14">
        <f t="shared" si="15"/>
        <v>7.2760937849958651</v>
      </c>
      <c r="U14">
        <f t="shared" si="15"/>
        <v>7.6614706517788163</v>
      </c>
      <c r="V14">
        <f t="shared" si="15"/>
        <v>8.0433217393073129</v>
      </c>
      <c r="W14">
        <f t="shared" si="15"/>
        <v>8.4186278910673185</v>
      </c>
      <c r="X14">
        <f t="shared" si="15"/>
        <v>8.7840906792767655</v>
      </c>
      <c r="Y14">
        <f t="shared" si="15"/>
        <v>9.1368785706180109</v>
      </c>
      <c r="Z14">
        <f t="shared" si="15"/>
        <v>9.4736869497748426</v>
      </c>
      <c r="AA14">
        <f t="shared" si="15"/>
        <v>9.7910987568751846</v>
      </c>
      <c r="AB14">
        <f t="shared" si="15"/>
        <v>10.086871356970123</v>
      </c>
      <c r="AC14">
        <f t="shared" si="15"/>
        <v>10.360256794591356</v>
      </c>
      <c r="AD14">
        <f t="shared" si="15"/>
        <v>10.610761238365727</v>
      </c>
      <c r="AE14">
        <f t="shared" si="15"/>
        <v>10.837167372386642</v>
      </c>
      <c r="AF14">
        <f t="shared" si="15"/>
        <v>11.037450722053718</v>
      </c>
      <c r="AG14">
        <f t="shared" si="15"/>
        <v>11.209114214853148</v>
      </c>
      <c r="AH14">
        <f t="shared" si="15"/>
        <v>11.350488525650485</v>
      </c>
      <c r="AI14">
        <f t="shared" si="15"/>
        <v>11.462098655618986</v>
      </c>
      <c r="AJ14">
        <f t="shared" si="15"/>
        <v>11.54642735641198</v>
      </c>
      <c r="AK14">
        <f t="shared" si="15"/>
        <v>11.608050136542014</v>
      </c>
      <c r="AL14">
        <f t="shared" si="15"/>
        <v>11.653291470938084</v>
      </c>
      <c r="AM14">
        <f t="shared" si="15"/>
        <v>11.688673170545041</v>
      </c>
      <c r="AN14">
        <f t="shared" si="15"/>
        <v>11.716230293761162</v>
      </c>
      <c r="AO14">
        <f t="shared" si="15"/>
        <v>11.738522650889234</v>
      </c>
      <c r="AP14">
        <f t="shared" si="15"/>
        <v>11.754373343321301</v>
      </c>
      <c r="AQ14">
        <f t="shared" si="15"/>
        <v>11.763346499749819</v>
      </c>
      <c r="AR14">
        <f t="shared" si="15"/>
        <v>11.765937076347024</v>
      </c>
      <c r="AS14">
        <f t="shared" si="15"/>
        <v>11.763208246587734</v>
      </c>
      <c r="AT14">
        <f t="shared" si="15"/>
        <v>11.756408502355097</v>
      </c>
      <c r="AU14">
        <f t="shared" si="15"/>
        <v>11.74671708845641</v>
      </c>
      <c r="AV14">
        <f t="shared" si="15"/>
        <v>11.73446303612103</v>
      </c>
      <c r="AW14">
        <f t="shared" si="15"/>
        <v>11.719149596444153</v>
      </c>
      <c r="AX14">
        <f t="shared" si="15"/>
        <v>11.699994604067909</v>
      </c>
      <c r="AY14">
        <f t="shared" si="15"/>
        <v>11.676356719276836</v>
      </c>
      <c r="AZ14">
        <f t="shared" si="15"/>
        <v>11.647972341900005</v>
      </c>
      <c r="BA14">
        <f t="shared" si="15"/>
        <v>11.615040336773138</v>
      </c>
      <c r="BB14">
        <f t="shared" si="15"/>
        <v>11.578134292911781</v>
      </c>
      <c r="BC14">
        <f t="shared" si="15"/>
        <v>11.538003601229141</v>
      </c>
      <c r="BD14">
        <f t="shared" si="15"/>
        <v>11.495295792795295</v>
      </c>
      <c r="BE14">
        <f t="shared" si="15"/>
        <v>11.449907068459066</v>
      </c>
      <c r="BF14">
        <f t="shared" si="15"/>
        <v>11.40068278782887</v>
      </c>
      <c r="BG14">
        <f t="shared" si="15"/>
        <v>11.330835493227257</v>
      </c>
      <c r="BH14">
        <f t="shared" si="15"/>
        <v>11.249136689151392</v>
      </c>
      <c r="BI14">
        <f t="shared" si="15"/>
        <v>11.148193627307842</v>
      </c>
      <c r="BJ14">
        <f t="shared" si="15"/>
        <v>11.019849369586343</v>
      </c>
      <c r="BK14">
        <f t="shared" si="15"/>
        <v>10.86253261837243</v>
      </c>
      <c r="BL14">
        <f t="shared" si="15"/>
        <v>10.680462167533248</v>
      </c>
      <c r="BM14">
        <f t="shared" si="15"/>
        <v>10.480948182719741</v>
      </c>
      <c r="BN14">
        <f t="shared" si="15"/>
        <v>10.272008273921939</v>
      </c>
      <c r="BO14">
        <f t="shared" si="15"/>
        <v>10.06081722338531</v>
      </c>
      <c r="BP14">
        <f t="shared" ref="BP14:ES14" si="16">BP5*((((BP5/(0.466/2)*30)-($B$16/60*2*3.14))/($B$15/60*2*3.14*1000))*30/(0.466/2))/10</f>
        <v>9.8529560505740186</v>
      </c>
      <c r="BQ14">
        <f t="shared" si="16"/>
        <v>9.6522455658464192</v>
      </c>
      <c r="BR14">
        <f t="shared" si="16"/>
        <v>9.460914739626114</v>
      </c>
      <c r="BS14">
        <f t="shared" si="16"/>
        <v>9.2807036014645323</v>
      </c>
      <c r="BT14">
        <f t="shared" si="16"/>
        <v>9.116992756723878</v>
      </c>
      <c r="BU14">
        <f t="shared" si="16"/>
        <v>8.9810237167830156</v>
      </c>
      <c r="BV14">
        <f t="shared" si="16"/>
        <v>8.8831404102225697</v>
      </c>
      <c r="BW14">
        <f t="shared" si="16"/>
        <v>8.8277491769294478</v>
      </c>
      <c r="BX14">
        <f t="shared" si="16"/>
        <v>8.8096913403922272</v>
      </c>
      <c r="BY14">
        <f t="shared" si="16"/>
        <v>8.816542274614612</v>
      </c>
      <c r="BZ14">
        <f t="shared" si="16"/>
        <v>8.8214248696294284</v>
      </c>
      <c r="CA14">
        <f t="shared" si="16"/>
        <v>8.8172421148885896</v>
      </c>
      <c r="CB14">
        <f t="shared" si="16"/>
        <v>8.8125377267394818</v>
      </c>
      <c r="CC14">
        <f t="shared" si="16"/>
        <v>8.8172376071389209</v>
      </c>
      <c r="CD14">
        <f t="shared" si="16"/>
        <v>9.5931666479604853</v>
      </c>
      <c r="CE14">
        <f t="shared" si="16"/>
        <v>9.5995627444417266</v>
      </c>
      <c r="CF14">
        <f t="shared" si="16"/>
        <v>9.611117722697383</v>
      </c>
      <c r="CG14">
        <f t="shared" si="16"/>
        <v>9.624569582873443</v>
      </c>
      <c r="CH14">
        <f t="shared" si="16"/>
        <v>9.6410510438056463</v>
      </c>
      <c r="CI14">
        <f t="shared" si="16"/>
        <v>9.6637114757813034</v>
      </c>
      <c r="CJ14">
        <f t="shared" si="16"/>
        <v>9.6957004360284351</v>
      </c>
      <c r="CK14">
        <f t="shared" si="16"/>
        <v>9.7387172505194837</v>
      </c>
      <c r="CL14">
        <f t="shared" si="16"/>
        <v>9.7921331098549693</v>
      </c>
      <c r="CM14">
        <f t="shared" si="16"/>
        <v>9.8533466134230814</v>
      </c>
      <c r="CN14">
        <f t="shared" si="16"/>
        <v>9.9190692808107368</v>
      </c>
      <c r="CO14">
        <f t="shared" si="16"/>
        <v>9.9862942301618816</v>
      </c>
      <c r="CP14">
        <f t="shared" si="16"/>
        <v>10.052762663864819</v>
      </c>
      <c r="CQ14">
        <f t="shared" si="16"/>
        <v>10.117038959416877</v>
      </c>
      <c r="CR14">
        <f t="shared" si="16"/>
        <v>10.178380838594169</v>
      </c>
      <c r="CS14">
        <f t="shared" si="16"/>
        <v>10.230764340215076</v>
      </c>
      <c r="CT14">
        <f t="shared" si="16"/>
        <v>10.278962900594719</v>
      </c>
      <c r="CU14">
        <f t="shared" si="16"/>
        <v>10.323072806376411</v>
      </c>
      <c r="CV14">
        <f t="shared" si="16"/>
        <v>10.363286409994339</v>
      </c>
      <c r="CW14">
        <f t="shared" si="16"/>
        <v>10.400193170542186</v>
      </c>
      <c r="CX14">
        <f t="shared" si="16"/>
        <v>10.434580938065027</v>
      </c>
      <c r="CY14">
        <f t="shared" si="16"/>
        <v>10.467205256002742</v>
      </c>
      <c r="CZ14">
        <f t="shared" si="16"/>
        <v>10.498652771065901</v>
      </c>
      <c r="DA14">
        <f t="shared" si="16"/>
        <v>10.529300230043145</v>
      </c>
      <c r="DB14">
        <f t="shared" si="16"/>
        <v>10.559325864173315</v>
      </c>
      <c r="DC14">
        <f t="shared" si="16"/>
        <v>10.588975078505811</v>
      </c>
      <c r="DD14">
        <f t="shared" si="16"/>
        <v>10.618838527562891</v>
      </c>
      <c r="DE14">
        <f t="shared" si="16"/>
        <v>10.649760314274591</v>
      </c>
      <c r="DF14">
        <f t="shared" si="16"/>
        <v>10.682472272933849</v>
      </c>
      <c r="DG14">
        <f t="shared" si="16"/>
        <v>10.717398524857705</v>
      </c>
      <c r="DH14">
        <f t="shared" si="16"/>
        <v>10.754669124334697</v>
      </c>
      <c r="DI14">
        <f t="shared" si="16"/>
        <v>10.794087637615048</v>
      </c>
      <c r="DJ14">
        <f t="shared" si="16"/>
        <v>10.834785648284194</v>
      </c>
      <c r="DK14">
        <f t="shared" si="16"/>
        <v>10.875609512786976</v>
      </c>
      <c r="DL14">
        <f t="shared" si="16"/>
        <v>10.881202004774174</v>
      </c>
      <c r="DM14">
        <f t="shared" si="16"/>
        <v>10.843952083759691</v>
      </c>
      <c r="DN14">
        <f t="shared" si="16"/>
        <v>10.745244054681841</v>
      </c>
      <c r="DO14">
        <f t="shared" si="16"/>
        <v>10.570114665882237</v>
      </c>
      <c r="DP14">
        <f t="shared" si="16"/>
        <v>10.306847794994818</v>
      </c>
      <c r="DQ14">
        <f t="shared" si="16"/>
        <v>9.9447587135673707</v>
      </c>
      <c r="DR14">
        <f t="shared" si="16"/>
        <v>9.4717161074700194</v>
      </c>
      <c r="DS14">
        <f t="shared" si="16"/>
        <v>8.8698605718009187</v>
      </c>
      <c r="DT14">
        <f t="shared" si="16"/>
        <v>8.1084970308318969</v>
      </c>
      <c r="DU14">
        <f t="shared" si="16"/>
        <v>8.4564951338083212</v>
      </c>
      <c r="DV14">
        <f t="shared" si="16"/>
        <v>8.7266817649212012</v>
      </c>
      <c r="DW14">
        <f t="shared" si="16"/>
        <v>8.9374986933878553</v>
      </c>
      <c r="DX14">
        <f t="shared" si="16"/>
        <v>9.1026979108280237</v>
      </c>
      <c r="DY14">
        <f t="shared" si="16"/>
        <v>9.233577431099528</v>
      </c>
      <c r="DZ14">
        <f t="shared" si="16"/>
        <v>9.341125063034081</v>
      </c>
      <c r="EA14">
        <f t="shared" si="16"/>
        <v>9.4363856034967988</v>
      </c>
      <c r="EB14">
        <f t="shared" si="16"/>
        <v>9.5288732545553465</v>
      </c>
      <c r="EC14">
        <f t="shared" si="16"/>
        <v>9.625542094929175</v>
      </c>
      <c r="ED14">
        <f t="shared" si="16"/>
        <v>9.7305560499850614</v>
      </c>
      <c r="EE14">
        <f t="shared" si="16"/>
        <v>8.8803321461116376</v>
      </c>
      <c r="EF14">
        <f t="shared" si="16"/>
        <v>7.9660921593647629</v>
      </c>
      <c r="EG14">
        <f t="shared" si="16"/>
        <v>7.0125040845055668</v>
      </c>
      <c r="EH14">
        <f t="shared" si="16"/>
        <v>6.0555087821778484</v>
      </c>
      <c r="EI14">
        <f t="shared" si="16"/>
        <v>5.1553958112849312</v>
      </c>
      <c r="EJ14">
        <f t="shared" si="16"/>
        <v>4.4211272863365672</v>
      </c>
      <c r="EK14">
        <f t="shared" si="16"/>
        <v>4.0106811639908289</v>
      </c>
      <c r="EL14">
        <f t="shared" si="16"/>
        <v>4.0488204057017949</v>
      </c>
      <c r="EM14">
        <f t="shared" si="16"/>
        <v>4.500355975060339</v>
      </c>
      <c r="EN14">
        <f t="shared" si="16"/>
        <v>5.1910343552065212</v>
      </c>
      <c r="EO14">
        <f t="shared" si="16"/>
        <v>5.9496575400512111</v>
      </c>
      <c r="EP14">
        <f t="shared" si="16"/>
        <v>6.6707663221834821</v>
      </c>
      <c r="EQ14">
        <f t="shared" si="16"/>
        <v>7.3024732882012442</v>
      </c>
      <c r="ER14">
        <f t="shared" si="16"/>
        <v>7.8231279295334968</v>
      </c>
      <c r="ES14">
        <f t="shared" si="16"/>
        <v>8.2279169178818723</v>
      </c>
      <c r="ET14">
        <f t="shared" ref="ET14:FK14" si="17">ET5*((((ET5/(0.466/2)*30)-($B$16/60*2*3.14))/($B$15/60*2*3.14*1000))*30/(0.466/2))/10</f>
        <v>8.5219929628965385</v>
      </c>
      <c r="EU14">
        <f t="shared" si="17"/>
        <v>8.7170879102862777</v>
      </c>
      <c r="EV14">
        <f t="shared" si="17"/>
        <v>8.5645708996305068</v>
      </c>
      <c r="EW14">
        <f t="shared" si="17"/>
        <v>8.4111008901260522</v>
      </c>
      <c r="EX14">
        <f t="shared" si="17"/>
        <v>8.2578238127185237</v>
      </c>
      <c r="EY14">
        <f t="shared" si="17"/>
        <v>8.1054929428059204</v>
      </c>
      <c r="EZ14">
        <f t="shared" si="17"/>
        <v>7.9539574173529273</v>
      </c>
      <c r="FA14">
        <f t="shared" si="17"/>
        <v>7.8020871173695809</v>
      </c>
      <c r="FB14">
        <f t="shared" si="17"/>
        <v>7.648007294319596</v>
      </c>
      <c r="FC14">
        <f t="shared" si="17"/>
        <v>0</v>
      </c>
      <c r="FD14">
        <f t="shared" si="17"/>
        <v>0</v>
      </c>
      <c r="FE14">
        <f t="shared" si="17"/>
        <v>0</v>
      </c>
      <c r="FF14">
        <f t="shared" si="17"/>
        <v>0</v>
      </c>
      <c r="FG14">
        <f t="shared" si="17"/>
        <v>0</v>
      </c>
      <c r="FH14">
        <f t="shared" si="17"/>
        <v>0</v>
      </c>
      <c r="FI14">
        <f t="shared" si="17"/>
        <v>0</v>
      </c>
      <c r="FJ14">
        <f t="shared" si="17"/>
        <v>0</v>
      </c>
      <c r="FK14">
        <f t="shared" si="17"/>
        <v>0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SQRT(SUMSQ(B5:ES5)/COUNT(B5:ES5))</f>
        <v>7.4182472742029573</v>
      </c>
    </row>
    <row r="21" spans="1:25" x14ac:dyDescent="0.3">
      <c r="B21">
        <f>((((B5/(0.466/2)*30)-($B$16/60*2*3.14))/($B$15/60*2*3.14*1000))*30/(0.466/2))</f>
        <v>13.56265216833758</v>
      </c>
      <c r="C21">
        <f>((((C5/(0.466/2)*30)-($B$16/60*2*3.14))/($B$15/60*2*3.14*1000))*30/(0.466/2))</f>
        <v>13.606950440864196</v>
      </c>
      <c r="D21">
        <f t="shared" ref="D21:Y21" si="18">((((D5/(0.466/2)*30)-($B$16/60*2*3.14))/($B$15/60*2*3.14*1000))*30/(0.466/2))</f>
        <v>13.650885371319545</v>
      </c>
      <c r="E21">
        <f t="shared" si="18"/>
        <v>13.694281149023984</v>
      </c>
      <c r="F21">
        <f t="shared" si="18"/>
        <v>13.737226471257328</v>
      </c>
      <c r="G21">
        <f t="shared" si="18"/>
        <v>13.780048884402925</v>
      </c>
      <c r="H21">
        <f t="shared" si="18"/>
        <v>13.823235589947783</v>
      </c>
      <c r="I21">
        <f t="shared" si="18"/>
        <v>13.867359952450748</v>
      </c>
      <c r="J21">
        <f t="shared" si="18"/>
        <v>13.912839482678981</v>
      </c>
      <c r="K21">
        <f t="shared" si="18"/>
        <v>13.958134015723585</v>
      </c>
      <c r="L21">
        <f t="shared" si="18"/>
        <v>13.999064959376996</v>
      </c>
      <c r="M21">
        <f t="shared" si="18"/>
        <v>14.030180281914211</v>
      </c>
      <c r="N21">
        <f t="shared" si="18"/>
        <v>14.046650099672981</v>
      </c>
      <c r="O21">
        <f t="shared" si="18"/>
        <v>14.044942993812425</v>
      </c>
      <c r="P21">
        <f t="shared" si="18"/>
        <v>14.023161476096375</v>
      </c>
      <c r="Q21">
        <f t="shared" si="18"/>
        <v>13.982442138810539</v>
      </c>
      <c r="R21">
        <f t="shared" si="18"/>
        <v>13.925617592941196</v>
      </c>
      <c r="S21">
        <f t="shared" si="18"/>
        <v>13.856205952737252</v>
      </c>
      <c r="T21">
        <f t="shared" si="18"/>
        <v>13.777732935071594</v>
      </c>
      <c r="U21">
        <f t="shared" si="18"/>
        <v>13.676027565612815</v>
      </c>
      <c r="V21">
        <f t="shared" si="18"/>
        <v>13.573508398611674</v>
      </c>
      <c r="W21">
        <f t="shared" si="18"/>
        <v>13.470964206306588</v>
      </c>
      <c r="X21">
        <f t="shared" si="18"/>
        <v>13.369319341063683</v>
      </c>
      <c r="Y21">
        <f t="shared" si="18"/>
        <v>13.269432265841235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C227"/>
  <sheetViews>
    <sheetView workbookViewId="0">
      <selection activeCell="A2" sqref="A2:A227"/>
    </sheetView>
  </sheetViews>
  <sheetFormatPr defaultRowHeight="14.4" x14ac:dyDescent="0.3"/>
  <cols>
    <col min="1" max="2" width="7.6640625" style="4" customWidth="1"/>
  </cols>
  <sheetData>
    <row r="1" spans="1:3" x14ac:dyDescent="0.3">
      <c r="A1" s="3" t="s">
        <v>12</v>
      </c>
      <c r="B1" s="3" t="s">
        <v>13</v>
      </c>
    </row>
    <row r="2" spans="1:3" x14ac:dyDescent="0.3">
      <c r="A2" s="4">
        <v>0</v>
      </c>
      <c r="B2" s="4">
        <v>11.5410568832</v>
      </c>
      <c r="C2">
        <f>A2*0.95</f>
        <v>0</v>
      </c>
    </row>
    <row r="3" spans="1:3" x14ac:dyDescent="0.3">
      <c r="A3" s="4">
        <v>9.5</v>
      </c>
      <c r="B3" s="4">
        <v>11.600746396160002</v>
      </c>
      <c r="C3">
        <f t="shared" ref="C3:C66" si="0">A3*0.95</f>
        <v>9.0250000000000004</v>
      </c>
    </row>
    <row r="4" spans="1:3" x14ac:dyDescent="0.3">
      <c r="A4" s="4">
        <v>19</v>
      </c>
      <c r="B4" s="4">
        <v>11.669769597440002</v>
      </c>
      <c r="C4">
        <f t="shared" si="0"/>
        <v>18.05</v>
      </c>
    </row>
    <row r="5" spans="1:3" x14ac:dyDescent="0.3">
      <c r="A5" s="4">
        <v>28.5</v>
      </c>
      <c r="B5" s="4">
        <v>11.738290014310403</v>
      </c>
      <c r="C5">
        <f t="shared" si="0"/>
        <v>27.074999999999999</v>
      </c>
    </row>
    <row r="6" spans="1:3" x14ac:dyDescent="0.3">
      <c r="A6" s="4">
        <v>38</v>
      </c>
      <c r="B6" s="4">
        <v>11.802846962094081</v>
      </c>
      <c r="C6">
        <f t="shared" si="0"/>
        <v>36.1</v>
      </c>
    </row>
    <row r="7" spans="1:3" x14ac:dyDescent="0.3">
      <c r="A7" s="4">
        <v>47.5</v>
      </c>
      <c r="B7" s="4">
        <v>11.862828749361151</v>
      </c>
      <c r="C7">
        <f t="shared" si="0"/>
        <v>45.125</v>
      </c>
    </row>
    <row r="8" spans="1:3" x14ac:dyDescent="0.3">
      <c r="A8" s="4">
        <v>57</v>
      </c>
      <c r="B8" s="4">
        <v>11.918747192879513</v>
      </c>
      <c r="C8">
        <f t="shared" si="0"/>
        <v>54.15</v>
      </c>
    </row>
    <row r="9" spans="1:3" x14ac:dyDescent="0.3">
      <c r="A9" s="4">
        <v>66.5</v>
      </c>
      <c r="B9" s="4">
        <v>11.9714366816854</v>
      </c>
      <c r="C9">
        <f t="shared" si="0"/>
        <v>63.174999999999997</v>
      </c>
    </row>
    <row r="10" spans="1:3" x14ac:dyDescent="0.3">
      <c r="A10" s="4">
        <v>76</v>
      </c>
      <c r="B10" s="4">
        <v>12.022136628585853</v>
      </c>
      <c r="C10">
        <f t="shared" si="0"/>
        <v>72.2</v>
      </c>
    </row>
    <row r="11" spans="1:3" x14ac:dyDescent="0.3">
      <c r="A11" s="4">
        <v>85.5</v>
      </c>
      <c r="B11" s="4">
        <v>12.07161154889628</v>
      </c>
      <c r="C11">
        <f t="shared" si="0"/>
        <v>81.224999999999994</v>
      </c>
    </row>
    <row r="12" spans="1:3" x14ac:dyDescent="0.3">
      <c r="A12" s="4">
        <v>95</v>
      </c>
      <c r="B12" s="4">
        <v>12.120332672384629</v>
      </c>
      <c r="C12">
        <f t="shared" si="0"/>
        <v>90.25</v>
      </c>
    </row>
    <row r="13" spans="1:3" x14ac:dyDescent="0.3">
      <c r="A13" s="4">
        <v>104.5</v>
      </c>
      <c r="B13" s="4">
        <v>12.168590249258894</v>
      </c>
      <c r="C13">
        <f t="shared" si="0"/>
        <v>99.274999999999991</v>
      </c>
    </row>
    <row r="14" spans="1:3" x14ac:dyDescent="0.3">
      <c r="A14" s="4">
        <v>114</v>
      </c>
      <c r="B14" s="4">
        <v>12.216562937052206</v>
      </c>
      <c r="C14">
        <f t="shared" si="0"/>
        <v>108.3</v>
      </c>
    </row>
    <row r="15" spans="1:3" x14ac:dyDescent="0.3">
      <c r="A15" s="4">
        <v>123.5</v>
      </c>
      <c r="B15" s="4">
        <v>12.232047034729446</v>
      </c>
      <c r="C15">
        <f t="shared" si="0"/>
        <v>117.32499999999999</v>
      </c>
    </row>
    <row r="16" spans="1:3" x14ac:dyDescent="0.3">
      <c r="A16" s="4">
        <v>133</v>
      </c>
      <c r="B16" s="4">
        <v>12.19998818433654</v>
      </c>
      <c r="C16">
        <f t="shared" si="0"/>
        <v>126.35</v>
      </c>
    </row>
    <row r="17" spans="1:3" x14ac:dyDescent="0.3">
      <c r="A17" s="4">
        <v>142.5</v>
      </c>
      <c r="B17" s="4">
        <v>12.12257368870125</v>
      </c>
      <c r="C17">
        <f t="shared" si="0"/>
        <v>135.375</v>
      </c>
    </row>
    <row r="18" spans="1:3" x14ac:dyDescent="0.3">
      <c r="A18" s="4">
        <v>152</v>
      </c>
      <c r="B18" s="4">
        <v>12.007847880080345</v>
      </c>
      <c r="C18">
        <f t="shared" si="0"/>
        <v>144.4</v>
      </c>
    </row>
    <row r="19" spans="1:3" x14ac:dyDescent="0.3">
      <c r="A19" s="4">
        <v>161.5</v>
      </c>
      <c r="B19" s="4">
        <v>11.864676528163963</v>
      </c>
      <c r="C19">
        <f t="shared" si="0"/>
        <v>153.42499999999998</v>
      </c>
    </row>
    <row r="20" spans="1:3" x14ac:dyDescent="0.3">
      <c r="A20" s="4">
        <v>171</v>
      </c>
      <c r="B20" s="4">
        <v>11.695964196967831</v>
      </c>
      <c r="C20">
        <f t="shared" si="0"/>
        <v>162.44999999999999</v>
      </c>
    </row>
    <row r="21" spans="1:3" x14ac:dyDescent="0.3">
      <c r="A21" s="4">
        <v>180.5</v>
      </c>
      <c r="B21" s="4">
        <v>11.506843086222373</v>
      </c>
      <c r="C21">
        <f t="shared" si="0"/>
        <v>171.47499999999999</v>
      </c>
    </row>
    <row r="22" spans="1:3" x14ac:dyDescent="0.3">
      <c r="A22" s="4">
        <v>190</v>
      </c>
      <c r="B22" s="4">
        <v>11.302426192558427</v>
      </c>
      <c r="C22">
        <f t="shared" si="0"/>
        <v>180.5</v>
      </c>
    </row>
    <row r="23" spans="1:3" x14ac:dyDescent="0.3">
      <c r="A23" s="4">
        <v>199.5</v>
      </c>
      <c r="B23" s="4">
        <v>11.087001520030061</v>
      </c>
      <c r="C23">
        <f t="shared" si="0"/>
        <v>189.52499999999998</v>
      </c>
    </row>
    <row r="24" spans="1:3" x14ac:dyDescent="0.3">
      <c r="A24" s="4">
        <v>209</v>
      </c>
      <c r="B24" s="4">
        <v>10.863873994715037</v>
      </c>
      <c r="C24">
        <f t="shared" si="0"/>
        <v>198.54999999999998</v>
      </c>
    </row>
    <row r="25" spans="1:3" x14ac:dyDescent="0.3">
      <c r="A25" s="4">
        <v>218.5</v>
      </c>
      <c r="B25" s="4">
        <v>10.629606006447226</v>
      </c>
      <c r="C25">
        <f t="shared" si="0"/>
        <v>207.57499999999999</v>
      </c>
    </row>
    <row r="26" spans="1:3" x14ac:dyDescent="0.3">
      <c r="A26" s="4">
        <v>228</v>
      </c>
      <c r="B26" s="4">
        <v>10.378882649639257</v>
      </c>
      <c r="C26">
        <f t="shared" si="0"/>
        <v>216.6</v>
      </c>
    </row>
    <row r="27" spans="1:3" x14ac:dyDescent="0.3">
      <c r="A27" s="4">
        <v>237.5</v>
      </c>
      <c r="B27" s="4">
        <v>10.112423417246108</v>
      </c>
      <c r="C27">
        <f t="shared" si="0"/>
        <v>225.625</v>
      </c>
    </row>
    <row r="28" spans="1:3" x14ac:dyDescent="0.3">
      <c r="A28" s="4">
        <v>247</v>
      </c>
      <c r="B28" s="4">
        <v>9.8366497753966247</v>
      </c>
      <c r="C28">
        <f t="shared" si="0"/>
        <v>234.64999999999998</v>
      </c>
    </row>
    <row r="29" spans="1:3" x14ac:dyDescent="0.3">
      <c r="A29" s="4">
        <v>256.5</v>
      </c>
      <c r="B29" s="4">
        <v>9.555363757410209</v>
      </c>
      <c r="C29">
        <f t="shared" si="0"/>
        <v>243.67499999999998</v>
      </c>
    </row>
    <row r="30" spans="1:3" x14ac:dyDescent="0.3">
      <c r="A30" s="4">
        <v>266</v>
      </c>
      <c r="B30" s="4">
        <v>9.2708160754637525</v>
      </c>
      <c r="C30">
        <f t="shared" si="0"/>
        <v>252.7</v>
      </c>
    </row>
    <row r="31" spans="1:3" x14ac:dyDescent="0.3">
      <c r="A31" s="4">
        <v>275.5</v>
      </c>
      <c r="B31" s="4">
        <v>8.9918867378888248</v>
      </c>
      <c r="C31">
        <f t="shared" si="0"/>
        <v>261.72499999999997</v>
      </c>
    </row>
    <row r="32" spans="1:3" x14ac:dyDescent="0.3">
      <c r="A32" s="4">
        <v>285</v>
      </c>
      <c r="B32" s="4">
        <v>8.7284214982996406</v>
      </c>
      <c r="C32">
        <f t="shared" si="0"/>
        <v>270.75</v>
      </c>
    </row>
    <row r="33" spans="1:3" x14ac:dyDescent="0.3">
      <c r="A33" s="4">
        <v>294.5</v>
      </c>
      <c r="B33" s="4">
        <v>8.4814905723195899</v>
      </c>
      <c r="C33">
        <f t="shared" si="0"/>
        <v>279.77499999999998</v>
      </c>
    </row>
    <row r="34" spans="1:3" x14ac:dyDescent="0.3">
      <c r="A34" s="4">
        <v>304</v>
      </c>
      <c r="B34" s="4">
        <v>8.2512273473956377</v>
      </c>
      <c r="C34">
        <f t="shared" si="0"/>
        <v>288.8</v>
      </c>
    </row>
    <row r="35" spans="1:3" x14ac:dyDescent="0.3">
      <c r="A35" s="4">
        <v>313.5</v>
      </c>
      <c r="B35" s="4">
        <v>8.0374066108397137</v>
      </c>
      <c r="C35">
        <f t="shared" si="0"/>
        <v>297.82499999999999</v>
      </c>
    </row>
    <row r="36" spans="1:3" x14ac:dyDescent="0.3">
      <c r="A36" s="4">
        <v>323</v>
      </c>
      <c r="B36" s="4">
        <v>7.8373164879452268</v>
      </c>
      <c r="C36">
        <f t="shared" si="0"/>
        <v>306.84999999999997</v>
      </c>
    </row>
    <row r="37" spans="1:3" x14ac:dyDescent="0.3">
      <c r="A37" s="4">
        <v>332.5</v>
      </c>
      <c r="B37" s="4">
        <v>7.6498430056319755</v>
      </c>
      <c r="C37">
        <f t="shared" si="0"/>
        <v>315.875</v>
      </c>
    </row>
    <row r="38" spans="1:3" x14ac:dyDescent="0.3">
      <c r="A38" s="4">
        <v>342</v>
      </c>
      <c r="B38" s="4">
        <v>7.4746256710980887</v>
      </c>
      <c r="C38">
        <f t="shared" si="0"/>
        <v>324.89999999999998</v>
      </c>
    </row>
    <row r="39" spans="1:3" x14ac:dyDescent="0.3">
      <c r="A39" s="4">
        <v>351.5</v>
      </c>
      <c r="B39" s="4">
        <v>7.3095737232901961</v>
      </c>
      <c r="C39">
        <f t="shared" si="0"/>
        <v>333.92500000000001</v>
      </c>
    </row>
    <row r="40" spans="1:3" x14ac:dyDescent="0.3">
      <c r="A40" s="4">
        <v>361</v>
      </c>
      <c r="B40" s="4">
        <v>7.1523080263529248</v>
      </c>
      <c r="C40">
        <f t="shared" si="0"/>
        <v>342.95</v>
      </c>
    </row>
    <row r="41" spans="1:3" x14ac:dyDescent="0.3">
      <c r="A41" s="4">
        <v>370.5</v>
      </c>
      <c r="B41" s="4">
        <v>7.0077486912390388</v>
      </c>
      <c r="C41">
        <f t="shared" si="0"/>
        <v>351.97499999999997</v>
      </c>
    </row>
    <row r="42" spans="1:3" x14ac:dyDescent="0.3">
      <c r="A42" s="4">
        <v>380</v>
      </c>
      <c r="B42" s="4">
        <v>6.8826563399997944</v>
      </c>
      <c r="C42">
        <f t="shared" si="0"/>
        <v>361</v>
      </c>
    </row>
    <row r="43" spans="1:3" x14ac:dyDescent="0.3">
      <c r="A43" s="4">
        <v>389.5</v>
      </c>
      <c r="B43" s="4">
        <v>6.7763500791536986</v>
      </c>
      <c r="C43">
        <f t="shared" si="0"/>
        <v>370.02499999999998</v>
      </c>
    </row>
    <row r="44" spans="1:3" x14ac:dyDescent="0.3">
      <c r="A44" s="4">
        <v>399</v>
      </c>
      <c r="B44" s="4">
        <v>6.6855790125845127</v>
      </c>
      <c r="C44">
        <f t="shared" si="0"/>
        <v>379.04999999999995</v>
      </c>
    </row>
    <row r="45" spans="1:3" x14ac:dyDescent="0.3">
      <c r="A45" s="4">
        <v>408.5</v>
      </c>
      <c r="B45" s="4">
        <v>6.6095853199394163</v>
      </c>
      <c r="C45">
        <f t="shared" si="0"/>
        <v>388.07499999999999</v>
      </c>
    </row>
    <row r="46" spans="1:3" x14ac:dyDescent="0.3">
      <c r="A46" s="4">
        <v>418</v>
      </c>
      <c r="B46" s="4">
        <v>6.548629939396875</v>
      </c>
      <c r="C46">
        <f t="shared" si="0"/>
        <v>397.09999999999997</v>
      </c>
    </row>
    <row r="47" spans="1:3" x14ac:dyDescent="0.3">
      <c r="A47" s="4">
        <v>427.5</v>
      </c>
      <c r="B47" s="4">
        <v>6.500400678764727</v>
      </c>
      <c r="C47">
        <f t="shared" si="0"/>
        <v>406.125</v>
      </c>
    </row>
    <row r="48" spans="1:3" x14ac:dyDescent="0.3">
      <c r="A48" s="4">
        <v>437</v>
      </c>
      <c r="B48" s="4">
        <v>6.4620289696681299</v>
      </c>
      <c r="C48">
        <f t="shared" si="0"/>
        <v>415.15</v>
      </c>
    </row>
    <row r="49" spans="1:3" x14ac:dyDescent="0.3">
      <c r="A49" s="4">
        <v>446.5</v>
      </c>
      <c r="B49" s="4">
        <v>6.4309049192464549</v>
      </c>
      <c r="C49">
        <f t="shared" si="0"/>
        <v>424.17499999999995</v>
      </c>
    </row>
    <row r="50" spans="1:3" x14ac:dyDescent="0.3">
      <c r="A50" s="4">
        <v>456</v>
      </c>
      <c r="B50" s="4">
        <v>6.4021954740152189</v>
      </c>
      <c r="C50">
        <f t="shared" si="0"/>
        <v>433.2</v>
      </c>
    </row>
    <row r="51" spans="1:3" x14ac:dyDescent="0.3">
      <c r="A51" s="4">
        <v>465.5</v>
      </c>
      <c r="B51" s="4">
        <v>6.3737743978895391</v>
      </c>
      <c r="C51">
        <f t="shared" si="0"/>
        <v>442.22499999999997</v>
      </c>
    </row>
    <row r="52" spans="1:3" x14ac:dyDescent="0.3">
      <c r="A52" s="4">
        <v>475</v>
      </c>
      <c r="B52" s="4">
        <v>6.3448301068219681</v>
      </c>
      <c r="C52">
        <f t="shared" si="0"/>
        <v>451.25</v>
      </c>
    </row>
    <row r="53" spans="1:3" x14ac:dyDescent="0.3">
      <c r="A53" s="4">
        <v>484.5</v>
      </c>
      <c r="B53" s="4">
        <v>6.3151541449461277</v>
      </c>
      <c r="C53">
        <f t="shared" si="0"/>
        <v>460.27499999999998</v>
      </c>
    </row>
    <row r="54" spans="1:3" x14ac:dyDescent="0.3">
      <c r="A54" s="4">
        <v>494</v>
      </c>
      <c r="B54" s="4">
        <v>6.2922861354794435</v>
      </c>
      <c r="C54">
        <f t="shared" si="0"/>
        <v>469.29999999999995</v>
      </c>
    </row>
    <row r="55" spans="1:3" x14ac:dyDescent="0.3">
      <c r="A55" s="4">
        <v>503.5</v>
      </c>
      <c r="B55" s="4">
        <v>6.2778510703947266</v>
      </c>
      <c r="C55">
        <f t="shared" si="0"/>
        <v>478.32499999999999</v>
      </c>
    </row>
    <row r="56" spans="1:3" x14ac:dyDescent="0.3">
      <c r="A56" s="4">
        <v>513</v>
      </c>
      <c r="B56" s="4">
        <v>6.2710846757010721</v>
      </c>
      <c r="C56">
        <f t="shared" si="0"/>
        <v>487.34999999999997</v>
      </c>
    </row>
    <row r="57" spans="1:3" x14ac:dyDescent="0.3">
      <c r="A57" s="4">
        <v>522.5</v>
      </c>
      <c r="B57" s="4">
        <v>6.2704848254991852</v>
      </c>
      <c r="C57">
        <f t="shared" si="0"/>
        <v>496.375</v>
      </c>
    </row>
    <row r="58" spans="1:3" x14ac:dyDescent="0.3">
      <c r="A58" s="4">
        <v>532</v>
      </c>
      <c r="B58" s="4">
        <v>6.274524107346636</v>
      </c>
      <c r="C58">
        <f t="shared" si="0"/>
        <v>505.4</v>
      </c>
    </row>
    <row r="59" spans="1:3" x14ac:dyDescent="0.3">
      <c r="A59" s="4">
        <v>541.5</v>
      </c>
      <c r="B59" s="4">
        <v>6.2810354202076848</v>
      </c>
      <c r="C59">
        <f t="shared" si="0"/>
        <v>514.42499999999995</v>
      </c>
    </row>
    <row r="60" spans="1:3" x14ac:dyDescent="0.3">
      <c r="A60" s="4">
        <v>551</v>
      </c>
      <c r="B60" s="4">
        <v>6.2888430827472908</v>
      </c>
      <c r="C60">
        <f t="shared" si="0"/>
        <v>523.44999999999993</v>
      </c>
    </row>
    <row r="61" spans="1:3" x14ac:dyDescent="0.3">
      <c r="A61" s="4">
        <v>560.5</v>
      </c>
      <c r="B61" s="4">
        <v>6.2973164337362686</v>
      </c>
      <c r="C61">
        <f t="shared" si="0"/>
        <v>532.47500000000002</v>
      </c>
    </row>
    <row r="62" spans="1:3" x14ac:dyDescent="0.3">
      <c r="A62" s="4">
        <v>570</v>
      </c>
      <c r="B62" s="4">
        <v>6.3107482106944977</v>
      </c>
      <c r="C62">
        <f t="shared" si="0"/>
        <v>541.5</v>
      </c>
    </row>
    <row r="63" spans="1:3" x14ac:dyDescent="0.3">
      <c r="A63" s="4">
        <v>579.5</v>
      </c>
      <c r="B63" s="4">
        <v>6.3345167366883395</v>
      </c>
      <c r="C63">
        <f t="shared" si="0"/>
        <v>550.52499999999998</v>
      </c>
    </row>
    <row r="64" spans="1:3" x14ac:dyDescent="0.3">
      <c r="A64" s="4">
        <v>589</v>
      </c>
      <c r="B64" s="4">
        <v>6.3689043281759883</v>
      </c>
      <c r="C64">
        <f t="shared" si="0"/>
        <v>559.54999999999995</v>
      </c>
    </row>
    <row r="65" spans="1:3" x14ac:dyDescent="0.3">
      <c r="A65" s="4">
        <v>598.5</v>
      </c>
      <c r="B65" s="4">
        <v>6.4132991686033858</v>
      </c>
      <c r="C65">
        <f t="shared" si="0"/>
        <v>568.57499999999993</v>
      </c>
    </row>
    <row r="66" spans="1:3" x14ac:dyDescent="0.3">
      <c r="A66" s="4">
        <v>608</v>
      </c>
      <c r="B66" s="4">
        <v>6.466865444180705</v>
      </c>
      <c r="C66">
        <f t="shared" si="0"/>
        <v>577.6</v>
      </c>
    </row>
    <row r="67" spans="1:3" x14ac:dyDescent="0.3">
      <c r="A67" s="4">
        <v>617.5</v>
      </c>
      <c r="B67" s="4">
        <v>6.5278348323196269</v>
      </c>
      <c r="C67">
        <f t="shared" ref="C67:C130" si="1">A67*0.95</f>
        <v>586.625</v>
      </c>
    </row>
    <row r="68" spans="1:3" x14ac:dyDescent="0.3">
      <c r="A68" s="4">
        <v>627</v>
      </c>
      <c r="B68" s="4">
        <v>6.6004054388784983</v>
      </c>
      <c r="C68">
        <f t="shared" si="1"/>
        <v>595.65</v>
      </c>
    </row>
    <row r="69" spans="1:3" x14ac:dyDescent="0.3">
      <c r="A69" s="4">
        <v>636.5</v>
      </c>
      <c r="B69" s="4">
        <v>6.6842323870191329</v>
      </c>
      <c r="C69">
        <f t="shared" si="1"/>
        <v>604.67499999999995</v>
      </c>
    </row>
    <row r="70" spans="1:3" x14ac:dyDescent="0.3">
      <c r="A70" s="4">
        <v>646</v>
      </c>
      <c r="B70" s="4">
        <v>6.7561649064267009</v>
      </c>
      <c r="C70">
        <f t="shared" si="1"/>
        <v>613.69999999999993</v>
      </c>
    </row>
    <row r="71" spans="1:3" x14ac:dyDescent="0.3">
      <c r="A71" s="4">
        <v>655.5</v>
      </c>
      <c r="B71" s="4">
        <v>6.8097718283851529</v>
      </c>
      <c r="C71">
        <f t="shared" si="1"/>
        <v>622.72500000000002</v>
      </c>
    </row>
    <row r="72" spans="1:3" x14ac:dyDescent="0.3">
      <c r="A72" s="4">
        <v>665</v>
      </c>
      <c r="B72" s="4">
        <v>6.8456700277485716</v>
      </c>
      <c r="C72">
        <f t="shared" si="1"/>
        <v>631.75</v>
      </c>
    </row>
    <row r="73" spans="1:3" x14ac:dyDescent="0.3">
      <c r="A73" s="4">
        <v>674.5</v>
      </c>
      <c r="B73" s="4">
        <v>6.866914975079629</v>
      </c>
      <c r="C73">
        <f t="shared" si="1"/>
        <v>640.77499999999998</v>
      </c>
    </row>
    <row r="74" spans="1:3" x14ac:dyDescent="0.3">
      <c r="A74" s="4">
        <v>684</v>
      </c>
      <c r="B74" s="4">
        <v>6.8769511601060698</v>
      </c>
      <c r="C74">
        <f t="shared" si="1"/>
        <v>649.79999999999995</v>
      </c>
    </row>
    <row r="75" spans="1:3" x14ac:dyDescent="0.3">
      <c r="A75" s="4">
        <v>693.5</v>
      </c>
      <c r="B75" s="4">
        <v>6.8786913153843301</v>
      </c>
      <c r="C75">
        <f t="shared" si="1"/>
        <v>658.82499999999993</v>
      </c>
    </row>
    <row r="76" spans="1:3" x14ac:dyDescent="0.3">
      <c r="A76" s="4">
        <v>703</v>
      </c>
      <c r="B76" s="4">
        <v>6.8745113893944394</v>
      </c>
      <c r="C76">
        <f t="shared" si="1"/>
        <v>667.85</v>
      </c>
    </row>
    <row r="77" spans="1:3" x14ac:dyDescent="0.3">
      <c r="A77" s="4">
        <v>712.5</v>
      </c>
      <c r="B77" s="4">
        <v>6.8662139365921107</v>
      </c>
      <c r="C77">
        <f t="shared" si="1"/>
        <v>676.875</v>
      </c>
    </row>
    <row r="78" spans="1:3" x14ac:dyDescent="0.3">
      <c r="A78" s="4">
        <v>722</v>
      </c>
      <c r="B78" s="4">
        <v>6.8462136522999639</v>
      </c>
      <c r="C78">
        <f t="shared" si="1"/>
        <v>685.9</v>
      </c>
    </row>
    <row r="79" spans="1:3" x14ac:dyDescent="0.3">
      <c r="A79" s="4">
        <v>731.5</v>
      </c>
      <c r="B79" s="4">
        <v>6.8047592513010819</v>
      </c>
      <c r="C79">
        <f t="shared" si="1"/>
        <v>694.92499999999995</v>
      </c>
    </row>
    <row r="80" spans="1:3" x14ac:dyDescent="0.3">
      <c r="A80" s="4">
        <v>741</v>
      </c>
      <c r="B80" s="4">
        <v>6.7417729295904545</v>
      </c>
      <c r="C80">
        <f t="shared" si="1"/>
        <v>703.94999999999993</v>
      </c>
    </row>
    <row r="81" spans="1:3" x14ac:dyDescent="0.3">
      <c r="A81" s="4">
        <v>750.5</v>
      </c>
      <c r="B81" s="4">
        <v>6.6635390546053728</v>
      </c>
      <c r="C81">
        <f t="shared" si="1"/>
        <v>712.97500000000002</v>
      </c>
    </row>
    <row r="82" spans="1:3" x14ac:dyDescent="0.3">
      <c r="A82" s="4">
        <v>760</v>
      </c>
      <c r="B82" s="4">
        <v>6.5759884369608406</v>
      </c>
      <c r="C82">
        <f t="shared" si="1"/>
        <v>722</v>
      </c>
    </row>
    <row r="83" spans="1:3" x14ac:dyDescent="0.3">
      <c r="A83" s="4">
        <v>769.5</v>
      </c>
      <c r="B83" s="4">
        <v>6.4872225588127232</v>
      </c>
      <c r="C83">
        <f t="shared" si="1"/>
        <v>731.02499999999998</v>
      </c>
    </row>
    <row r="84" spans="1:3" x14ac:dyDescent="0.3">
      <c r="A84" s="4">
        <v>779</v>
      </c>
      <c r="B84" s="4">
        <v>6.4070659626811288</v>
      </c>
      <c r="C84">
        <f t="shared" si="1"/>
        <v>740.05</v>
      </c>
    </row>
    <row r="85" spans="1:3" x14ac:dyDescent="0.3">
      <c r="A85" s="4">
        <v>788.5</v>
      </c>
      <c r="B85" s="4">
        <v>6.3376779987506566</v>
      </c>
      <c r="C85">
        <f t="shared" si="1"/>
        <v>749.07499999999993</v>
      </c>
    </row>
    <row r="86" spans="1:3" x14ac:dyDescent="0.3">
      <c r="A86" s="4">
        <v>798</v>
      </c>
      <c r="B86" s="4">
        <v>6.2781130519355814</v>
      </c>
      <c r="C86">
        <f t="shared" si="1"/>
        <v>758.09999999999991</v>
      </c>
    </row>
    <row r="87" spans="1:3" x14ac:dyDescent="0.3">
      <c r="A87" s="4">
        <v>807.5</v>
      </c>
      <c r="B87" s="4">
        <v>6.2166899827724622</v>
      </c>
      <c r="C87">
        <f t="shared" si="1"/>
        <v>767.125</v>
      </c>
    </row>
    <row r="88" spans="1:3" x14ac:dyDescent="0.3">
      <c r="A88" s="4">
        <v>817</v>
      </c>
      <c r="B88" s="4">
        <v>6.1495008806301446</v>
      </c>
      <c r="C88">
        <f t="shared" si="1"/>
        <v>776.15</v>
      </c>
    </row>
    <row r="89" spans="1:3" x14ac:dyDescent="0.3">
      <c r="A89" s="4">
        <v>826.5</v>
      </c>
      <c r="B89" s="4">
        <v>6.0760614629580871</v>
      </c>
      <c r="C89">
        <f t="shared" si="1"/>
        <v>785.17499999999995</v>
      </c>
    </row>
    <row r="90" spans="1:3" x14ac:dyDescent="0.3">
      <c r="A90" s="4">
        <v>836</v>
      </c>
      <c r="B90" s="4">
        <v>6.0151494385228519</v>
      </c>
      <c r="C90">
        <f t="shared" si="1"/>
        <v>794.19999999999993</v>
      </c>
    </row>
    <row r="91" spans="1:3" x14ac:dyDescent="0.3">
      <c r="A91" s="4">
        <v>845.5</v>
      </c>
      <c r="B91" s="4">
        <v>5.971520399562511</v>
      </c>
      <c r="C91">
        <f t="shared" si="1"/>
        <v>803.22499999999991</v>
      </c>
    </row>
    <row r="92" spans="1:3" x14ac:dyDescent="0.3">
      <c r="A92" s="4">
        <v>855</v>
      </c>
      <c r="B92" s="4">
        <v>5.944121081606788</v>
      </c>
      <c r="C92">
        <f t="shared" si="1"/>
        <v>812.25</v>
      </c>
    </row>
    <row r="93" spans="1:3" x14ac:dyDescent="0.3">
      <c r="A93" s="4">
        <v>864.5</v>
      </c>
      <c r="B93" s="4">
        <v>5.9062038207523084</v>
      </c>
      <c r="C93">
        <f t="shared" si="1"/>
        <v>821.27499999999998</v>
      </c>
    </row>
    <row r="94" spans="1:3" x14ac:dyDescent="0.3">
      <c r="A94" s="4">
        <v>874</v>
      </c>
      <c r="B94" s="4">
        <v>5.8498223288576607</v>
      </c>
      <c r="C94">
        <f t="shared" si="1"/>
        <v>830.3</v>
      </c>
    </row>
    <row r="95" spans="1:3" x14ac:dyDescent="0.3">
      <c r="A95" s="4">
        <v>883.5</v>
      </c>
      <c r="B95" s="4">
        <v>5.7750702191583603</v>
      </c>
      <c r="C95">
        <f t="shared" si="1"/>
        <v>839.32499999999993</v>
      </c>
    </row>
    <row r="96" spans="1:3" x14ac:dyDescent="0.3">
      <c r="A96" s="4">
        <v>893</v>
      </c>
      <c r="B96" s="4">
        <v>5.6849204912679436</v>
      </c>
      <c r="C96">
        <f t="shared" si="1"/>
        <v>848.34999999999991</v>
      </c>
    </row>
    <row r="97" spans="1:3" x14ac:dyDescent="0.3">
      <c r="A97" s="4">
        <v>902.5</v>
      </c>
      <c r="B97" s="4">
        <v>5.5876332306245224</v>
      </c>
      <c r="C97">
        <f t="shared" si="1"/>
        <v>857.375</v>
      </c>
    </row>
    <row r="98" spans="1:3" x14ac:dyDescent="0.3">
      <c r="A98" s="4">
        <v>912</v>
      </c>
      <c r="B98" s="4">
        <v>5.4920502598929675</v>
      </c>
      <c r="C98">
        <f t="shared" si="1"/>
        <v>866.4</v>
      </c>
    </row>
    <row r="99" spans="1:3" x14ac:dyDescent="0.3">
      <c r="A99" s="4">
        <v>921.5</v>
      </c>
      <c r="B99" s="4">
        <v>5.4010819488467332</v>
      </c>
      <c r="C99">
        <f t="shared" si="1"/>
        <v>875.42499999999995</v>
      </c>
    </row>
    <row r="100" spans="1:3" x14ac:dyDescent="0.3">
      <c r="A100" s="4">
        <v>931</v>
      </c>
      <c r="B100" s="4">
        <v>5.3150376850546115</v>
      </c>
      <c r="C100">
        <f t="shared" si="1"/>
        <v>884.44999999999993</v>
      </c>
    </row>
    <row r="101" spans="1:3" x14ac:dyDescent="0.3">
      <c r="A101" s="4">
        <v>940.5</v>
      </c>
      <c r="B101" s="4">
        <v>5.2332410004807102</v>
      </c>
      <c r="C101">
        <f t="shared" si="1"/>
        <v>893.47499999999991</v>
      </c>
    </row>
    <row r="102" spans="1:3" x14ac:dyDescent="0.3">
      <c r="A102" s="4">
        <v>950</v>
      </c>
      <c r="B102" s="4">
        <v>5.1547687539571916</v>
      </c>
      <c r="C102">
        <f t="shared" si="1"/>
        <v>902.5</v>
      </c>
    </row>
    <row r="103" spans="1:3" x14ac:dyDescent="0.3">
      <c r="A103" s="4">
        <v>959.5</v>
      </c>
      <c r="B103" s="4">
        <v>5.0787567045755742</v>
      </c>
      <c r="C103">
        <f t="shared" si="1"/>
        <v>911.52499999999998</v>
      </c>
    </row>
    <row r="104" spans="1:3" x14ac:dyDescent="0.3">
      <c r="A104" s="4">
        <v>969</v>
      </c>
      <c r="B104" s="4">
        <v>5.0045000940661009</v>
      </c>
      <c r="C104">
        <f t="shared" si="1"/>
        <v>920.55</v>
      </c>
    </row>
    <row r="105" spans="1:3" x14ac:dyDescent="0.3">
      <c r="A105" s="4">
        <v>978.5</v>
      </c>
      <c r="B105" s="4">
        <v>4.9340550592321151</v>
      </c>
      <c r="C105">
        <f t="shared" si="1"/>
        <v>929.57499999999993</v>
      </c>
    </row>
    <row r="106" spans="1:3" x14ac:dyDescent="0.3">
      <c r="A106" s="4">
        <v>988</v>
      </c>
      <c r="B106" s="4">
        <v>4.8675519572147401</v>
      </c>
      <c r="C106">
        <f t="shared" si="1"/>
        <v>938.59999999999991</v>
      </c>
    </row>
    <row r="107" spans="1:3" x14ac:dyDescent="0.3">
      <c r="A107" s="4">
        <v>997.5</v>
      </c>
      <c r="B107" s="4">
        <v>4.8044070073341274</v>
      </c>
      <c r="C107">
        <f t="shared" si="1"/>
        <v>947.625</v>
      </c>
    </row>
    <row r="108" spans="1:3" x14ac:dyDescent="0.3">
      <c r="A108" s="4">
        <v>1007</v>
      </c>
      <c r="B108" s="4">
        <v>4.7438727442036468</v>
      </c>
      <c r="C108">
        <f t="shared" si="1"/>
        <v>956.65</v>
      </c>
    </row>
    <row r="109" spans="1:3" x14ac:dyDescent="0.3">
      <c r="A109" s="4">
        <v>1016.5</v>
      </c>
      <c r="B109" s="4">
        <v>4.6852623704040912</v>
      </c>
      <c r="C109">
        <f t="shared" si="1"/>
        <v>965.67499999999995</v>
      </c>
    </row>
    <row r="110" spans="1:3" x14ac:dyDescent="0.3">
      <c r="A110" s="4">
        <v>1026</v>
      </c>
      <c r="B110" s="4">
        <v>4.6259997950331355</v>
      </c>
      <c r="C110">
        <f t="shared" si="1"/>
        <v>974.69999999999993</v>
      </c>
    </row>
    <row r="111" spans="1:3" x14ac:dyDescent="0.3">
      <c r="A111" s="4">
        <v>1035.5</v>
      </c>
      <c r="B111" s="4">
        <v>4.5652619776173662</v>
      </c>
      <c r="C111">
        <f t="shared" si="1"/>
        <v>983.72499999999991</v>
      </c>
    </row>
    <row r="112" spans="1:3" x14ac:dyDescent="0.3">
      <c r="A112" s="4">
        <v>1045</v>
      </c>
      <c r="B112" s="4">
        <v>4.5029886623135269</v>
      </c>
      <c r="C112">
        <f t="shared" si="1"/>
        <v>992.75</v>
      </c>
    </row>
    <row r="113" spans="1:3" x14ac:dyDescent="0.3">
      <c r="A113" s="4">
        <v>1054.5</v>
      </c>
      <c r="B113" s="4">
        <v>4.4394038366801354</v>
      </c>
      <c r="C113">
        <f t="shared" si="1"/>
        <v>1001.775</v>
      </c>
    </row>
    <row r="114" spans="1:3" x14ac:dyDescent="0.3">
      <c r="A114" s="4">
        <v>1064</v>
      </c>
      <c r="B114" s="4">
        <v>4.3747979778909842</v>
      </c>
      <c r="C114">
        <f t="shared" si="1"/>
        <v>1010.8</v>
      </c>
    </row>
    <row r="115" spans="1:3" x14ac:dyDescent="0.3">
      <c r="A115" s="4">
        <v>1073.5</v>
      </c>
      <c r="B115" s="4">
        <v>4.3094390230335629</v>
      </c>
      <c r="C115">
        <f t="shared" si="1"/>
        <v>1019.8249999999999</v>
      </c>
    </row>
    <row r="116" spans="1:3" x14ac:dyDescent="0.3">
      <c r="A116" s="4">
        <v>1083</v>
      </c>
      <c r="B116" s="4">
        <v>4.2410907555995214</v>
      </c>
      <c r="C116">
        <f t="shared" si="1"/>
        <v>1028.8499999999999</v>
      </c>
    </row>
    <row r="117" spans="1:3" x14ac:dyDescent="0.3">
      <c r="A117" s="4">
        <v>1092.5</v>
      </c>
      <c r="B117" s="4">
        <v>4.1669732584273422</v>
      </c>
      <c r="C117">
        <f t="shared" si="1"/>
        <v>1037.875</v>
      </c>
    </row>
    <row r="118" spans="1:3" x14ac:dyDescent="0.3">
      <c r="A118" s="4">
        <v>1102</v>
      </c>
      <c r="B118" s="4">
        <v>4.0870088380969838</v>
      </c>
      <c r="C118">
        <f t="shared" si="1"/>
        <v>1046.8999999999999</v>
      </c>
    </row>
    <row r="119" spans="1:3" x14ac:dyDescent="0.3">
      <c r="A119" s="4">
        <v>1111.5</v>
      </c>
      <c r="B119" s="4">
        <v>4.0021050326825369</v>
      </c>
      <c r="C119">
        <f t="shared" si="1"/>
        <v>1055.925</v>
      </c>
    </row>
    <row r="120" spans="1:3" x14ac:dyDescent="0.3">
      <c r="A120" s="4">
        <v>1121</v>
      </c>
      <c r="B120" s="4">
        <v>3.9133788575041297</v>
      </c>
      <c r="C120">
        <f t="shared" si="1"/>
        <v>1064.95</v>
      </c>
    </row>
    <row r="121" spans="1:3" x14ac:dyDescent="0.3">
      <c r="A121" s="4">
        <v>1130.5</v>
      </c>
      <c r="B121" s="4">
        <v>3.8218440172392425</v>
      </c>
      <c r="C121">
        <f t="shared" si="1"/>
        <v>1073.9749999999999</v>
      </c>
    </row>
    <row r="122" spans="1:3" x14ac:dyDescent="0.3">
      <c r="A122" s="4">
        <v>1140</v>
      </c>
      <c r="B122" s="4">
        <v>3.7319756319856046</v>
      </c>
      <c r="C122">
        <f t="shared" si="1"/>
        <v>1083</v>
      </c>
    </row>
    <row r="123" spans="1:3" x14ac:dyDescent="0.3">
      <c r="A123" s="4">
        <v>1149.5</v>
      </c>
      <c r="B123" s="4">
        <v>3.6451181121765983</v>
      </c>
      <c r="C123">
        <f t="shared" si="1"/>
        <v>1092.0249999999999</v>
      </c>
    </row>
    <row r="124" spans="1:3" x14ac:dyDescent="0.3">
      <c r="A124" s="4">
        <v>1159</v>
      </c>
      <c r="B124" s="4">
        <v>3.5612737070971008</v>
      </c>
      <c r="C124">
        <f t="shared" si="1"/>
        <v>1101.05</v>
      </c>
    </row>
    <row r="125" spans="1:3" x14ac:dyDescent="0.3">
      <c r="A125" s="4">
        <v>1168.5</v>
      </c>
      <c r="B125" s="4">
        <v>3.5333243281329461</v>
      </c>
      <c r="C125">
        <f t="shared" si="1"/>
        <v>1110.075</v>
      </c>
    </row>
    <row r="126" spans="1:3" x14ac:dyDescent="0.3">
      <c r="A126" s="4">
        <v>1178</v>
      </c>
      <c r="B126" s="4">
        <v>3.5713642592045778</v>
      </c>
      <c r="C126">
        <f t="shared" si="1"/>
        <v>1119.0999999999999</v>
      </c>
    </row>
    <row r="127" spans="1:3" x14ac:dyDescent="0.3">
      <c r="A127" s="4">
        <v>1187.5</v>
      </c>
      <c r="B127" s="4">
        <v>3.7222764144560938</v>
      </c>
      <c r="C127">
        <f t="shared" si="1"/>
        <v>1128.125</v>
      </c>
    </row>
    <row r="128" spans="1:3" x14ac:dyDescent="0.3">
      <c r="A128" s="4">
        <v>1197</v>
      </c>
      <c r="B128" s="4">
        <v>3.9848790871105875</v>
      </c>
      <c r="C128">
        <f t="shared" si="1"/>
        <v>1137.1499999999999</v>
      </c>
    </row>
    <row r="129" spans="1:3" x14ac:dyDescent="0.3">
      <c r="A129" s="4">
        <v>1206.5</v>
      </c>
      <c r="B129" s="4">
        <v>4.3408763799438956</v>
      </c>
      <c r="C129">
        <f t="shared" si="1"/>
        <v>1146.175</v>
      </c>
    </row>
    <row r="130" spans="1:3" x14ac:dyDescent="0.3">
      <c r="A130" s="4">
        <v>1216</v>
      </c>
      <c r="B130" s="4">
        <v>4.7687386307267099</v>
      </c>
      <c r="C130">
        <f t="shared" si="1"/>
        <v>1155.2</v>
      </c>
    </row>
    <row r="131" spans="1:3" x14ac:dyDescent="0.3">
      <c r="A131" s="4">
        <v>1225.5</v>
      </c>
      <c r="B131" s="4">
        <v>5.2492167677845565</v>
      </c>
      <c r="C131">
        <f t="shared" ref="C131:C194" si="2">A131*0.95</f>
        <v>1164.2249999999999</v>
      </c>
    </row>
    <row r="132" spans="1:3" x14ac:dyDescent="0.3">
      <c r="A132" s="4">
        <v>1235</v>
      </c>
      <c r="B132" s="4">
        <v>5.7669625835106215</v>
      </c>
      <c r="C132">
        <f t="shared" si="2"/>
        <v>1173.25</v>
      </c>
    </row>
    <row r="133" spans="1:3" x14ac:dyDescent="0.3">
      <c r="A133" s="4">
        <v>1244.5</v>
      </c>
      <c r="B133" s="4">
        <v>6.315757063810306</v>
      </c>
      <c r="C133">
        <f t="shared" si="2"/>
        <v>1182.2749999999999</v>
      </c>
    </row>
    <row r="134" spans="1:3" x14ac:dyDescent="0.3">
      <c r="A134" s="4">
        <v>1254</v>
      </c>
      <c r="B134" s="4">
        <v>6.8936627465085429</v>
      </c>
      <c r="C134">
        <f t="shared" si="2"/>
        <v>1191.3</v>
      </c>
    </row>
    <row r="135" spans="1:3" x14ac:dyDescent="0.3">
      <c r="A135" s="4">
        <v>1263.5</v>
      </c>
      <c r="B135" s="4">
        <v>7.4953243528385372</v>
      </c>
      <c r="C135">
        <f t="shared" si="2"/>
        <v>1200.325</v>
      </c>
    </row>
    <row r="136" spans="1:3" x14ac:dyDescent="0.3">
      <c r="A136" s="4">
        <v>1273</v>
      </c>
      <c r="B136" s="4">
        <v>8.1150130346631695</v>
      </c>
      <c r="C136">
        <f t="shared" si="2"/>
        <v>1209.3499999999999</v>
      </c>
    </row>
    <row r="137" spans="1:3" x14ac:dyDescent="0.3">
      <c r="A137" s="4">
        <v>1282.5</v>
      </c>
      <c r="B137" s="4">
        <v>8.7477820745739265</v>
      </c>
      <c r="C137">
        <f t="shared" si="2"/>
        <v>1218.375</v>
      </c>
    </row>
    <row r="138" spans="1:3" x14ac:dyDescent="0.3">
      <c r="A138" s="4">
        <v>1292</v>
      </c>
      <c r="B138" s="4">
        <v>9.3897577970099704</v>
      </c>
      <c r="C138">
        <f t="shared" si="2"/>
        <v>1227.3999999999999</v>
      </c>
    </row>
    <row r="139" spans="1:3" x14ac:dyDescent="0.3">
      <c r="A139" s="4">
        <v>1301.5</v>
      </c>
      <c r="B139" s="4">
        <v>10.028762209565352</v>
      </c>
      <c r="C139">
        <f t="shared" si="2"/>
        <v>1236.425</v>
      </c>
    </row>
    <row r="140" spans="1:3" x14ac:dyDescent="0.3">
      <c r="A140" s="4">
        <v>1311</v>
      </c>
      <c r="B140" s="4">
        <v>10.651576244554835</v>
      </c>
      <c r="C140">
        <f t="shared" si="2"/>
        <v>1245.45</v>
      </c>
    </row>
    <row r="141" spans="1:3" x14ac:dyDescent="0.3">
      <c r="A141" s="4">
        <v>1320.5</v>
      </c>
      <c r="B141" s="4">
        <v>11.256031498022278</v>
      </c>
      <c r="C141">
        <f t="shared" si="2"/>
        <v>1254.4749999999999</v>
      </c>
    </row>
    <row r="142" spans="1:3" x14ac:dyDescent="0.3">
      <c r="A142" s="4">
        <v>1330</v>
      </c>
      <c r="B142" s="4">
        <v>11.844284749586993</v>
      </c>
      <c r="C142">
        <f t="shared" si="2"/>
        <v>1263.5</v>
      </c>
    </row>
    <row r="143" spans="1:3" x14ac:dyDescent="0.3">
      <c r="A143" s="4">
        <v>1339.5</v>
      </c>
      <c r="B143" s="4">
        <v>12.419704760216373</v>
      </c>
      <c r="C143">
        <f t="shared" si="2"/>
        <v>1272.5249999999999</v>
      </c>
    </row>
    <row r="144" spans="1:3" x14ac:dyDescent="0.3">
      <c r="A144" s="4">
        <v>1349</v>
      </c>
      <c r="B144" s="4">
        <v>12.985557602408329</v>
      </c>
      <c r="C144">
        <f t="shared" si="2"/>
        <v>1281.55</v>
      </c>
    </row>
    <row r="145" spans="1:3" x14ac:dyDescent="0.3">
      <c r="A145" s="4">
        <v>1358.5</v>
      </c>
      <c r="B145" s="4">
        <v>13.50906510332975</v>
      </c>
      <c r="C145">
        <f t="shared" si="2"/>
        <v>1290.575</v>
      </c>
    </row>
    <row r="146" spans="1:3" x14ac:dyDescent="0.3">
      <c r="A146" s="4">
        <v>1368</v>
      </c>
      <c r="B146" s="4">
        <v>13.949717669481641</v>
      </c>
      <c r="C146">
        <f t="shared" si="2"/>
        <v>1299.5999999999999</v>
      </c>
    </row>
    <row r="147" spans="1:3" x14ac:dyDescent="0.3">
      <c r="A147" s="4">
        <v>1377.5</v>
      </c>
      <c r="B147" s="4">
        <v>14.264544966179262</v>
      </c>
      <c r="C147">
        <f t="shared" si="2"/>
        <v>1308.625</v>
      </c>
    </row>
    <row r="148" spans="1:3" x14ac:dyDescent="0.3">
      <c r="A148" s="4">
        <v>1387</v>
      </c>
      <c r="B148" s="4">
        <v>14.44779879840172</v>
      </c>
      <c r="C148">
        <f t="shared" si="2"/>
        <v>1317.6499999999999</v>
      </c>
    </row>
    <row r="149" spans="1:3" x14ac:dyDescent="0.3">
      <c r="A149" s="4">
        <v>1396.5</v>
      </c>
      <c r="B149" s="4">
        <v>14.518461570257532</v>
      </c>
      <c r="C149">
        <f t="shared" si="2"/>
        <v>1326.675</v>
      </c>
    </row>
    <row r="150" spans="1:3" x14ac:dyDescent="0.3">
      <c r="A150" s="4">
        <v>1406</v>
      </c>
      <c r="B150" s="4">
        <v>14.47273751688442</v>
      </c>
      <c r="C150">
        <f t="shared" si="2"/>
        <v>1335.7</v>
      </c>
    </row>
    <row r="151" spans="1:3" x14ac:dyDescent="0.3">
      <c r="A151" s="4">
        <v>1415.5</v>
      </c>
      <c r="B151" s="4">
        <v>14.299238054968594</v>
      </c>
      <c r="C151">
        <f t="shared" si="2"/>
        <v>1344.7249999999999</v>
      </c>
    </row>
    <row r="152" spans="1:3" x14ac:dyDescent="0.3">
      <c r="A152" s="4">
        <v>1425</v>
      </c>
      <c r="B152" s="4">
        <v>14.014307359883926</v>
      </c>
      <c r="C152">
        <f t="shared" si="2"/>
        <v>1353.75</v>
      </c>
    </row>
    <row r="153" spans="1:3" x14ac:dyDescent="0.3">
      <c r="A153" s="4">
        <v>1434.5</v>
      </c>
      <c r="B153" s="4">
        <v>13.641658332072021</v>
      </c>
      <c r="C153">
        <f t="shared" si="2"/>
        <v>1362.7749999999999</v>
      </c>
    </row>
    <row r="154" spans="1:3" x14ac:dyDescent="0.3">
      <c r="A154" s="4">
        <v>1444</v>
      </c>
      <c r="B154" s="4">
        <v>13.203862548928214</v>
      </c>
      <c r="C154">
        <f t="shared" si="2"/>
        <v>1371.8</v>
      </c>
    </row>
    <row r="155" spans="1:3" x14ac:dyDescent="0.3">
      <c r="A155" s="4">
        <v>1453.5</v>
      </c>
      <c r="B155" s="4">
        <v>12.778899570279041</v>
      </c>
      <c r="C155">
        <f t="shared" si="2"/>
        <v>1380.825</v>
      </c>
    </row>
    <row r="156" spans="1:3" x14ac:dyDescent="0.3">
      <c r="A156" s="4">
        <v>1463</v>
      </c>
      <c r="B156" s="4">
        <v>12.418258922276246</v>
      </c>
      <c r="C156">
        <f t="shared" si="2"/>
        <v>1389.85</v>
      </c>
    </row>
    <row r="157" spans="1:3" x14ac:dyDescent="0.3">
      <c r="A157" s="4">
        <v>1472.5</v>
      </c>
      <c r="B157" s="4">
        <v>12.130185261431041</v>
      </c>
      <c r="C157">
        <f t="shared" si="2"/>
        <v>1398.875</v>
      </c>
    </row>
    <row r="158" spans="1:3" x14ac:dyDescent="0.3">
      <c r="A158" s="4">
        <v>1482</v>
      </c>
      <c r="B158" s="4">
        <v>11.911075021697801</v>
      </c>
      <c r="C158">
        <f t="shared" si="2"/>
        <v>1407.8999999999999</v>
      </c>
    </row>
    <row r="159" spans="1:3" x14ac:dyDescent="0.3">
      <c r="A159" s="4">
        <v>1491.5</v>
      </c>
      <c r="B159" s="4">
        <v>11.748596771922188</v>
      </c>
      <c r="C159">
        <f t="shared" si="2"/>
        <v>1416.925</v>
      </c>
    </row>
    <row r="160" spans="1:3" x14ac:dyDescent="0.3">
      <c r="A160" s="4">
        <v>1501</v>
      </c>
      <c r="B160" s="4">
        <v>11.629250078495417</v>
      </c>
      <c r="C160">
        <f t="shared" si="2"/>
        <v>1425.95</v>
      </c>
    </row>
    <row r="161" spans="1:3" x14ac:dyDescent="0.3">
      <c r="A161" s="4">
        <v>1510.5</v>
      </c>
      <c r="B161" s="4">
        <v>11.541273736302513</v>
      </c>
      <c r="C161">
        <f t="shared" si="2"/>
        <v>1434.9749999999999</v>
      </c>
    </row>
    <row r="162" spans="1:3" x14ac:dyDescent="0.3">
      <c r="A162" s="4">
        <v>1520</v>
      </c>
      <c r="B162" s="4">
        <v>11.475414455304666</v>
      </c>
      <c r="C162">
        <f t="shared" si="2"/>
        <v>1444</v>
      </c>
    </row>
    <row r="163" spans="1:3" x14ac:dyDescent="0.3">
      <c r="A163" s="4">
        <v>1529.5</v>
      </c>
      <c r="B163" s="4">
        <v>11.434682111641523</v>
      </c>
      <c r="C163">
        <f t="shared" si="2"/>
        <v>1453.0249999999999</v>
      </c>
    </row>
    <row r="164" spans="1:3" x14ac:dyDescent="0.3">
      <c r="A164" s="4">
        <v>1539</v>
      </c>
      <c r="B164" s="4">
        <v>11.416139950749802</v>
      </c>
      <c r="C164">
        <f t="shared" si="2"/>
        <v>1462.05</v>
      </c>
    </row>
    <row r="165" spans="1:3" x14ac:dyDescent="0.3">
      <c r="A165" s="4">
        <v>1548.5</v>
      </c>
      <c r="B165" s="4">
        <v>11.414517580708816</v>
      </c>
      <c r="C165">
        <f t="shared" si="2"/>
        <v>1471.0749999999998</v>
      </c>
    </row>
    <row r="166" spans="1:3" x14ac:dyDescent="0.3">
      <c r="A166" s="4">
        <v>1558</v>
      </c>
      <c r="B166" s="4">
        <v>11.414517580708816</v>
      </c>
      <c r="C166">
        <f t="shared" si="2"/>
        <v>1480.1</v>
      </c>
    </row>
    <row r="167" spans="1:3" x14ac:dyDescent="0.3">
      <c r="A167" s="4">
        <v>1567.5</v>
      </c>
      <c r="B167" s="4">
        <v>11.414517580708816</v>
      </c>
      <c r="C167">
        <f t="shared" si="2"/>
        <v>1489.125</v>
      </c>
    </row>
    <row r="168" spans="1:3" x14ac:dyDescent="0.3">
      <c r="A168" s="4">
        <v>1577</v>
      </c>
      <c r="B168" s="4">
        <v>11.414517580708816</v>
      </c>
      <c r="C168">
        <f t="shared" si="2"/>
        <v>1498.1499999999999</v>
      </c>
    </row>
    <row r="169" spans="1:3" x14ac:dyDescent="0.3">
      <c r="A169" s="4">
        <v>1586.5</v>
      </c>
      <c r="B169" s="4">
        <v>9.7411930015265291</v>
      </c>
      <c r="C169">
        <f t="shared" si="2"/>
        <v>1507.175</v>
      </c>
    </row>
    <row r="170" spans="1:3" x14ac:dyDescent="0.3">
      <c r="A170" s="4">
        <v>1596</v>
      </c>
      <c r="B170" s="4">
        <v>10.124334295302084</v>
      </c>
      <c r="C170">
        <f t="shared" si="2"/>
        <v>1516.1999999999998</v>
      </c>
    </row>
    <row r="171" spans="1:3" x14ac:dyDescent="0.3">
      <c r="A171" s="4">
        <v>1605.5</v>
      </c>
      <c r="B171" s="4">
        <v>10.454276673812952</v>
      </c>
      <c r="C171">
        <f t="shared" si="2"/>
        <v>1525.2249999999999</v>
      </c>
    </row>
    <row r="172" spans="1:3" x14ac:dyDescent="0.3">
      <c r="A172" s="4">
        <v>1615</v>
      </c>
      <c r="B172" s="4">
        <v>10.72935166226679</v>
      </c>
      <c r="C172">
        <f t="shared" si="2"/>
        <v>1534.25</v>
      </c>
    </row>
    <row r="173" spans="1:3" x14ac:dyDescent="0.3">
      <c r="A173" s="4">
        <v>1624.5</v>
      </c>
      <c r="B173" s="4">
        <v>10.957737392147486</v>
      </c>
      <c r="C173">
        <f t="shared" si="2"/>
        <v>1543.2749999999999</v>
      </c>
    </row>
    <row r="174" spans="1:3" x14ac:dyDescent="0.3">
      <c r="A174" s="4">
        <v>1634</v>
      </c>
      <c r="B174" s="4">
        <v>11.149848272160938</v>
      </c>
      <c r="C174">
        <f t="shared" si="2"/>
        <v>1552.3</v>
      </c>
    </row>
    <row r="175" spans="1:3" x14ac:dyDescent="0.3">
      <c r="A175" s="4">
        <v>1643.5</v>
      </c>
      <c r="B175" s="4">
        <v>11.315237465420029</v>
      </c>
      <c r="C175">
        <f t="shared" si="2"/>
        <v>1561.3249999999998</v>
      </c>
    </row>
    <row r="176" spans="1:3" x14ac:dyDescent="0.3">
      <c r="A176" s="4">
        <v>1653</v>
      </c>
      <c r="B176" s="4">
        <v>11.461619580526097</v>
      </c>
      <c r="C176">
        <f t="shared" si="2"/>
        <v>1570.35</v>
      </c>
    </row>
    <row r="177" spans="1:3" x14ac:dyDescent="0.3">
      <c r="A177" s="4">
        <v>1662.5</v>
      </c>
      <c r="B177" s="4">
        <v>11.511719547541645</v>
      </c>
      <c r="C177">
        <f t="shared" si="2"/>
        <v>1579.375</v>
      </c>
    </row>
    <row r="178" spans="1:3" x14ac:dyDescent="0.3">
      <c r="A178" s="4">
        <v>1672</v>
      </c>
      <c r="B178" s="4">
        <v>11.453123484983653</v>
      </c>
      <c r="C178">
        <f t="shared" si="2"/>
        <v>1588.3999999999999</v>
      </c>
    </row>
    <row r="179" spans="1:3" x14ac:dyDescent="0.3">
      <c r="A179" s="4">
        <v>1681.5</v>
      </c>
      <c r="B179" s="4">
        <v>11.298753760250005</v>
      </c>
      <c r="C179">
        <f t="shared" si="2"/>
        <v>1597.425</v>
      </c>
    </row>
    <row r="180" spans="1:3" x14ac:dyDescent="0.3">
      <c r="A180" s="4">
        <v>1691</v>
      </c>
      <c r="B180" s="4">
        <v>11.068586211552045</v>
      </c>
      <c r="C180">
        <f t="shared" si="2"/>
        <v>1606.4499999999998</v>
      </c>
    </row>
    <row r="181" spans="1:3" x14ac:dyDescent="0.3">
      <c r="A181" s="4">
        <v>1700.5</v>
      </c>
      <c r="B181" s="4">
        <v>10.781939792480145</v>
      </c>
      <c r="C181">
        <f t="shared" si="2"/>
        <v>1615.4749999999999</v>
      </c>
    </row>
    <row r="182" spans="1:3" x14ac:dyDescent="0.3">
      <c r="A182" s="4">
        <v>1710</v>
      </c>
      <c r="B182" s="4">
        <v>10.454805945586667</v>
      </c>
      <c r="C182">
        <f t="shared" si="2"/>
        <v>1624.5</v>
      </c>
    </row>
    <row r="183" spans="1:3" x14ac:dyDescent="0.3">
      <c r="A183" s="4">
        <v>1719.5</v>
      </c>
      <c r="B183" s="4">
        <v>10.132703809411149</v>
      </c>
      <c r="C183">
        <f t="shared" si="2"/>
        <v>1633.5249999999999</v>
      </c>
    </row>
    <row r="184" spans="1:3" x14ac:dyDescent="0.3">
      <c r="A184" s="4">
        <v>1729</v>
      </c>
      <c r="B184" s="4">
        <v>9.8644994308821783</v>
      </c>
      <c r="C184">
        <f t="shared" si="2"/>
        <v>1642.55</v>
      </c>
    </row>
    <row r="185" spans="1:3" x14ac:dyDescent="0.3">
      <c r="A185" s="4">
        <v>1738.5</v>
      </c>
      <c r="B185" s="4">
        <v>9.6591609456705996</v>
      </c>
      <c r="C185">
        <f t="shared" si="2"/>
        <v>1651.5749999999998</v>
      </c>
    </row>
    <row r="186" spans="1:3" x14ac:dyDescent="0.3">
      <c r="A186" s="4">
        <v>1748</v>
      </c>
      <c r="B186" s="4">
        <v>9.5098583396871366</v>
      </c>
      <c r="C186">
        <f t="shared" si="2"/>
        <v>1660.6</v>
      </c>
    </row>
    <row r="187" spans="1:3" x14ac:dyDescent="0.3">
      <c r="A187" s="4">
        <v>1757.5</v>
      </c>
      <c r="B187" s="4">
        <v>9.4051670671831484</v>
      </c>
      <c r="C187">
        <f t="shared" si="2"/>
        <v>1669.625</v>
      </c>
    </row>
    <row r="188" spans="1:3" x14ac:dyDescent="0.3">
      <c r="A188" s="4">
        <v>1767</v>
      </c>
      <c r="B188" s="4">
        <v>9.3338364783324081</v>
      </c>
      <c r="C188">
        <f t="shared" si="2"/>
        <v>1678.6499999999999</v>
      </c>
    </row>
    <row r="189" spans="1:3" x14ac:dyDescent="0.3">
      <c r="A189" s="4">
        <v>1776.5</v>
      </c>
      <c r="B189" s="4">
        <v>9.2869940645955662</v>
      </c>
      <c r="C189">
        <f t="shared" si="2"/>
        <v>1687.675</v>
      </c>
    </row>
    <row r="190" spans="1:3" x14ac:dyDescent="0.3">
      <c r="A190" s="4">
        <v>1786</v>
      </c>
      <c r="B190" s="4">
        <v>9.2621665279237089</v>
      </c>
      <c r="C190">
        <f t="shared" si="2"/>
        <v>1696.6999999999998</v>
      </c>
    </row>
    <row r="191" spans="1:3" x14ac:dyDescent="0.3">
      <c r="A191" s="4">
        <v>1795.5</v>
      </c>
      <c r="B191" s="4">
        <v>9.2549411006888285</v>
      </c>
      <c r="C191">
        <f t="shared" si="2"/>
        <v>1705.7249999999999</v>
      </c>
    </row>
    <row r="192" spans="1:3" x14ac:dyDescent="0.3">
      <c r="A192" s="4">
        <v>1805</v>
      </c>
      <c r="B192" s="4">
        <v>9.2609128490349288</v>
      </c>
      <c r="C192">
        <f t="shared" si="2"/>
        <v>1714.75</v>
      </c>
    </row>
    <row r="193" spans="1:3" x14ac:dyDescent="0.3">
      <c r="A193" s="4">
        <v>1814.5</v>
      </c>
      <c r="B193" s="4">
        <v>9.2763844486808935</v>
      </c>
      <c r="C193">
        <f t="shared" si="2"/>
        <v>1723.7749999999999</v>
      </c>
    </row>
    <row r="194" spans="1:3" x14ac:dyDescent="0.3">
      <c r="A194" s="4">
        <v>1824</v>
      </c>
      <c r="B194" s="4">
        <v>9.2985048866775415</v>
      </c>
      <c r="C194">
        <f t="shared" si="2"/>
        <v>1732.8</v>
      </c>
    </row>
    <row r="195" spans="1:3" x14ac:dyDescent="0.3">
      <c r="A195" s="4">
        <v>1833.5</v>
      </c>
      <c r="B195" s="4">
        <v>9.3251839842270599</v>
      </c>
      <c r="C195">
        <f t="shared" ref="C195:C227" si="3">A195*0.95</f>
        <v>1741.8249999999998</v>
      </c>
    </row>
    <row r="196" spans="1:3" x14ac:dyDescent="0.3">
      <c r="A196" s="4">
        <v>1843</v>
      </c>
      <c r="B196" s="4">
        <v>9.3505510218685544</v>
      </c>
      <c r="C196">
        <f t="shared" si="3"/>
        <v>1750.85</v>
      </c>
    </row>
    <row r="197" spans="1:3" x14ac:dyDescent="0.3">
      <c r="A197" s="4">
        <v>1852.5</v>
      </c>
      <c r="B197" s="4">
        <v>9.3551469919205239</v>
      </c>
      <c r="C197">
        <f t="shared" si="3"/>
        <v>1759.875</v>
      </c>
    </row>
    <row r="198" spans="1:3" x14ac:dyDescent="0.3">
      <c r="A198" s="4">
        <v>1862</v>
      </c>
      <c r="B198" s="4">
        <v>9.3352900224319502</v>
      </c>
      <c r="C198">
        <f t="shared" si="3"/>
        <v>1768.8999999999999</v>
      </c>
    </row>
    <row r="199" spans="1:3" x14ac:dyDescent="0.3">
      <c r="A199" s="4">
        <v>1871.5</v>
      </c>
      <c r="B199" s="4">
        <v>9.2935671098269523</v>
      </c>
      <c r="C199">
        <f t="shared" si="3"/>
        <v>1777.925</v>
      </c>
    </row>
    <row r="200" spans="1:3" x14ac:dyDescent="0.3">
      <c r="A200" s="4">
        <v>1881</v>
      </c>
      <c r="B200" s="4">
        <v>9.2343678478547719</v>
      </c>
      <c r="C200">
        <f t="shared" si="3"/>
        <v>1786.9499999999998</v>
      </c>
    </row>
    <row r="201" spans="1:3" x14ac:dyDescent="0.3">
      <c r="A201" s="4">
        <v>1890.5</v>
      </c>
      <c r="B201" s="4">
        <v>9.1619076027156101</v>
      </c>
      <c r="C201">
        <f t="shared" si="3"/>
        <v>1795.9749999999999</v>
      </c>
    </row>
    <row r="202" spans="1:3" x14ac:dyDescent="0.3">
      <c r="A202" s="4">
        <v>1900</v>
      </c>
      <c r="B202" s="4">
        <v>9.0798256635482559</v>
      </c>
      <c r="C202">
        <f t="shared" si="3"/>
        <v>1805</v>
      </c>
    </row>
    <row r="203" spans="1:3" x14ac:dyDescent="0.3">
      <c r="A203" s="4">
        <v>1909.5</v>
      </c>
      <c r="B203" s="4">
        <v>8.9909716454871855</v>
      </c>
      <c r="C203">
        <f t="shared" si="3"/>
        <v>1814.0249999999999</v>
      </c>
    </row>
    <row r="204" spans="1:3" x14ac:dyDescent="0.3">
      <c r="A204" s="4">
        <v>1919</v>
      </c>
      <c r="B204" s="4">
        <v>8.897454942603801</v>
      </c>
      <c r="C204">
        <f t="shared" si="3"/>
        <v>1823.05</v>
      </c>
    </row>
    <row r="205" spans="1:3" x14ac:dyDescent="0.3">
      <c r="A205" s="4">
        <v>1928.5</v>
      </c>
      <c r="B205" s="4">
        <v>8.8007809663353811</v>
      </c>
      <c r="C205">
        <f t="shared" si="3"/>
        <v>1832.0749999999998</v>
      </c>
    </row>
    <row r="206" spans="1:3" x14ac:dyDescent="0.3">
      <c r="A206" s="4">
        <v>1938</v>
      </c>
      <c r="B206" s="4">
        <v>8.7181821473883776</v>
      </c>
      <c r="C206">
        <f t="shared" si="3"/>
        <v>1841.1</v>
      </c>
    </row>
    <row r="207" spans="1:3" x14ac:dyDescent="0.3">
      <c r="A207" s="4">
        <v>1947.5</v>
      </c>
      <c r="B207" s="4">
        <v>8.677888113916822</v>
      </c>
      <c r="C207">
        <f t="shared" si="3"/>
        <v>1850.125</v>
      </c>
    </row>
    <row r="208" spans="1:3" x14ac:dyDescent="0.3">
      <c r="A208" s="4">
        <v>1957</v>
      </c>
      <c r="B208" s="4">
        <v>8.6832927663800969</v>
      </c>
      <c r="C208">
        <f t="shared" si="3"/>
        <v>1859.1499999999999</v>
      </c>
    </row>
    <row r="209" spans="1:3" x14ac:dyDescent="0.3">
      <c r="A209" s="4">
        <v>1966.5</v>
      </c>
      <c r="B209" s="4">
        <v>8.7283061191940057</v>
      </c>
      <c r="C209">
        <f t="shared" si="3"/>
        <v>1868.175</v>
      </c>
    </row>
    <row r="210" spans="1:3" x14ac:dyDescent="0.3">
      <c r="A210" s="4">
        <v>1976</v>
      </c>
      <c r="B210" s="4">
        <v>8.804398385492135</v>
      </c>
      <c r="C210">
        <f t="shared" si="3"/>
        <v>1877.1999999999998</v>
      </c>
    </row>
    <row r="211" spans="1:3" x14ac:dyDescent="0.3">
      <c r="A211" s="4">
        <v>1985.5</v>
      </c>
      <c r="B211" s="4">
        <v>8.9035262158451047</v>
      </c>
      <c r="C211">
        <f t="shared" si="3"/>
        <v>1886.2249999999999</v>
      </c>
    </row>
    <row r="212" spans="1:3" x14ac:dyDescent="0.3">
      <c r="A212" s="4">
        <v>1995</v>
      </c>
      <c r="B212" s="4">
        <v>9.0191083142095607</v>
      </c>
      <c r="C212">
        <f t="shared" si="3"/>
        <v>1895.25</v>
      </c>
    </row>
    <row r="213" spans="1:3" x14ac:dyDescent="0.3">
      <c r="A213" s="4">
        <v>2004.5</v>
      </c>
      <c r="B213" s="4">
        <v>9.1446694282361243</v>
      </c>
      <c r="C213">
        <f t="shared" si="3"/>
        <v>1904.2749999999999</v>
      </c>
    </row>
    <row r="214" spans="1:3" x14ac:dyDescent="0.3">
      <c r="A214" s="4">
        <v>2014</v>
      </c>
      <c r="B214" s="4">
        <v>9.2630220985456848</v>
      </c>
      <c r="C214">
        <f t="shared" si="3"/>
        <v>1913.3</v>
      </c>
    </row>
    <row r="215" spans="1:3" x14ac:dyDescent="0.3">
      <c r="A215" s="4">
        <v>2023.5</v>
      </c>
      <c r="B215" s="4">
        <v>9.3691321907564831</v>
      </c>
      <c r="C215">
        <f t="shared" si="3"/>
        <v>1922.3249999999998</v>
      </c>
    </row>
    <row r="216" spans="1:3" x14ac:dyDescent="0.3">
      <c r="A216" s="4">
        <v>2033</v>
      </c>
      <c r="B216" s="4">
        <v>9.4631462289868882</v>
      </c>
      <c r="C216">
        <f t="shared" si="3"/>
        <v>1931.35</v>
      </c>
    </row>
    <row r="217" spans="1:3" x14ac:dyDescent="0.3">
      <c r="A217" s="4">
        <v>2042.5</v>
      </c>
      <c r="B217" s="4">
        <v>9.5423137684648722</v>
      </c>
      <c r="C217">
        <f t="shared" si="3"/>
        <v>1940.375</v>
      </c>
    </row>
    <row r="218" spans="1:3" x14ac:dyDescent="0.3">
      <c r="A218" s="4">
        <v>2052</v>
      </c>
      <c r="B218" s="4">
        <v>9.6032815267813909</v>
      </c>
      <c r="C218">
        <f t="shared" si="3"/>
        <v>1949.3999999999999</v>
      </c>
    </row>
    <row r="219" spans="1:3" x14ac:dyDescent="0.3">
      <c r="A219" s="4">
        <v>2061.5</v>
      </c>
      <c r="B219" s="4">
        <v>9.6477542872550224</v>
      </c>
      <c r="C219">
        <f t="shared" si="3"/>
        <v>1958.425</v>
      </c>
    </row>
    <row r="220" spans="1:3" x14ac:dyDescent="0.3">
      <c r="A220" s="4">
        <v>2071</v>
      </c>
      <c r="B220" s="4">
        <v>9.6826517950647251</v>
      </c>
      <c r="C220">
        <f t="shared" si="3"/>
        <v>1967.4499999999998</v>
      </c>
    </row>
    <row r="221" spans="1:3" x14ac:dyDescent="0.3">
      <c r="A221" s="4">
        <v>2080.5</v>
      </c>
      <c r="B221" s="4">
        <v>9.7085186106658607</v>
      </c>
      <c r="C221">
        <f t="shared" si="3"/>
        <v>1976.4749999999999</v>
      </c>
    </row>
    <row r="222" spans="1:3" x14ac:dyDescent="0.3">
      <c r="A222" s="4">
        <v>2090</v>
      </c>
      <c r="B222" s="4">
        <v>9.7269956865757301</v>
      </c>
      <c r="C222">
        <f t="shared" si="3"/>
        <v>1985.5</v>
      </c>
    </row>
    <row r="223" spans="1:3" x14ac:dyDescent="0.3">
      <c r="A223" s="4">
        <v>2099.5</v>
      </c>
      <c r="B223" s="4">
        <v>9.7398561240511654</v>
      </c>
      <c r="C223">
        <f t="shared" si="3"/>
        <v>1994.5249999999999</v>
      </c>
    </row>
    <row r="224" spans="1:3" x14ac:dyDescent="0.3">
      <c r="A224" s="4">
        <v>2109</v>
      </c>
      <c r="B224" s="4">
        <v>9.7398561240511654</v>
      </c>
      <c r="C224">
        <f t="shared" si="3"/>
        <v>2003.55</v>
      </c>
    </row>
    <row r="225" spans="1:3" x14ac:dyDescent="0.3">
      <c r="A225" s="4">
        <v>2118.5</v>
      </c>
      <c r="B225" s="4">
        <v>9.7398561240511654</v>
      </c>
      <c r="C225">
        <f t="shared" si="3"/>
        <v>2012.5749999999998</v>
      </c>
    </row>
    <row r="226" spans="1:3" x14ac:dyDescent="0.3">
      <c r="A226" s="4">
        <v>2128</v>
      </c>
      <c r="B226" s="4">
        <v>9.7398561240511654</v>
      </c>
      <c r="C226">
        <f t="shared" si="3"/>
        <v>2021.6</v>
      </c>
    </row>
    <row r="227" spans="1:3" x14ac:dyDescent="0.3">
      <c r="A227" s="4">
        <v>2137.5</v>
      </c>
      <c r="B227" s="4">
        <v>9.7398561240511654</v>
      </c>
      <c r="C227">
        <f t="shared" si="3"/>
        <v>2030.625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151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38.297535000000003</v>
      </c>
      <c r="C2">
        <v>34.995635999999998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11.956747999999999</v>
      </c>
      <c r="B3">
        <v>38.686458999999999</v>
      </c>
      <c r="C3">
        <v>34.996471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</row>
    <row r="4" spans="1:10" x14ac:dyDescent="0.3">
      <c r="A4">
        <v>16.904803999999999</v>
      </c>
      <c r="B4">
        <v>39.108016999999997</v>
      </c>
      <c r="C4">
        <v>35.003956000000002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</row>
    <row r="5" spans="1:10" x14ac:dyDescent="0.3">
      <c r="A5">
        <v>20.605474000000001</v>
      </c>
      <c r="B5">
        <v>39.560218999999996</v>
      </c>
      <c r="C5">
        <v>35.018493999999997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</v>
      </c>
    </row>
    <row r="6" spans="1:10" x14ac:dyDescent="0.3">
      <c r="A6">
        <v>23.631133999999999</v>
      </c>
      <c r="B6">
        <v>40.03537</v>
      </c>
      <c r="C6">
        <v>35.040455000000001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60</v>
      </c>
    </row>
    <row r="7" spans="1:10" x14ac:dyDescent="0.3">
      <c r="A7">
        <v>26.21941</v>
      </c>
      <c r="B7">
        <v>40.535750999999998</v>
      </c>
      <c r="C7">
        <v>35.070061000000003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75</v>
      </c>
    </row>
    <row r="8" spans="1:10" x14ac:dyDescent="0.3">
      <c r="A8">
        <v>28.486673</v>
      </c>
      <c r="B8">
        <v>40.371490000000001</v>
      </c>
      <c r="C8">
        <v>35.107571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90</v>
      </c>
    </row>
    <row r="9" spans="1:10" x14ac:dyDescent="0.3">
      <c r="A9">
        <v>30.591183000000001</v>
      </c>
      <c r="B9">
        <v>40.213295000000002</v>
      </c>
      <c r="C9">
        <v>35.141415000000002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105</v>
      </c>
    </row>
    <row r="10" spans="1:10" x14ac:dyDescent="0.3">
      <c r="A10">
        <v>32.625777999999997</v>
      </c>
      <c r="B10">
        <v>40.060870999999999</v>
      </c>
      <c r="C10">
        <v>35.171776000000001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120</v>
      </c>
    </row>
    <row r="11" spans="1:10" x14ac:dyDescent="0.3">
      <c r="A11">
        <v>34.594563000000001</v>
      </c>
      <c r="B11">
        <v>39.913939999999997</v>
      </c>
      <c r="C11">
        <v>35.198836999999997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135</v>
      </c>
    </row>
    <row r="12" spans="1:10" x14ac:dyDescent="0.3">
      <c r="A12">
        <v>36.501277999999999</v>
      </c>
      <c r="B12">
        <v>39.772239999999996</v>
      </c>
      <c r="C12">
        <v>35.222763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150</v>
      </c>
    </row>
    <row r="13" spans="1:10" x14ac:dyDescent="0.3">
      <c r="A13">
        <v>38.349345999999997</v>
      </c>
      <c r="B13">
        <v>39.635517</v>
      </c>
      <c r="C13">
        <v>35.243716999999997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165</v>
      </c>
    </row>
    <row r="14" spans="1:10" x14ac:dyDescent="0.3">
      <c r="A14">
        <v>40.142906000000004</v>
      </c>
      <c r="B14">
        <v>39.503532</v>
      </c>
      <c r="C14">
        <v>35.261851999999998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180</v>
      </c>
    </row>
    <row r="15" spans="1:10" x14ac:dyDescent="0.3">
      <c r="A15">
        <v>41.892845000000001</v>
      </c>
      <c r="B15">
        <v>39.376057000000003</v>
      </c>
      <c r="C15">
        <v>35.277312999999999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195</v>
      </c>
    </row>
    <row r="16" spans="1:10" x14ac:dyDescent="0.3">
      <c r="A16">
        <v>43.608814000000002</v>
      </c>
      <c r="B16">
        <v>39.252876000000001</v>
      </c>
      <c r="C16">
        <v>35.290236999999998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210</v>
      </c>
    </row>
    <row r="17" spans="1:10" x14ac:dyDescent="0.3">
      <c r="A17">
        <v>45.296982</v>
      </c>
      <c r="B17">
        <v>39.133789</v>
      </c>
      <c r="C17">
        <v>35.300755000000002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225</v>
      </c>
    </row>
    <row r="18" spans="1:10" x14ac:dyDescent="0.3">
      <c r="A18">
        <v>46.961886999999997</v>
      </c>
      <c r="B18">
        <v>39.018597</v>
      </c>
      <c r="C18">
        <v>35.308990000000001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240</v>
      </c>
    </row>
    <row r="19" spans="1:10" x14ac:dyDescent="0.3">
      <c r="A19">
        <v>48.606833999999999</v>
      </c>
      <c r="B19">
        <v>38.907111999999998</v>
      </c>
      <c r="C19">
        <v>35.315066999999999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255</v>
      </c>
    </row>
    <row r="20" spans="1:10" x14ac:dyDescent="0.3">
      <c r="A20">
        <v>50.236083999999998</v>
      </c>
      <c r="B20">
        <v>38.799160000000001</v>
      </c>
      <c r="C20">
        <v>35.319096000000002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270</v>
      </c>
    </row>
    <row r="21" spans="1:10" x14ac:dyDescent="0.3">
      <c r="A21">
        <v>51.858947999999998</v>
      </c>
      <c r="B21">
        <v>38.694575999999998</v>
      </c>
      <c r="C21">
        <v>35.321182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285</v>
      </c>
    </row>
    <row r="22" spans="1:10" x14ac:dyDescent="0.3">
      <c r="A22">
        <v>53.484997</v>
      </c>
      <c r="B22">
        <v>38.593197000000004</v>
      </c>
      <c r="C22">
        <v>35.321426000000002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300</v>
      </c>
    </row>
    <row r="23" spans="1:10" x14ac:dyDescent="0.3">
      <c r="A23">
        <v>55.111279000000003</v>
      </c>
      <c r="B23">
        <v>38.494869000000001</v>
      </c>
      <c r="C23">
        <v>35.319927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315</v>
      </c>
    </row>
    <row r="24" spans="1:10" x14ac:dyDescent="0.3">
      <c r="A24">
        <v>56.73415</v>
      </c>
      <c r="B24">
        <v>38.399451999999997</v>
      </c>
      <c r="C24">
        <v>35.316775999999997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330</v>
      </c>
    </row>
    <row r="25" spans="1:10" x14ac:dyDescent="0.3">
      <c r="A25">
        <v>58.357922000000002</v>
      </c>
      <c r="B25">
        <v>38.306807999999997</v>
      </c>
      <c r="C25">
        <v>35.312061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345</v>
      </c>
    </row>
    <row r="26" spans="1:10" x14ac:dyDescent="0.3">
      <c r="A26">
        <v>59.985657000000003</v>
      </c>
      <c r="B26">
        <v>38.216808</v>
      </c>
      <c r="C26">
        <v>35.305866000000002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360</v>
      </c>
    </row>
    <row r="27" spans="1:10" x14ac:dyDescent="0.3">
      <c r="A27">
        <v>61.615509000000003</v>
      </c>
      <c r="B27">
        <v>38.129325999999999</v>
      </c>
      <c r="C27">
        <v>35.298267000000003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375</v>
      </c>
    </row>
    <row r="28" spans="1:10" x14ac:dyDescent="0.3">
      <c r="A28">
        <v>63.246830000000003</v>
      </c>
      <c r="B28">
        <v>38.044243000000002</v>
      </c>
      <c r="C28">
        <v>35.289344999999997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390</v>
      </c>
    </row>
    <row r="29" spans="1:10" x14ac:dyDescent="0.3">
      <c r="A29">
        <v>64.884788999999998</v>
      </c>
      <c r="B29">
        <v>37.961449000000002</v>
      </c>
      <c r="C29">
        <v>35.279162999999997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405</v>
      </c>
    </row>
    <row r="30" spans="1:10" x14ac:dyDescent="0.3">
      <c r="A30">
        <v>66.534683000000001</v>
      </c>
      <c r="B30">
        <v>37.880839999999999</v>
      </c>
      <c r="C30">
        <v>35.267795999999997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420</v>
      </c>
    </row>
    <row r="31" spans="1:10" x14ac:dyDescent="0.3">
      <c r="A31">
        <v>68.200210999999996</v>
      </c>
      <c r="B31">
        <v>37.802311000000003</v>
      </c>
      <c r="C31">
        <v>35.255302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435</v>
      </c>
    </row>
    <row r="32" spans="1:10" x14ac:dyDescent="0.3">
      <c r="A32">
        <v>69.884636</v>
      </c>
      <c r="B32">
        <v>37.725765000000003</v>
      </c>
      <c r="C32">
        <v>35.241748999999999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450</v>
      </c>
    </row>
    <row r="33" spans="1:10" x14ac:dyDescent="0.3">
      <c r="A33">
        <v>71.589293999999995</v>
      </c>
      <c r="B33">
        <v>37.651114999999997</v>
      </c>
      <c r="C33">
        <v>35.227192000000002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465</v>
      </c>
    </row>
    <row r="34" spans="1:10" x14ac:dyDescent="0.3">
      <c r="A34">
        <v>73.315323000000006</v>
      </c>
      <c r="B34">
        <v>37.578270000000003</v>
      </c>
      <c r="C34">
        <v>35.211685000000003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480</v>
      </c>
    </row>
    <row r="35" spans="1:10" x14ac:dyDescent="0.3">
      <c r="A35">
        <v>75.060912999999999</v>
      </c>
      <c r="B35">
        <v>37.507148999999998</v>
      </c>
      <c r="C35">
        <v>35.195281999999999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495</v>
      </c>
    </row>
    <row r="36" spans="1:10" x14ac:dyDescent="0.3">
      <c r="A36">
        <v>76.823830000000001</v>
      </c>
      <c r="B36">
        <v>37.437671999999999</v>
      </c>
      <c r="C36">
        <v>35.178032000000002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510</v>
      </c>
    </row>
    <row r="37" spans="1:10" x14ac:dyDescent="0.3">
      <c r="A37">
        <v>78.602530999999999</v>
      </c>
      <c r="B37">
        <v>37.369762000000001</v>
      </c>
      <c r="C37">
        <v>35.159984999999999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525</v>
      </c>
    </row>
    <row r="38" spans="1:10" x14ac:dyDescent="0.3">
      <c r="A38">
        <v>80.396300999999994</v>
      </c>
      <c r="B38">
        <v>37.303351999999997</v>
      </c>
      <c r="C38">
        <v>35.141182000000001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540</v>
      </c>
    </row>
    <row r="39" spans="1:10" x14ac:dyDescent="0.3">
      <c r="A39">
        <v>82.210693000000006</v>
      </c>
      <c r="B39">
        <v>37.238373000000003</v>
      </c>
      <c r="C39">
        <v>35.121670000000002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555</v>
      </c>
    </row>
    <row r="40" spans="1:10" x14ac:dyDescent="0.3">
      <c r="A40">
        <v>84.052047999999999</v>
      </c>
      <c r="B40">
        <v>37.174759000000002</v>
      </c>
      <c r="C40">
        <v>35.101486000000001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570</v>
      </c>
    </row>
    <row r="41" spans="1:10" x14ac:dyDescent="0.3">
      <c r="A41">
        <v>85.926047999999994</v>
      </c>
      <c r="B41">
        <v>37.112450000000003</v>
      </c>
      <c r="C41">
        <v>35.080669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585</v>
      </c>
    </row>
    <row r="42" spans="1:10" x14ac:dyDescent="0.3">
      <c r="A42">
        <v>87.838859999999997</v>
      </c>
      <c r="B42">
        <v>37.051388000000003</v>
      </c>
      <c r="C42">
        <v>35.059258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600</v>
      </c>
    </row>
    <row r="43" spans="1:10" x14ac:dyDescent="0.3">
      <c r="A43">
        <v>89.797089</v>
      </c>
      <c r="B43">
        <v>36.991520000000001</v>
      </c>
      <c r="C43">
        <v>35.037284999999997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615</v>
      </c>
    </row>
    <row r="44" spans="1:10" x14ac:dyDescent="0.3">
      <c r="A44">
        <v>91.807998999999995</v>
      </c>
      <c r="B44">
        <v>36.932789</v>
      </c>
      <c r="C44">
        <v>35.014786000000001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630</v>
      </c>
    </row>
    <row r="45" spans="1:10" x14ac:dyDescent="0.3">
      <c r="A45">
        <v>93.877930000000006</v>
      </c>
      <c r="B45">
        <v>36.875149</v>
      </c>
      <c r="C45">
        <v>34.991790999999999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645</v>
      </c>
    </row>
    <row r="46" spans="1:10" x14ac:dyDescent="0.3">
      <c r="A46">
        <v>96.013976999999997</v>
      </c>
      <c r="B46">
        <v>36.818550000000002</v>
      </c>
      <c r="C46">
        <v>34.968330000000002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660</v>
      </c>
    </row>
    <row r="47" spans="1:10" x14ac:dyDescent="0.3">
      <c r="A47">
        <v>98.222960999999998</v>
      </c>
      <c r="B47">
        <v>36.762946999999997</v>
      </c>
      <c r="C47">
        <v>34.944434999999999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675</v>
      </c>
    </row>
    <row r="48" spans="1:10" x14ac:dyDescent="0.3">
      <c r="A48">
        <v>100.512726</v>
      </c>
      <c r="B48">
        <v>36.708294000000002</v>
      </c>
      <c r="C48">
        <v>34.920127999999998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690</v>
      </c>
    </row>
    <row r="49" spans="1:10" x14ac:dyDescent="0.3">
      <c r="A49">
        <v>102.88565800000001</v>
      </c>
      <c r="B49">
        <v>36.654555999999999</v>
      </c>
      <c r="C49">
        <v>34.895434999999999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705</v>
      </c>
    </row>
    <row r="50" spans="1:10" x14ac:dyDescent="0.3">
      <c r="A50">
        <v>105.339226</v>
      </c>
      <c r="B50">
        <v>36.601688000000003</v>
      </c>
      <c r="C50">
        <v>34.870384000000001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720</v>
      </c>
    </row>
    <row r="51" spans="1:10" x14ac:dyDescent="0.3">
      <c r="A51">
        <v>107.85488100000001</v>
      </c>
      <c r="B51">
        <v>36.549660000000003</v>
      </c>
      <c r="C51">
        <v>34.844994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735</v>
      </c>
    </row>
    <row r="52" spans="1:10" x14ac:dyDescent="0.3">
      <c r="A52">
        <v>110.411987</v>
      </c>
      <c r="B52">
        <v>36.498427999999997</v>
      </c>
      <c r="C52">
        <v>34.819290000000002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750</v>
      </c>
    </row>
    <row r="53" spans="1:10" x14ac:dyDescent="0.3">
      <c r="A53">
        <v>112.999954</v>
      </c>
      <c r="B53">
        <v>36.447963999999999</v>
      </c>
      <c r="C53">
        <v>34.793292999999998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765</v>
      </c>
    </row>
    <row r="54" spans="1:10" x14ac:dyDescent="0.3">
      <c r="A54">
        <v>115.609444</v>
      </c>
      <c r="B54">
        <v>36.398235</v>
      </c>
      <c r="C54">
        <v>34.767021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780</v>
      </c>
    </row>
    <row r="55" spans="1:10" x14ac:dyDescent="0.3">
      <c r="A55">
        <v>118.249161</v>
      </c>
      <c r="B55">
        <v>36.349212999999999</v>
      </c>
      <c r="C55">
        <v>34.740493999999998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795</v>
      </c>
    </row>
    <row r="56" spans="1:10" x14ac:dyDescent="0.3">
      <c r="A56">
        <v>120.93322000000001</v>
      </c>
      <c r="B56">
        <v>36.300865000000002</v>
      </c>
      <c r="C56">
        <v>34.713729999999998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810</v>
      </c>
    </row>
    <row r="57" spans="1:10" x14ac:dyDescent="0.3">
      <c r="A57">
        <v>123.681229</v>
      </c>
      <c r="B57">
        <v>36.253166</v>
      </c>
      <c r="C57">
        <v>34.686745000000002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825</v>
      </c>
    </row>
    <row r="58" spans="1:10" x14ac:dyDescent="0.3">
      <c r="A58">
        <v>126.508888</v>
      </c>
      <c r="B58">
        <v>36.206088999999999</v>
      </c>
      <c r="C58">
        <v>34.659554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840</v>
      </c>
    </row>
    <row r="59" spans="1:10" x14ac:dyDescent="0.3">
      <c r="A59">
        <v>129.40791300000001</v>
      </c>
      <c r="B59">
        <v>36.159610999999998</v>
      </c>
      <c r="C59">
        <v>34.632174999999997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855</v>
      </c>
    </row>
    <row r="60" spans="1:10" x14ac:dyDescent="0.3">
      <c r="A60">
        <v>132.368179</v>
      </c>
      <c r="B60">
        <v>36.113708000000003</v>
      </c>
      <c r="C60">
        <v>34.604621999999999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870</v>
      </c>
    </row>
    <row r="61" spans="1:10" x14ac:dyDescent="0.3">
      <c r="A61">
        <v>135.372681</v>
      </c>
      <c r="B61">
        <v>36.344658000000003</v>
      </c>
      <c r="C61">
        <v>34.576908000000003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885</v>
      </c>
    </row>
    <row r="62" spans="1:10" x14ac:dyDescent="0.3">
      <c r="A62">
        <v>138.27903699999999</v>
      </c>
      <c r="B62">
        <v>36.588805999999998</v>
      </c>
      <c r="C62">
        <v>34.553780000000003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900</v>
      </c>
    </row>
    <row r="63" spans="1:10" x14ac:dyDescent="0.3">
      <c r="A63">
        <v>140.98097200000001</v>
      </c>
      <c r="B63">
        <v>36.84713</v>
      </c>
      <c r="C63">
        <v>34.535361999999999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915</v>
      </c>
    </row>
    <row r="64" spans="1:10" x14ac:dyDescent="0.3">
      <c r="A64">
        <v>143.50671399999999</v>
      </c>
      <c r="B64">
        <v>37.118766999999998</v>
      </c>
      <c r="C64">
        <v>34.521793000000002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930</v>
      </c>
    </row>
    <row r="65" spans="1:10" x14ac:dyDescent="0.3">
      <c r="A65">
        <v>145.87915000000001</v>
      </c>
      <c r="B65">
        <v>37.404713000000001</v>
      </c>
      <c r="C65">
        <v>34.513187000000002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945</v>
      </c>
    </row>
    <row r="66" spans="1:10" x14ac:dyDescent="0.3">
      <c r="A66">
        <v>148.11601300000001</v>
      </c>
      <c r="B66">
        <v>37.704433000000002</v>
      </c>
      <c r="C66">
        <v>34.509678000000001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960</v>
      </c>
    </row>
    <row r="67" spans="1:10" x14ac:dyDescent="0.3">
      <c r="A67">
        <v>150.238876</v>
      </c>
      <c r="B67">
        <v>38.016280999999999</v>
      </c>
      <c r="C67">
        <v>34.511386999999999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975</v>
      </c>
    </row>
    <row r="68" spans="1:10" x14ac:dyDescent="0.3">
      <c r="A68">
        <v>152.26539600000001</v>
      </c>
      <c r="B68">
        <v>38.339554</v>
      </c>
      <c r="C68">
        <v>34.518402000000002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990</v>
      </c>
    </row>
    <row r="69" spans="1:10" x14ac:dyDescent="0.3">
      <c r="A69">
        <v>154.20962499999999</v>
      </c>
      <c r="B69">
        <v>38.672725999999997</v>
      </c>
      <c r="C69">
        <v>34.530799999999999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1005</v>
      </c>
    </row>
    <row r="70" spans="1:10" x14ac:dyDescent="0.3">
      <c r="A70">
        <v>156.08247399999999</v>
      </c>
      <c r="B70">
        <v>39.015476</v>
      </c>
      <c r="C70">
        <v>34.548630000000003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1020</v>
      </c>
    </row>
    <row r="71" spans="1:10" x14ac:dyDescent="0.3">
      <c r="A71">
        <v>157.891525</v>
      </c>
      <c r="B71">
        <v>38.881233000000002</v>
      </c>
      <c r="C71">
        <v>34.571930000000002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1035</v>
      </c>
    </row>
    <row r="72" spans="1:10" x14ac:dyDescent="0.3">
      <c r="A72">
        <v>159.67659</v>
      </c>
      <c r="B72">
        <v>38.751728</v>
      </c>
      <c r="C72">
        <v>34.592399999999998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1050</v>
      </c>
    </row>
    <row r="73" spans="1:10" x14ac:dyDescent="0.3">
      <c r="A73">
        <v>161.47100800000001</v>
      </c>
      <c r="B73">
        <v>38.626728</v>
      </c>
      <c r="C73">
        <v>34.610183999999997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1065</v>
      </c>
    </row>
    <row r="74" spans="1:10" x14ac:dyDescent="0.3">
      <c r="A74">
        <v>163.27259799999999</v>
      </c>
      <c r="B74">
        <v>38.506019999999999</v>
      </c>
      <c r="C74">
        <v>34.625419999999998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1080</v>
      </c>
    </row>
    <row r="75" spans="1:10" x14ac:dyDescent="0.3">
      <c r="A75">
        <v>165.07974200000001</v>
      </c>
      <c r="B75">
        <v>38.389397000000002</v>
      </c>
      <c r="C75">
        <v>34.638241000000001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1095</v>
      </c>
    </row>
    <row r="76" spans="1:10" x14ac:dyDescent="0.3">
      <c r="A76">
        <v>166.89089999999999</v>
      </c>
      <c r="B76">
        <v>38.276665000000001</v>
      </c>
      <c r="C76">
        <v>34.648769000000001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1110</v>
      </c>
    </row>
    <row r="77" spans="1:10" x14ac:dyDescent="0.3">
      <c r="A77">
        <v>168.70547500000001</v>
      </c>
      <c r="B77">
        <v>38.167636999999999</v>
      </c>
      <c r="C77">
        <v>34.657127000000003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1125</v>
      </c>
    </row>
    <row r="78" spans="1:10" x14ac:dyDescent="0.3">
      <c r="A78">
        <v>170.52285800000001</v>
      </c>
      <c r="B78">
        <v>38.062137999999997</v>
      </c>
      <c r="C78">
        <v>34.663424999999997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1140</v>
      </c>
    </row>
    <row r="79" spans="1:10" x14ac:dyDescent="0.3">
      <c r="A79">
        <v>172.34213299999999</v>
      </c>
      <c r="B79">
        <v>37.959994999999999</v>
      </c>
      <c r="C79">
        <v>34.667774000000001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1155</v>
      </c>
    </row>
    <row r="80" spans="1:10" x14ac:dyDescent="0.3">
      <c r="A80">
        <v>174.16203300000001</v>
      </c>
      <c r="B80">
        <v>37.861052999999998</v>
      </c>
      <c r="C80">
        <v>34.670273000000002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1170</v>
      </c>
    </row>
    <row r="81" spans="1:10" x14ac:dyDescent="0.3">
      <c r="A81">
        <v>175.981155</v>
      </c>
      <c r="B81">
        <v>37.765163000000001</v>
      </c>
      <c r="C81">
        <v>34.671016999999999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1185</v>
      </c>
    </row>
    <row r="82" spans="1:10" x14ac:dyDescent="0.3">
      <c r="A82">
        <v>177.80162000000001</v>
      </c>
      <c r="B82">
        <v>37.672176</v>
      </c>
      <c r="C82">
        <v>34.670101000000003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1200</v>
      </c>
    </row>
    <row r="83" spans="1:10" x14ac:dyDescent="0.3">
      <c r="A83">
        <v>179.62159700000001</v>
      </c>
      <c r="B83">
        <v>37.581955000000001</v>
      </c>
      <c r="C83">
        <v>34.667614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1215</v>
      </c>
    </row>
    <row r="84" spans="1:10" x14ac:dyDescent="0.3">
      <c r="A84">
        <v>181.44154399999999</v>
      </c>
      <c r="B84">
        <v>37.494370000000004</v>
      </c>
      <c r="C84">
        <v>34.663634999999999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1230</v>
      </c>
    </row>
    <row r="85" spans="1:10" x14ac:dyDescent="0.3">
      <c r="A85">
        <v>183.26052899999999</v>
      </c>
      <c r="B85">
        <v>37.409298</v>
      </c>
      <c r="C85">
        <v>34.658245000000001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1245</v>
      </c>
    </row>
    <row r="86" spans="1:10" x14ac:dyDescent="0.3">
      <c r="A86">
        <v>185.07963599999999</v>
      </c>
      <c r="B86">
        <v>37.326622</v>
      </c>
      <c r="C86">
        <v>34.651519999999998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1260</v>
      </c>
    </row>
    <row r="87" spans="1:10" x14ac:dyDescent="0.3">
      <c r="A87">
        <v>186.89851400000001</v>
      </c>
      <c r="B87">
        <v>37.246226999999998</v>
      </c>
      <c r="C87">
        <v>34.643532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1275</v>
      </c>
    </row>
    <row r="88" spans="1:10" x14ac:dyDescent="0.3">
      <c r="A88">
        <v>188.71637000000001</v>
      </c>
      <c r="B88">
        <v>37.168011</v>
      </c>
      <c r="C88">
        <v>34.634346000000001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1290</v>
      </c>
    </row>
    <row r="89" spans="1:10" x14ac:dyDescent="0.3">
      <c r="A89">
        <v>190.53501900000001</v>
      </c>
      <c r="B89">
        <v>37.091866000000003</v>
      </c>
      <c r="C89">
        <v>34.624026999999998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1305</v>
      </c>
    </row>
    <row r="90" spans="1:10" x14ac:dyDescent="0.3">
      <c r="A90">
        <v>192.35295099999999</v>
      </c>
      <c r="B90">
        <v>37.017699999999998</v>
      </c>
      <c r="C90">
        <v>34.612636999999999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1320</v>
      </c>
    </row>
    <row r="91" spans="1:10" x14ac:dyDescent="0.3">
      <c r="A91">
        <v>194.17091400000001</v>
      </c>
      <c r="B91">
        <v>36.945422999999998</v>
      </c>
      <c r="C91">
        <v>34.600234999999998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1335</v>
      </c>
    </row>
    <row r="92" spans="1:10" x14ac:dyDescent="0.3">
      <c r="A92">
        <v>195.990005</v>
      </c>
      <c r="B92">
        <v>36.874943000000002</v>
      </c>
      <c r="C92">
        <v>34.586875999999997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1350</v>
      </c>
    </row>
    <row r="93" spans="1:10" x14ac:dyDescent="0.3">
      <c r="A93">
        <v>197.810013</v>
      </c>
      <c r="B93">
        <v>36.806179</v>
      </c>
      <c r="C93">
        <v>34.572612999999997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1365</v>
      </c>
    </row>
    <row r="94" spans="1:10" x14ac:dyDescent="0.3">
      <c r="A94">
        <v>199.63136299999999</v>
      </c>
      <c r="B94">
        <v>36.739055999999998</v>
      </c>
      <c r="C94">
        <v>34.557495000000003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1380</v>
      </c>
    </row>
    <row r="95" spans="1:10" x14ac:dyDescent="0.3">
      <c r="A95">
        <v>201.45256000000001</v>
      </c>
      <c r="B95">
        <v>36.673492000000003</v>
      </c>
      <c r="C95">
        <v>34.541569000000003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1395</v>
      </c>
    </row>
    <row r="96" spans="1:10" x14ac:dyDescent="0.3">
      <c r="A96">
        <v>203.271896</v>
      </c>
      <c r="B96">
        <v>36.609420999999998</v>
      </c>
      <c r="C96">
        <v>34.524883000000003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1410</v>
      </c>
    </row>
    <row r="97" spans="1:10" x14ac:dyDescent="0.3">
      <c r="A97">
        <v>205.08854700000001</v>
      </c>
      <c r="B97">
        <v>36.546776000000001</v>
      </c>
      <c r="C97">
        <v>34.507477000000002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1425</v>
      </c>
    </row>
    <row r="98" spans="1:10" x14ac:dyDescent="0.3">
      <c r="A98">
        <v>206.901566</v>
      </c>
      <c r="B98">
        <v>36.485489000000001</v>
      </c>
      <c r="C98">
        <v>34.489390999999998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1440</v>
      </c>
    </row>
    <row r="99" spans="1:10" x14ac:dyDescent="0.3">
      <c r="A99">
        <v>208.71017499999999</v>
      </c>
      <c r="B99">
        <v>37.305140999999999</v>
      </c>
      <c r="C99">
        <v>34.470669000000001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1455</v>
      </c>
    </row>
    <row r="100" spans="1:10" x14ac:dyDescent="0.3">
      <c r="A100">
        <v>210.45980800000001</v>
      </c>
      <c r="B100">
        <v>38.179295000000003</v>
      </c>
      <c r="C100">
        <v>34.466419000000002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1470</v>
      </c>
    </row>
    <row r="101" spans="1:10" x14ac:dyDescent="0.3">
      <c r="A101">
        <v>212.11265599999999</v>
      </c>
      <c r="B101">
        <v>39.103371000000003</v>
      </c>
      <c r="C101">
        <v>34.477252999999997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1485</v>
      </c>
    </row>
    <row r="102" spans="1:10" x14ac:dyDescent="0.3">
      <c r="A102">
        <v>213.68975800000001</v>
      </c>
      <c r="B102">
        <v>39.413756999999997</v>
      </c>
      <c r="C102">
        <v>34.503681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1500</v>
      </c>
    </row>
    <row r="103" spans="1:10" x14ac:dyDescent="0.3">
      <c r="A103">
        <v>215.242142</v>
      </c>
      <c r="B103">
        <v>39.947124000000002</v>
      </c>
      <c r="C103">
        <v>34.534827999999997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1515</v>
      </c>
    </row>
    <row r="104" spans="1:10" x14ac:dyDescent="0.3">
      <c r="A104">
        <v>216.80407700000001</v>
      </c>
      <c r="B104">
        <v>40.522545000000001</v>
      </c>
      <c r="C104">
        <v>34.574409000000003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1530</v>
      </c>
    </row>
    <row r="105" spans="1:10" x14ac:dyDescent="0.3">
      <c r="A105">
        <v>218.37886</v>
      </c>
      <c r="B105">
        <v>41.438460999999997</v>
      </c>
      <c r="C105">
        <v>34.622954999999997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1545</v>
      </c>
    </row>
    <row r="106" spans="1:10" x14ac:dyDescent="0.3">
      <c r="A106">
        <v>219.970337</v>
      </c>
      <c r="B106">
        <v>42.334476000000002</v>
      </c>
      <c r="C106">
        <v>34.686100000000003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1560</v>
      </c>
    </row>
    <row r="107" spans="1:10" x14ac:dyDescent="0.3">
      <c r="A107">
        <v>221.585297</v>
      </c>
      <c r="B107">
        <v>43.188290000000002</v>
      </c>
      <c r="C107">
        <v>34.763168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1575</v>
      </c>
    </row>
    <row r="108" spans="1:10" x14ac:dyDescent="0.3">
      <c r="A108">
        <v>223.240891</v>
      </c>
      <c r="B108">
        <v>43.996006000000001</v>
      </c>
      <c r="C108">
        <v>34.853122999999997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1590</v>
      </c>
    </row>
    <row r="109" spans="1:10" x14ac:dyDescent="0.3">
      <c r="A109">
        <v>224.95005800000001</v>
      </c>
      <c r="B109">
        <v>44.746009999999998</v>
      </c>
      <c r="C109">
        <v>34.954880000000003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1605</v>
      </c>
    </row>
    <row r="110" spans="1:10" x14ac:dyDescent="0.3">
      <c r="A110">
        <v>226.72770700000001</v>
      </c>
      <c r="B110">
        <v>45.435687999999999</v>
      </c>
      <c r="C110">
        <v>35.067180999999998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1620</v>
      </c>
    </row>
    <row r="111" spans="1:10" x14ac:dyDescent="0.3">
      <c r="A111">
        <v>228.57998699999999</v>
      </c>
      <c r="B111">
        <v>46.069510999999999</v>
      </c>
      <c r="C111">
        <v>35.188751000000003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1635</v>
      </c>
    </row>
    <row r="112" spans="1:10" x14ac:dyDescent="0.3">
      <c r="A112">
        <v>230.51174900000001</v>
      </c>
      <c r="B112">
        <v>46.647773999999998</v>
      </c>
      <c r="C112">
        <v>35.318424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1650</v>
      </c>
    </row>
    <row r="113" spans="1:10" x14ac:dyDescent="0.3">
      <c r="A113">
        <v>232.52642800000001</v>
      </c>
      <c r="B113">
        <v>47.176898999999999</v>
      </c>
      <c r="C113">
        <v>35.455063000000003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1665</v>
      </c>
    </row>
    <row r="114" spans="1:10" x14ac:dyDescent="0.3">
      <c r="A114">
        <v>234.62576300000001</v>
      </c>
      <c r="B114">
        <v>47.658797999999997</v>
      </c>
      <c r="C114">
        <v>35.597667999999999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1680</v>
      </c>
    </row>
    <row r="115" spans="1:10" x14ac:dyDescent="0.3">
      <c r="A115">
        <v>236.78057899999999</v>
      </c>
      <c r="B115">
        <v>48.125926999999997</v>
      </c>
      <c r="C115">
        <v>35.745292999999997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1695</v>
      </c>
    </row>
    <row r="116" spans="1:10" x14ac:dyDescent="0.3">
      <c r="A116">
        <v>238.94998200000001</v>
      </c>
      <c r="B116">
        <v>47.753852999999999</v>
      </c>
      <c r="C116">
        <v>35.897571999999997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1710</v>
      </c>
    </row>
    <row r="117" spans="1:10" x14ac:dyDescent="0.3">
      <c r="A117">
        <v>241.19458</v>
      </c>
      <c r="B117">
        <v>47.397537</v>
      </c>
      <c r="C117">
        <v>36.040011999999997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1725</v>
      </c>
    </row>
    <row r="118" spans="1:10" x14ac:dyDescent="0.3">
      <c r="A118">
        <v>243.59788499999999</v>
      </c>
      <c r="B118">
        <v>47.056213</v>
      </c>
      <c r="C118">
        <v>36.173110999999999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1740</v>
      </c>
    </row>
    <row r="119" spans="1:10" x14ac:dyDescent="0.3">
      <c r="A119">
        <v>246.079544</v>
      </c>
      <c r="B119">
        <v>46.729145000000003</v>
      </c>
      <c r="C119">
        <v>36.297333000000002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1755</v>
      </c>
    </row>
    <row r="120" spans="1:10" x14ac:dyDescent="0.3">
      <c r="A120">
        <v>248.51924099999999</v>
      </c>
      <c r="B120">
        <v>46.415641999999998</v>
      </c>
      <c r="C120">
        <v>36.413128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1770</v>
      </c>
    </row>
    <row r="121" spans="1:10" x14ac:dyDescent="0.3">
      <c r="A121">
        <v>250.82763700000001</v>
      </c>
      <c r="B121">
        <v>46.11504</v>
      </c>
      <c r="C121">
        <v>36.520916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1785</v>
      </c>
    </row>
    <row r="122" spans="1:10" x14ac:dyDescent="0.3">
      <c r="A122">
        <v>252.959518</v>
      </c>
      <c r="B122">
        <v>45.826709999999999</v>
      </c>
      <c r="C122">
        <v>36.621101000000003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1800</v>
      </c>
    </row>
    <row r="123" spans="1:10" x14ac:dyDescent="0.3">
      <c r="A123">
        <v>254.955521</v>
      </c>
      <c r="B123">
        <v>45.550055999999998</v>
      </c>
      <c r="C123">
        <v>36.714069000000002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1815</v>
      </c>
    </row>
    <row r="124" spans="1:10" x14ac:dyDescent="0.3">
      <c r="A124">
        <v>256.85485799999998</v>
      </c>
      <c r="B124">
        <v>45.284511999999999</v>
      </c>
      <c r="C124">
        <v>36.800182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1830</v>
      </c>
    </row>
    <row r="125" spans="1:10" x14ac:dyDescent="0.3">
      <c r="A125">
        <v>258.70263699999998</v>
      </c>
      <c r="B125">
        <v>45.029533000000001</v>
      </c>
      <c r="C125">
        <v>36.879787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1845</v>
      </c>
    </row>
    <row r="126" spans="1:10" x14ac:dyDescent="0.3">
      <c r="A126">
        <v>260.53164700000002</v>
      </c>
      <c r="B126">
        <v>44.784610999999998</v>
      </c>
      <c r="C126">
        <v>36.953212999999998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1860</v>
      </c>
    </row>
    <row r="127" spans="1:10" x14ac:dyDescent="0.3">
      <c r="A127">
        <v>262.35775799999999</v>
      </c>
      <c r="B127">
        <v>44.549255000000002</v>
      </c>
      <c r="C127">
        <v>37.020771000000003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1875</v>
      </c>
    </row>
    <row r="128" spans="1:10" x14ac:dyDescent="0.3">
      <c r="A128">
        <v>264.19497699999999</v>
      </c>
      <c r="B128">
        <v>44.323002000000002</v>
      </c>
      <c r="C128">
        <v>37.08276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1890</v>
      </c>
    </row>
    <row r="129" spans="1:10" x14ac:dyDescent="0.3">
      <c r="A129">
        <v>266.05154399999998</v>
      </c>
      <c r="B129">
        <v>44.105412000000001</v>
      </c>
      <c r="C129">
        <v>37.139462000000002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1905</v>
      </c>
    </row>
    <row r="130" spans="1:10" x14ac:dyDescent="0.3">
      <c r="A130">
        <v>267.93524200000002</v>
      </c>
      <c r="B130">
        <v>43.896065</v>
      </c>
      <c r="C130">
        <v>37.191147000000001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1920</v>
      </c>
    </row>
    <row r="131" spans="1:10" x14ac:dyDescent="0.3">
      <c r="A131">
        <v>269.84964000000002</v>
      </c>
      <c r="B131">
        <v>43.694564999999997</v>
      </c>
      <c r="C131">
        <v>37.238067999999998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1935</v>
      </c>
    </row>
    <row r="132" spans="1:10" x14ac:dyDescent="0.3">
      <c r="A132">
        <v>271.795593</v>
      </c>
      <c r="B132">
        <v>43.500529999999998</v>
      </c>
      <c r="C132">
        <v>37.280467999999999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1950</v>
      </c>
    </row>
    <row r="133" spans="1:10" x14ac:dyDescent="0.3">
      <c r="A133">
        <v>273.75973499999998</v>
      </c>
      <c r="B133">
        <v>43.313599000000004</v>
      </c>
      <c r="C133">
        <v>37.318581000000002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1965</v>
      </c>
    </row>
    <row r="134" spans="1:10" x14ac:dyDescent="0.3">
      <c r="A134">
        <v>275.72851600000001</v>
      </c>
      <c r="B134">
        <v>43.133429999999997</v>
      </c>
      <c r="C134">
        <v>37.352623000000001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1980</v>
      </c>
    </row>
    <row r="135" spans="1:10" x14ac:dyDescent="0.3">
      <c r="A135">
        <v>277.695831</v>
      </c>
      <c r="B135">
        <v>42.959702</v>
      </c>
      <c r="C135">
        <v>37.382801000000001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1995</v>
      </c>
    </row>
    <row r="136" spans="1:10" x14ac:dyDescent="0.3">
      <c r="A136">
        <v>279.656677</v>
      </c>
      <c r="B136">
        <v>42.792099</v>
      </c>
      <c r="C136">
        <v>37.409317000000001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2010</v>
      </c>
    </row>
    <row r="137" spans="1:10" x14ac:dyDescent="0.3">
      <c r="A137">
        <v>281.60742199999999</v>
      </c>
      <c r="B137">
        <v>42.630333</v>
      </c>
      <c r="C137">
        <v>37.432358000000001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2025</v>
      </c>
    </row>
    <row r="138" spans="1:10" x14ac:dyDescent="0.3">
      <c r="A138">
        <v>283.54681399999998</v>
      </c>
      <c r="B138">
        <v>42.474120999999997</v>
      </c>
      <c r="C138">
        <v>37.452103000000001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2040</v>
      </c>
    </row>
    <row r="139" spans="1:10" x14ac:dyDescent="0.3">
      <c r="A139">
        <v>285.49945100000002</v>
      </c>
      <c r="B139">
        <v>42.323196000000003</v>
      </c>
      <c r="C139">
        <v>37.468719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2055</v>
      </c>
    </row>
    <row r="140" spans="1:10" x14ac:dyDescent="0.3">
      <c r="A140">
        <v>287.49426299999999</v>
      </c>
      <c r="B140">
        <v>42.177306999999999</v>
      </c>
      <c r="C140">
        <v>37.482371999999998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2070</v>
      </c>
    </row>
    <row r="141" spans="1:10" x14ac:dyDescent="0.3">
      <c r="A141">
        <v>289.56182899999999</v>
      </c>
      <c r="B141">
        <v>42.036212999999996</v>
      </c>
      <c r="C141">
        <v>37.493214000000002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2085</v>
      </c>
    </row>
    <row r="142" spans="1:10" x14ac:dyDescent="0.3">
      <c r="A142">
        <v>291.73736600000001</v>
      </c>
      <c r="B142">
        <v>41.899684999999998</v>
      </c>
      <c r="C142">
        <v>37.501389000000003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2100</v>
      </c>
    </row>
    <row r="143" spans="1:10" x14ac:dyDescent="0.3">
      <c r="A143">
        <v>294.04534899999999</v>
      </c>
      <c r="B143">
        <v>41.767505999999997</v>
      </c>
      <c r="C143">
        <v>37.507038000000001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2115</v>
      </c>
    </row>
    <row r="144" spans="1:10" x14ac:dyDescent="0.3">
      <c r="A144">
        <v>296.511841</v>
      </c>
      <c r="B144">
        <v>41.639465000000001</v>
      </c>
      <c r="C144">
        <v>37.510295999999997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2130</v>
      </c>
    </row>
    <row r="145" spans="1:10" x14ac:dyDescent="0.3">
      <c r="A145">
        <v>299.14425699999998</v>
      </c>
      <c r="B145">
        <v>41.515372999999997</v>
      </c>
      <c r="C145">
        <v>37.511284000000003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2145</v>
      </c>
    </row>
    <row r="146" spans="1:10" x14ac:dyDescent="0.3">
      <c r="A146">
        <v>301.944885</v>
      </c>
      <c r="B146">
        <v>41.395038999999997</v>
      </c>
      <c r="C146">
        <v>37.510120000000001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2160</v>
      </c>
    </row>
    <row r="147" spans="1:10" x14ac:dyDescent="0.3">
      <c r="A147">
        <v>304.90808099999998</v>
      </c>
      <c r="B147">
        <v>41.278286000000001</v>
      </c>
      <c r="C147">
        <v>37.506920000000001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2175</v>
      </c>
    </row>
    <row r="148" spans="1:10" x14ac:dyDescent="0.3">
      <c r="A148">
        <v>308.025238</v>
      </c>
      <c r="B148">
        <v>41.164948000000003</v>
      </c>
      <c r="C148">
        <v>37.501792999999999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2190</v>
      </c>
    </row>
    <row r="149" spans="1:10" x14ac:dyDescent="0.3">
      <c r="A149">
        <v>311.30084199999999</v>
      </c>
      <c r="B149">
        <v>41.054859</v>
      </c>
      <c r="C149">
        <v>37.494838999999999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2205</v>
      </c>
    </row>
    <row r="150" spans="1:10" x14ac:dyDescent="0.3">
      <c r="A150">
        <v>314.73336799999998</v>
      </c>
      <c r="B150">
        <v>40.947871999999997</v>
      </c>
      <c r="C150">
        <v>37.486156000000001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2220</v>
      </c>
    </row>
    <row r="151" spans="1:10" x14ac:dyDescent="0.3">
      <c r="A151">
        <v>318.32614100000001</v>
      </c>
      <c r="B151">
        <v>40.843837999999998</v>
      </c>
      <c r="C151">
        <v>37.475838000000003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2235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topLeftCell="CF1" workbookViewId="0">
      <selection activeCell="DD16" sqref="DD16"/>
    </sheetView>
  </sheetViews>
  <sheetFormatPr defaultRowHeight="14.4" x14ac:dyDescent="0.3"/>
  <cols>
    <col min="1" max="1" width="7.77734375" bestFit="1" customWidth="1"/>
    <col min="2" max="2" width="10" customWidth="1"/>
    <col min="3" max="3" width="10" bestFit="1" customWidth="1"/>
    <col min="4" max="4" width="10" customWidth="1"/>
    <col min="5" max="26" width="10" bestFit="1" customWidth="1"/>
    <col min="27" max="27" width="9" customWidth="1"/>
    <col min="28" max="28" width="10" bestFit="1" customWidth="1"/>
    <col min="29" max="29" width="9" customWidth="1"/>
    <col min="30" max="31" width="10" bestFit="1" customWidth="1"/>
    <col min="32" max="94" width="9" bestFit="1" customWidth="1"/>
    <col min="95" max="96" width="3" bestFit="1" customWidth="1"/>
    <col min="97" max="97" width="4" bestFit="1" customWidth="1"/>
    <col min="98" max="98" width="1.44140625" bestFit="1" customWidth="1"/>
  </cols>
  <sheetData>
    <row r="1" spans="1:98" x14ac:dyDescent="0.3">
      <c r="A1" t="s">
        <v>24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 t="s">
        <v>25</v>
      </c>
    </row>
    <row r="2" spans="1:98" x14ac:dyDescent="0.3">
      <c r="A2">
        <v>10</v>
      </c>
      <c r="B2">
        <v>0.73029500000000003</v>
      </c>
      <c r="C2">
        <v>0.94301299999999999</v>
      </c>
      <c r="D2">
        <v>1.0340480000000001</v>
      </c>
      <c r="E2">
        <v>1.079828</v>
      </c>
      <c r="F2">
        <v>1.0826229999999999</v>
      </c>
      <c r="G2">
        <v>1.0748230000000001</v>
      </c>
      <c r="H2">
        <v>1.0670109999999999</v>
      </c>
      <c r="I2">
        <v>1.0421579999999999</v>
      </c>
      <c r="J2">
        <v>1.029088</v>
      </c>
      <c r="K2">
        <v>1.0188999999999999</v>
      </c>
      <c r="L2">
        <v>1.002489</v>
      </c>
      <c r="M2">
        <v>0.99743800000000005</v>
      </c>
      <c r="N2">
        <v>0.98002100000000003</v>
      </c>
      <c r="O2">
        <v>0.96574099999999996</v>
      </c>
      <c r="P2">
        <v>0.95567100000000005</v>
      </c>
      <c r="Q2">
        <v>0.95043599999999995</v>
      </c>
      <c r="R2">
        <v>0.940002</v>
      </c>
      <c r="S2">
        <v>0.93562999999999996</v>
      </c>
      <c r="T2">
        <v>0.92764500000000005</v>
      </c>
      <c r="U2">
        <v>0.916906</v>
      </c>
      <c r="V2">
        <v>0.91289500000000001</v>
      </c>
      <c r="W2">
        <v>0.90672200000000003</v>
      </c>
      <c r="X2">
        <v>0.90718200000000004</v>
      </c>
      <c r="Y2">
        <v>0.89775400000000005</v>
      </c>
      <c r="Z2">
        <v>0.89508799999999999</v>
      </c>
      <c r="AA2">
        <v>0.89117900000000005</v>
      </c>
      <c r="AB2">
        <v>0.89358800000000005</v>
      </c>
      <c r="AC2">
        <v>0.88765700000000003</v>
      </c>
      <c r="AD2">
        <v>0.88800500000000004</v>
      </c>
      <c r="AE2">
        <v>0.88073500000000005</v>
      </c>
      <c r="AF2">
        <v>0.87963599999999997</v>
      </c>
      <c r="AG2">
        <v>0.87790199999999996</v>
      </c>
      <c r="AH2">
        <v>0.87563800000000003</v>
      </c>
      <c r="AI2">
        <v>0.872923</v>
      </c>
      <c r="AJ2">
        <v>0.86982899999999996</v>
      </c>
      <c r="AK2">
        <v>0.87222299999999997</v>
      </c>
      <c r="AL2">
        <v>0.86841999999999997</v>
      </c>
      <c r="AM2">
        <v>0.86441199999999996</v>
      </c>
      <c r="AN2">
        <v>0.86565199999999998</v>
      </c>
      <c r="AO2">
        <v>0.86121400000000004</v>
      </c>
      <c r="AP2">
        <v>0.86187199999999997</v>
      </c>
      <c r="AQ2">
        <v>0.86223799999999995</v>
      </c>
      <c r="AR2">
        <v>0.86234299999999997</v>
      </c>
      <c r="AS2">
        <v>0.85732399999999997</v>
      </c>
      <c r="AT2">
        <v>0.85709100000000005</v>
      </c>
      <c r="AU2">
        <v>0.85667499999999996</v>
      </c>
      <c r="AV2">
        <v>0.85609599999999997</v>
      </c>
      <c r="AW2">
        <v>0.85537700000000005</v>
      </c>
      <c r="AX2">
        <v>0.85453100000000004</v>
      </c>
      <c r="AY2">
        <v>0.853572</v>
      </c>
      <c r="AZ2">
        <v>0.85251100000000002</v>
      </c>
      <c r="BA2">
        <v>0.85136199999999995</v>
      </c>
      <c r="BB2">
        <v>0.85013499999999997</v>
      </c>
      <c r="BC2">
        <v>0.84884000000000004</v>
      </c>
      <c r="BD2">
        <v>0.85151500000000002</v>
      </c>
      <c r="BE2">
        <v>0.850047</v>
      </c>
      <c r="BF2">
        <v>0.84853500000000004</v>
      </c>
      <c r="BG2">
        <v>0.84698700000000005</v>
      </c>
      <c r="BH2">
        <v>0.84919299999999998</v>
      </c>
      <c r="BI2">
        <v>0.84753199999999995</v>
      </c>
      <c r="BJ2">
        <v>0.84584999999999999</v>
      </c>
      <c r="BK2">
        <v>0.84777199999999997</v>
      </c>
      <c r="BL2">
        <v>0.84600900000000001</v>
      </c>
      <c r="BM2">
        <v>0.84423800000000004</v>
      </c>
      <c r="BN2">
        <v>0.84593200000000002</v>
      </c>
      <c r="BO2">
        <v>0.84410499999999999</v>
      </c>
      <c r="BP2">
        <v>0.84565500000000005</v>
      </c>
      <c r="BQ2">
        <v>0.84378600000000004</v>
      </c>
      <c r="BR2">
        <v>0.84521000000000002</v>
      </c>
      <c r="BS2">
        <v>0.84331</v>
      </c>
      <c r="BT2">
        <v>0.84462300000000001</v>
      </c>
      <c r="BU2">
        <v>0.84270299999999998</v>
      </c>
      <c r="BV2">
        <v>0.84391799999999995</v>
      </c>
      <c r="BW2">
        <v>0.84198499999999998</v>
      </c>
      <c r="BX2">
        <v>0.84311400000000003</v>
      </c>
      <c r="BY2">
        <v>0.84117500000000001</v>
      </c>
      <c r="BZ2">
        <v>0.84222699999999995</v>
      </c>
      <c r="CA2">
        <v>0.84028700000000001</v>
      </c>
      <c r="CB2">
        <v>0.84127099999999999</v>
      </c>
      <c r="CC2">
        <v>0.83933500000000005</v>
      </c>
      <c r="CD2">
        <v>0.84025899999999998</v>
      </c>
      <c r="CE2">
        <v>0.84113899999999997</v>
      </c>
      <c r="CF2">
        <v>0.83919999999999995</v>
      </c>
      <c r="CG2">
        <v>0.84003000000000005</v>
      </c>
      <c r="CH2">
        <v>0.84082100000000004</v>
      </c>
      <c r="CI2">
        <v>0.83888799999999997</v>
      </c>
      <c r="CJ2">
        <v>0.83963699999999997</v>
      </c>
      <c r="CK2">
        <v>0.84035300000000002</v>
      </c>
      <c r="CL2">
        <v>0.83843299999999998</v>
      </c>
      <c r="CM2">
        <v>0.839113</v>
      </c>
      <c r="CN2">
        <v>0.83976399999999995</v>
      </c>
      <c r="CO2">
        <v>0.837862</v>
      </c>
      <c r="CP2">
        <v>0.83848299999999998</v>
      </c>
      <c r="CQ2" t="s">
        <v>25</v>
      </c>
    </row>
    <row r="3" spans="1:98" x14ac:dyDescent="0.3">
      <c r="A3">
        <v>15</v>
      </c>
      <c r="B3">
        <v>2.393364</v>
      </c>
      <c r="C3">
        <v>2.5375760000000001</v>
      </c>
      <c r="D3">
        <v>2.4848620000000001</v>
      </c>
      <c r="E3">
        <v>2.3829760000000002</v>
      </c>
      <c r="F3">
        <v>2.2407029999999999</v>
      </c>
      <c r="G3">
        <v>2.1219809999999999</v>
      </c>
      <c r="H3">
        <v>2.006691</v>
      </c>
      <c r="I3">
        <v>1.895381</v>
      </c>
      <c r="J3">
        <v>1.795304</v>
      </c>
      <c r="K3">
        <v>1.7059530000000001</v>
      </c>
      <c r="L3">
        <v>1.636927</v>
      </c>
      <c r="M3">
        <v>1.5660149999999999</v>
      </c>
      <c r="N3">
        <v>1.512378</v>
      </c>
      <c r="O3">
        <v>1.465668</v>
      </c>
      <c r="P3">
        <v>1.4164859999999999</v>
      </c>
      <c r="Q3">
        <v>1.379059</v>
      </c>
      <c r="R3">
        <v>1.343065</v>
      </c>
      <c r="S3">
        <v>1.309931</v>
      </c>
      <c r="T3">
        <v>1.2805409999999999</v>
      </c>
      <c r="U3">
        <v>1.255576</v>
      </c>
      <c r="V3">
        <v>1.2260180000000001</v>
      </c>
      <c r="W3">
        <v>1.211184</v>
      </c>
      <c r="X3">
        <v>1.192661</v>
      </c>
      <c r="Y3">
        <v>1.1712199999999999</v>
      </c>
      <c r="Z3">
        <v>1.1557770000000001</v>
      </c>
      <c r="AA3">
        <v>1.138126</v>
      </c>
      <c r="AB3">
        <v>1.1265179999999999</v>
      </c>
      <c r="AC3">
        <v>1.113127</v>
      </c>
      <c r="AD3">
        <v>1.105658</v>
      </c>
      <c r="AE3">
        <v>1.0895060000000001</v>
      </c>
      <c r="AF3">
        <v>1.0794429999999999</v>
      </c>
      <c r="AG3">
        <v>1.0751409999999999</v>
      </c>
      <c r="AH3">
        <v>1.0630409999999999</v>
      </c>
      <c r="AI3">
        <v>1.0567390000000001</v>
      </c>
      <c r="AJ3">
        <v>1.0496000000000001</v>
      </c>
      <c r="AK3">
        <v>1.041771</v>
      </c>
      <c r="AL3">
        <v>1.039391</v>
      </c>
      <c r="AM3">
        <v>1.0303709999999999</v>
      </c>
      <c r="AN3">
        <v>1.026737</v>
      </c>
      <c r="AO3">
        <v>1.022548</v>
      </c>
      <c r="AP3">
        <v>1.0123500000000001</v>
      </c>
      <c r="AQ3">
        <v>1.012815</v>
      </c>
      <c r="AR3">
        <v>1.007398</v>
      </c>
      <c r="AS3">
        <v>1.0016929999999999</v>
      </c>
      <c r="AT3">
        <v>0.99573900000000004</v>
      </c>
      <c r="AU3">
        <v>0.99459500000000001</v>
      </c>
      <c r="AV3">
        <v>0.98816999999999999</v>
      </c>
      <c r="AW3">
        <v>0.98644100000000001</v>
      </c>
      <c r="AX3">
        <v>0.98443099999999994</v>
      </c>
      <c r="AY3">
        <v>0.98217299999999996</v>
      </c>
      <c r="AZ3">
        <v>0.97969300000000004</v>
      </c>
      <c r="BA3">
        <v>0.97701800000000005</v>
      </c>
      <c r="BB3">
        <v>0.97417299999999996</v>
      </c>
      <c r="BC3">
        <v>0.97117900000000001</v>
      </c>
      <c r="BD3">
        <v>0.968055</v>
      </c>
      <c r="BE3">
        <v>0.96481899999999998</v>
      </c>
      <c r="BF3">
        <v>0.96564399999999995</v>
      </c>
      <c r="BG3">
        <v>0.96216299999999999</v>
      </c>
      <c r="BH3">
        <v>0.95861099999999999</v>
      </c>
      <c r="BI3">
        <v>0.95897399999999999</v>
      </c>
      <c r="BJ3">
        <v>0.95525599999999999</v>
      </c>
      <c r="BK3">
        <v>0.95535899999999996</v>
      </c>
      <c r="BL3">
        <v>0.95151699999999995</v>
      </c>
      <c r="BM3">
        <v>0.95140499999999995</v>
      </c>
      <c r="BN3">
        <v>0.95117200000000002</v>
      </c>
      <c r="BO3">
        <v>0.94718199999999997</v>
      </c>
      <c r="BP3">
        <v>0.94678799999999996</v>
      </c>
      <c r="BQ3">
        <v>0.94630300000000001</v>
      </c>
      <c r="BR3">
        <v>0.94572999999999996</v>
      </c>
      <c r="BS3">
        <v>0.94162000000000001</v>
      </c>
      <c r="BT3">
        <v>0.94094199999999995</v>
      </c>
      <c r="BU3">
        <v>0.94019699999999995</v>
      </c>
      <c r="BV3">
        <v>0.939392</v>
      </c>
      <c r="BW3">
        <v>0.93852999999999998</v>
      </c>
      <c r="BX3">
        <v>0.937616</v>
      </c>
      <c r="BY3">
        <v>0.93665600000000004</v>
      </c>
      <c r="BZ3">
        <v>0.93565299999999996</v>
      </c>
      <c r="CA3">
        <v>0.934612</v>
      </c>
      <c r="CB3">
        <v>0.933535</v>
      </c>
      <c r="CC3">
        <v>0.93242599999999998</v>
      </c>
      <c r="CD3">
        <v>0.931288</v>
      </c>
      <c r="CE3">
        <v>0.93012399999999995</v>
      </c>
      <c r="CF3">
        <v>0.93189699999999998</v>
      </c>
      <c r="CG3">
        <v>0.93065600000000004</v>
      </c>
      <c r="CH3">
        <v>0.929396</v>
      </c>
      <c r="CI3">
        <v>0.92811999999999995</v>
      </c>
      <c r="CJ3">
        <v>0.92683000000000004</v>
      </c>
      <c r="CK3">
        <v>0.92833299999999996</v>
      </c>
      <c r="CL3">
        <v>0.92698899999999995</v>
      </c>
      <c r="CM3">
        <v>0.92563700000000004</v>
      </c>
      <c r="CN3">
        <v>0.92427700000000002</v>
      </c>
      <c r="CO3">
        <v>0.92560399999999998</v>
      </c>
      <c r="CP3">
        <v>0.924207</v>
      </c>
      <c r="CQ3" t="s">
        <v>25</v>
      </c>
    </row>
    <row r="4" spans="1:98" x14ac:dyDescent="0.3">
      <c r="A4">
        <v>20</v>
      </c>
      <c r="B4">
        <v>9.0705899999999993</v>
      </c>
      <c r="C4">
        <v>7.4114519999999997</v>
      </c>
      <c r="D4">
        <v>6.1637700000000004</v>
      </c>
      <c r="E4">
        <v>5.2045349999999999</v>
      </c>
      <c r="F4">
        <v>4.7758419999999999</v>
      </c>
      <c r="G4">
        <v>4.4199440000000001</v>
      </c>
      <c r="H4">
        <v>4.0803089999999997</v>
      </c>
      <c r="I4">
        <v>3.7748219999999999</v>
      </c>
      <c r="J4">
        <v>3.506901</v>
      </c>
      <c r="K4">
        <v>3.278295</v>
      </c>
      <c r="L4">
        <v>3.0647190000000002</v>
      </c>
      <c r="M4">
        <v>2.8824559999999999</v>
      </c>
      <c r="N4">
        <v>2.726918</v>
      </c>
      <c r="O4">
        <v>2.5782180000000001</v>
      </c>
      <c r="P4">
        <v>2.455282</v>
      </c>
      <c r="Q4">
        <v>2.3363740000000002</v>
      </c>
      <c r="R4">
        <v>2.2369439999999998</v>
      </c>
      <c r="S4">
        <v>2.1469839999999998</v>
      </c>
      <c r="T4">
        <v>2.0680839999999998</v>
      </c>
      <c r="U4">
        <v>1.990793</v>
      </c>
      <c r="V4">
        <v>1.926679</v>
      </c>
      <c r="W4">
        <v>1.8661300000000001</v>
      </c>
      <c r="X4">
        <v>1.8099609999999999</v>
      </c>
      <c r="Y4">
        <v>1.767798</v>
      </c>
      <c r="Z4">
        <v>1.721444</v>
      </c>
      <c r="AA4">
        <v>1.6805190000000001</v>
      </c>
      <c r="AB4">
        <v>1.636755</v>
      </c>
      <c r="AC4">
        <v>1.6071279999999999</v>
      </c>
      <c r="AD4">
        <v>1.5750690000000001</v>
      </c>
      <c r="AE4">
        <v>1.541113</v>
      </c>
      <c r="AF4">
        <v>1.5132159999999999</v>
      </c>
      <c r="AG4">
        <v>1.4911840000000001</v>
      </c>
      <c r="AH4">
        <v>1.4676689999999999</v>
      </c>
      <c r="AI4">
        <v>1.4429639999999999</v>
      </c>
      <c r="AJ4">
        <v>1.424148</v>
      </c>
      <c r="AK4">
        <v>1.4043049999999999</v>
      </c>
      <c r="AL4">
        <v>1.3836349999999999</v>
      </c>
      <c r="AM4">
        <v>1.368698</v>
      </c>
      <c r="AN4">
        <v>1.3529789999999999</v>
      </c>
      <c r="AO4">
        <v>1.3366229999999999</v>
      </c>
      <c r="AP4">
        <v>1.3257380000000001</v>
      </c>
      <c r="AQ4">
        <v>1.308338</v>
      </c>
      <c r="AR4">
        <v>1.2963750000000001</v>
      </c>
      <c r="AS4">
        <v>1.283957</v>
      </c>
      <c r="AT4">
        <v>1.2766949999999999</v>
      </c>
      <c r="AU4">
        <v>1.2634909999999999</v>
      </c>
      <c r="AV4">
        <v>1.2553780000000001</v>
      </c>
      <c r="AW4">
        <v>1.246885</v>
      </c>
      <c r="AX4">
        <v>1.23807</v>
      </c>
      <c r="AY4">
        <v>1.228982</v>
      </c>
      <c r="AZ4">
        <v>1.2196640000000001</v>
      </c>
      <c r="BA4">
        <v>1.2101550000000001</v>
      </c>
      <c r="BB4">
        <v>1.2052989999999999</v>
      </c>
      <c r="BC4">
        <v>1.2001660000000001</v>
      </c>
      <c r="BD4">
        <v>1.190132</v>
      </c>
      <c r="BE4">
        <v>1.1846140000000001</v>
      </c>
      <c r="BF4">
        <v>1.178909</v>
      </c>
      <c r="BG4">
        <v>1.1730419999999999</v>
      </c>
      <c r="BH4">
        <v>1.167036</v>
      </c>
      <c r="BI4">
        <v>1.1652229999999999</v>
      </c>
      <c r="BJ4">
        <v>1.158935</v>
      </c>
      <c r="BK4">
        <v>1.1525650000000001</v>
      </c>
      <c r="BL4">
        <v>1.1502559999999999</v>
      </c>
      <c r="BM4">
        <v>1.1437079999999999</v>
      </c>
      <c r="BN4">
        <v>1.1411340000000001</v>
      </c>
      <c r="BO4">
        <v>1.1344620000000001</v>
      </c>
      <c r="BP4">
        <v>1.1316790000000001</v>
      </c>
      <c r="BQ4">
        <v>1.128784</v>
      </c>
      <c r="BR4">
        <v>1.1257870000000001</v>
      </c>
      <c r="BS4">
        <v>1.1227</v>
      </c>
      <c r="BT4">
        <v>1.1195329999999999</v>
      </c>
      <c r="BU4">
        <v>1.116295</v>
      </c>
      <c r="BV4">
        <v>1.112995</v>
      </c>
      <c r="BW4">
        <v>1.1096379999999999</v>
      </c>
      <c r="BX4">
        <v>1.1062339999999999</v>
      </c>
      <c r="BY4">
        <v>1.1027880000000001</v>
      </c>
      <c r="BZ4">
        <v>1.0993059999999999</v>
      </c>
      <c r="CA4">
        <v>1.0992</v>
      </c>
      <c r="CB4">
        <v>1.095623</v>
      </c>
      <c r="CC4">
        <v>1.0920259999999999</v>
      </c>
      <c r="CD4">
        <v>1.091704</v>
      </c>
      <c r="CE4">
        <v>1.0880430000000001</v>
      </c>
      <c r="CF4">
        <v>1.0875919999999999</v>
      </c>
      <c r="CG4">
        <v>1.0838829999999999</v>
      </c>
      <c r="CH4">
        <v>1.0833219999999999</v>
      </c>
      <c r="CI4">
        <v>1.0795809999999999</v>
      </c>
      <c r="CJ4">
        <v>1.0789260000000001</v>
      </c>
      <c r="CK4">
        <v>1.078214</v>
      </c>
      <c r="CL4">
        <v>1.0744309999999999</v>
      </c>
      <c r="CM4">
        <v>1.073647</v>
      </c>
      <c r="CN4">
        <v>1.072816</v>
      </c>
      <c r="CO4">
        <v>1.069016</v>
      </c>
      <c r="CP4">
        <v>1.0681309999999999</v>
      </c>
      <c r="CQ4" t="s">
        <v>25</v>
      </c>
    </row>
    <row r="5" spans="1:98" x14ac:dyDescent="0.3">
      <c r="A5">
        <v>25</v>
      </c>
      <c r="B5">
        <v>25.326467999999998</v>
      </c>
      <c r="C5">
        <v>20.464642999999999</v>
      </c>
      <c r="D5">
        <v>16.886780000000002</v>
      </c>
      <c r="E5">
        <v>14.170446999999999</v>
      </c>
      <c r="F5">
        <v>12.049855000000001</v>
      </c>
      <c r="G5">
        <v>10.405811</v>
      </c>
      <c r="H5">
        <v>9.0833890000000004</v>
      </c>
      <c r="I5">
        <v>8.0177969999999998</v>
      </c>
      <c r="J5">
        <v>7.1277340000000002</v>
      </c>
      <c r="K5">
        <v>6.4072870000000002</v>
      </c>
      <c r="L5">
        <v>5.8651559999999998</v>
      </c>
      <c r="M5">
        <v>5.4520109999999997</v>
      </c>
      <c r="N5">
        <v>5.0843759999999998</v>
      </c>
      <c r="O5">
        <v>4.7512460000000001</v>
      </c>
      <c r="P5">
        <v>4.4645979999999996</v>
      </c>
      <c r="Q5">
        <v>4.2057690000000001</v>
      </c>
      <c r="R5">
        <v>3.980747</v>
      </c>
      <c r="S5">
        <v>3.7692070000000002</v>
      </c>
      <c r="T5">
        <v>3.586611</v>
      </c>
      <c r="U5">
        <v>3.4232680000000002</v>
      </c>
      <c r="V5">
        <v>3.269936</v>
      </c>
      <c r="W5">
        <v>3.1284130000000001</v>
      </c>
      <c r="X5">
        <v>2.99987</v>
      </c>
      <c r="Y5">
        <v>2.8947620000000001</v>
      </c>
      <c r="Z5">
        <v>2.7838949999999998</v>
      </c>
      <c r="AA5">
        <v>2.687573</v>
      </c>
      <c r="AB5">
        <v>2.6056539999999999</v>
      </c>
      <c r="AC5">
        <v>2.520254</v>
      </c>
      <c r="AD5">
        <v>2.449541</v>
      </c>
      <c r="AE5">
        <v>2.3763139999999998</v>
      </c>
      <c r="AF5">
        <v>2.3176100000000002</v>
      </c>
      <c r="AG5">
        <v>2.2569129999999999</v>
      </c>
      <c r="AH5">
        <v>2.202547</v>
      </c>
      <c r="AI5">
        <v>2.1544210000000001</v>
      </c>
      <c r="AJ5">
        <v>2.104984</v>
      </c>
      <c r="AK5">
        <v>2.0618609999999999</v>
      </c>
      <c r="AL5">
        <v>2.0177610000000001</v>
      </c>
      <c r="AM5">
        <v>1.9799150000000001</v>
      </c>
      <c r="AN5">
        <v>1.9413</v>
      </c>
      <c r="AO5">
        <v>1.9088000000000001</v>
      </c>
      <c r="AP5">
        <v>1.875648</v>
      </c>
      <c r="AQ5">
        <v>1.8484290000000001</v>
      </c>
      <c r="AR5">
        <v>1.820621</v>
      </c>
      <c r="AS5">
        <v>1.792359</v>
      </c>
      <c r="AT5">
        <v>1.7637620000000001</v>
      </c>
      <c r="AU5">
        <v>1.7408809999999999</v>
      </c>
      <c r="AV5">
        <v>1.7176419999999999</v>
      </c>
      <c r="AW5">
        <v>1.6998679999999999</v>
      </c>
      <c r="AX5">
        <v>1.676061</v>
      </c>
      <c r="AY5">
        <v>1.65767</v>
      </c>
      <c r="AZ5">
        <v>1.6390229999999999</v>
      </c>
      <c r="BA5">
        <v>1.6255390000000001</v>
      </c>
      <c r="BB5">
        <v>1.6064639999999999</v>
      </c>
      <c r="BC5">
        <v>1.5924830000000001</v>
      </c>
      <c r="BD5">
        <v>1.5782830000000001</v>
      </c>
      <c r="BE5">
        <v>1.563909</v>
      </c>
      <c r="BF5">
        <v>1.5493969999999999</v>
      </c>
      <c r="BG5">
        <v>1.5347820000000001</v>
      </c>
      <c r="BH5">
        <v>1.520092</v>
      </c>
      <c r="BI5">
        <v>1.5100929999999999</v>
      </c>
      <c r="BJ5">
        <v>1.499933</v>
      </c>
      <c r="BK5">
        <v>1.4896419999999999</v>
      </c>
      <c r="BL5">
        <v>1.4792419999999999</v>
      </c>
      <c r="BM5">
        <v>1.468756</v>
      </c>
      <c r="BN5">
        <v>1.4582029999999999</v>
      </c>
      <c r="BO5">
        <v>1.4476009999999999</v>
      </c>
      <c r="BP5">
        <v>1.441263</v>
      </c>
      <c r="BQ5">
        <v>1.430552</v>
      </c>
      <c r="BR5">
        <v>1.4240219999999999</v>
      </c>
      <c r="BS5">
        <v>1.4173899999999999</v>
      </c>
      <c r="BT5">
        <v>1.406595</v>
      </c>
      <c r="BU5">
        <v>1.3998569999999999</v>
      </c>
      <c r="BV5">
        <v>1.3930560000000001</v>
      </c>
      <c r="BW5">
        <v>1.3862049999999999</v>
      </c>
      <c r="BX5">
        <v>1.379311</v>
      </c>
      <c r="BY5">
        <v>1.3723860000000001</v>
      </c>
      <c r="BZ5">
        <v>1.369229</v>
      </c>
      <c r="CA5">
        <v>1.36222</v>
      </c>
      <c r="CB5">
        <v>1.355202</v>
      </c>
      <c r="CC5">
        <v>1.351845</v>
      </c>
      <c r="CD5">
        <v>1.344787</v>
      </c>
      <c r="CE5">
        <v>1.341321</v>
      </c>
      <c r="CF5">
        <v>1.334247</v>
      </c>
      <c r="CG5">
        <v>1.3306979999999999</v>
      </c>
      <c r="CH5">
        <v>1.3270960000000001</v>
      </c>
      <c r="CI5">
        <v>1.3200179999999999</v>
      </c>
      <c r="CJ5">
        <v>1.3163659999999999</v>
      </c>
      <c r="CK5">
        <v>1.312676</v>
      </c>
      <c r="CL5">
        <v>1.3089550000000001</v>
      </c>
      <c r="CM5">
        <v>1.3052060000000001</v>
      </c>
      <c r="CN5">
        <v>1.3014349999999999</v>
      </c>
      <c r="CO5">
        <v>1.2976430000000001</v>
      </c>
      <c r="CP5">
        <v>1.293836</v>
      </c>
      <c r="CQ5" t="s">
        <v>25</v>
      </c>
    </row>
    <row r="6" spans="1:98" x14ac:dyDescent="0.3">
      <c r="A6">
        <v>30</v>
      </c>
      <c r="B6">
        <v>53.381782999999999</v>
      </c>
      <c r="C6">
        <v>42.903854000000003</v>
      </c>
      <c r="D6">
        <v>35.247436999999998</v>
      </c>
      <c r="E6">
        <v>29.506653</v>
      </c>
      <c r="F6">
        <v>25.093472999999999</v>
      </c>
      <c r="G6">
        <v>21.590873999999999</v>
      </c>
      <c r="H6">
        <v>18.804718000000001</v>
      </c>
      <c r="I6">
        <v>16.562913999999999</v>
      </c>
      <c r="J6">
        <v>14.706783</v>
      </c>
      <c r="K6">
        <v>13.156079999999999</v>
      </c>
      <c r="L6">
        <v>11.854607</v>
      </c>
      <c r="M6">
        <v>10.750346</v>
      </c>
      <c r="N6">
        <v>9.8130210000000009</v>
      </c>
      <c r="O6">
        <v>8.9992280000000004</v>
      </c>
      <c r="P6">
        <v>8.3006329999999995</v>
      </c>
      <c r="Q6">
        <v>7.6806950000000001</v>
      </c>
      <c r="R6">
        <v>7.1477589999999998</v>
      </c>
      <c r="S6">
        <v>6.6697939999999996</v>
      </c>
      <c r="T6">
        <v>6.2772589999999999</v>
      </c>
      <c r="U6">
        <v>5.9267110000000001</v>
      </c>
      <c r="V6">
        <v>5.6269349999999996</v>
      </c>
      <c r="W6">
        <v>5.3454230000000003</v>
      </c>
      <c r="X6">
        <v>5.0848800000000001</v>
      </c>
      <c r="Y6">
        <v>4.8575379999999999</v>
      </c>
      <c r="Z6">
        <v>4.6429530000000003</v>
      </c>
      <c r="AA6">
        <v>4.4524559999999997</v>
      </c>
      <c r="AB6">
        <v>4.266553</v>
      </c>
      <c r="AC6">
        <v>4.1055739999999998</v>
      </c>
      <c r="AD6">
        <v>3.959721</v>
      </c>
      <c r="AE6">
        <v>3.8199489999999998</v>
      </c>
      <c r="AF6">
        <v>3.686785</v>
      </c>
      <c r="AG6">
        <v>3.5692759999999999</v>
      </c>
      <c r="AH6">
        <v>3.4585849999999998</v>
      </c>
      <c r="AI6">
        <v>3.3548640000000001</v>
      </c>
      <c r="AJ6">
        <v>3.2581880000000001</v>
      </c>
      <c r="AK6">
        <v>3.1685669999999999</v>
      </c>
      <c r="AL6">
        <v>3.0859549999999998</v>
      </c>
      <c r="AM6">
        <v>3.0102790000000001</v>
      </c>
      <c r="AN6">
        <v>2.9339499999999998</v>
      </c>
      <c r="AO6">
        <v>2.8646039999999999</v>
      </c>
      <c r="AP6">
        <v>2.8020770000000002</v>
      </c>
      <c r="AQ6">
        <v>2.7391459999999999</v>
      </c>
      <c r="AR6">
        <v>2.682938</v>
      </c>
      <c r="AS6">
        <v>2.6264620000000001</v>
      </c>
      <c r="AT6">
        <v>2.5765539999999998</v>
      </c>
      <c r="AU6">
        <v>2.5329989999999998</v>
      </c>
      <c r="AV6">
        <v>2.4827149999999998</v>
      </c>
      <c r="AW6">
        <v>2.4388070000000002</v>
      </c>
      <c r="AX6">
        <v>2.4010549999999999</v>
      </c>
      <c r="AY6">
        <v>2.3631259999999998</v>
      </c>
      <c r="AZ6">
        <v>2.325107</v>
      </c>
      <c r="BA6">
        <v>2.2870780000000002</v>
      </c>
      <c r="BB6">
        <v>2.2549320000000002</v>
      </c>
      <c r="BC6">
        <v>2.2227220000000001</v>
      </c>
      <c r="BD6">
        <v>2.1961529999999998</v>
      </c>
      <c r="BE6">
        <v>2.1639020000000002</v>
      </c>
      <c r="BF6">
        <v>2.1372209999999998</v>
      </c>
      <c r="BG6">
        <v>2.1105130000000001</v>
      </c>
      <c r="BH6">
        <v>2.0838199999999998</v>
      </c>
      <c r="BI6">
        <v>2.0624169999999999</v>
      </c>
      <c r="BJ6">
        <v>2.0409480000000002</v>
      </c>
      <c r="BK6">
        <v>2.019447</v>
      </c>
      <c r="BL6">
        <v>1.9979450000000001</v>
      </c>
      <c r="BM6">
        <v>1.976467</v>
      </c>
      <c r="BN6">
        <v>1.955039</v>
      </c>
      <c r="BO6">
        <v>1.938504</v>
      </c>
      <c r="BP6">
        <v>1.921932</v>
      </c>
      <c r="BQ6">
        <v>1.9053439999999999</v>
      </c>
      <c r="BR6">
        <v>1.88876</v>
      </c>
      <c r="BS6">
        <v>1.872196</v>
      </c>
      <c r="BT6">
        <v>1.855667</v>
      </c>
      <c r="BU6">
        <v>1.839189</v>
      </c>
      <c r="BV6">
        <v>1.827186</v>
      </c>
      <c r="BW6">
        <v>1.8151489999999999</v>
      </c>
      <c r="BX6">
        <v>1.7987850000000001</v>
      </c>
      <c r="BY6">
        <v>1.786772</v>
      </c>
      <c r="BZ6">
        <v>1.774762</v>
      </c>
      <c r="CA6">
        <v>1.762764</v>
      </c>
      <c r="CB6">
        <v>1.750788</v>
      </c>
      <c r="CC6">
        <v>1.74291</v>
      </c>
      <c r="CD6">
        <v>1.7309570000000001</v>
      </c>
      <c r="CE6">
        <v>1.71905</v>
      </c>
      <c r="CF6">
        <v>1.7111270000000001</v>
      </c>
      <c r="CG6">
        <v>1.6992860000000001</v>
      </c>
      <c r="CH6">
        <v>1.6913579999999999</v>
      </c>
      <c r="CI6">
        <v>1.683416</v>
      </c>
      <c r="CJ6">
        <v>1.6754659999999999</v>
      </c>
      <c r="CK6">
        <v>1.6637839999999999</v>
      </c>
      <c r="CL6">
        <v>1.6558740000000001</v>
      </c>
      <c r="CM6">
        <v>1.6479729999999999</v>
      </c>
      <c r="CN6">
        <v>1.6400840000000001</v>
      </c>
      <c r="CO6">
        <v>1.6357950000000001</v>
      </c>
      <c r="CP6">
        <v>1.6279079999999999</v>
      </c>
      <c r="CQ6" t="s">
        <v>25</v>
      </c>
    </row>
    <row r="7" spans="1:98" x14ac:dyDescent="0.3">
      <c r="A7">
        <v>35</v>
      </c>
      <c r="B7">
        <v>99.636741999999998</v>
      </c>
      <c r="C7">
        <v>79.368401000000006</v>
      </c>
      <c r="D7">
        <v>64.787209000000004</v>
      </c>
      <c r="E7">
        <v>53.980437999999999</v>
      </c>
      <c r="F7">
        <v>45.709454000000001</v>
      </c>
      <c r="G7">
        <v>39.264332000000003</v>
      </c>
      <c r="H7">
        <v>34.127346000000003</v>
      </c>
      <c r="I7">
        <v>29.961034999999999</v>
      </c>
      <c r="J7">
        <v>26.558831999999999</v>
      </c>
      <c r="K7">
        <v>23.707374999999999</v>
      </c>
      <c r="L7">
        <v>21.327770000000001</v>
      </c>
      <c r="M7">
        <v>19.303191999999999</v>
      </c>
      <c r="N7">
        <v>17.589102</v>
      </c>
      <c r="O7">
        <v>16.088377000000001</v>
      </c>
      <c r="P7">
        <v>14.787148</v>
      </c>
      <c r="Q7">
        <v>13.670541</v>
      </c>
      <c r="R7">
        <v>12.660917</v>
      </c>
      <c r="S7">
        <v>11.782325</v>
      </c>
      <c r="T7">
        <v>11.010149999999999</v>
      </c>
      <c r="U7">
        <v>10.30897</v>
      </c>
      <c r="V7">
        <v>9.6876859999999994</v>
      </c>
      <c r="W7">
        <v>9.1278100000000002</v>
      </c>
      <c r="X7">
        <v>8.6253050000000009</v>
      </c>
      <c r="Y7">
        <v>8.1644439999999996</v>
      </c>
      <c r="Z7">
        <v>7.7427619999999999</v>
      </c>
      <c r="AA7">
        <v>7.3687959999999997</v>
      </c>
      <c r="AB7">
        <v>7.0180230000000003</v>
      </c>
      <c r="AC7">
        <v>6.7030380000000003</v>
      </c>
      <c r="AD7">
        <v>6.4188460000000003</v>
      </c>
      <c r="AE7">
        <v>6.160933</v>
      </c>
      <c r="AF7">
        <v>5.9195979999999997</v>
      </c>
      <c r="AG7">
        <v>5.6951799999999997</v>
      </c>
      <c r="AH7">
        <v>5.4878140000000002</v>
      </c>
      <c r="AI7">
        <v>5.2974680000000003</v>
      </c>
      <c r="AJ7">
        <v>5.1151169999999997</v>
      </c>
      <c r="AK7">
        <v>4.9497390000000001</v>
      </c>
      <c r="AL7">
        <v>4.7924790000000002</v>
      </c>
      <c r="AM7">
        <v>4.6434430000000004</v>
      </c>
      <c r="AN7">
        <v>4.5108579999999998</v>
      </c>
      <c r="AO7">
        <v>4.3781670000000004</v>
      </c>
      <c r="AP7">
        <v>4.2615470000000002</v>
      </c>
      <c r="AQ7">
        <v>4.1449730000000002</v>
      </c>
      <c r="AR7">
        <v>4.0439679999999996</v>
      </c>
      <c r="AS7">
        <v>3.9430299999999998</v>
      </c>
      <c r="AT7">
        <v>3.8497439999999998</v>
      </c>
      <c r="AU7">
        <v>3.7567140000000001</v>
      </c>
      <c r="AV7">
        <v>3.678321</v>
      </c>
      <c r="AW7">
        <v>3.5930620000000002</v>
      </c>
      <c r="AX7">
        <v>3.5220389999999999</v>
      </c>
      <c r="AY7">
        <v>3.4511880000000001</v>
      </c>
      <c r="AZ7">
        <v>3.380627</v>
      </c>
      <c r="BA7">
        <v>3.3170060000000001</v>
      </c>
      <c r="BB7">
        <v>3.2536640000000001</v>
      </c>
      <c r="BC7">
        <v>3.1970320000000001</v>
      </c>
      <c r="BD7">
        <v>3.1406450000000001</v>
      </c>
      <c r="BE7">
        <v>3.0907300000000002</v>
      </c>
      <c r="BF7">
        <v>3.0349349999999999</v>
      </c>
      <c r="BG7">
        <v>2.9915310000000002</v>
      </c>
      <c r="BH7">
        <v>2.9423560000000002</v>
      </c>
      <c r="BI7">
        <v>2.8993410000000002</v>
      </c>
      <c r="BJ7">
        <v>2.856544</v>
      </c>
      <c r="BK7">
        <v>2.8140070000000001</v>
      </c>
      <c r="BL7">
        <v>2.777342</v>
      </c>
      <c r="BM7">
        <v>2.7408480000000002</v>
      </c>
      <c r="BN7">
        <v>2.7045560000000002</v>
      </c>
      <c r="BO7">
        <v>2.6738569999999999</v>
      </c>
      <c r="BP7">
        <v>2.6379790000000001</v>
      </c>
      <c r="BQ7">
        <v>2.607602</v>
      </c>
      <c r="BR7">
        <v>2.5773860000000002</v>
      </c>
      <c r="BS7">
        <v>2.5473509999999999</v>
      </c>
      <c r="BT7">
        <v>2.5225490000000002</v>
      </c>
      <c r="BU7">
        <v>2.4928650000000001</v>
      </c>
      <c r="BV7">
        <v>2.468324</v>
      </c>
      <c r="BW7">
        <v>2.443905</v>
      </c>
      <c r="BX7">
        <v>2.4196240000000002</v>
      </c>
      <c r="BY7">
        <v>2.395492</v>
      </c>
      <c r="BZ7">
        <v>2.3762099999999999</v>
      </c>
      <c r="CA7">
        <v>2.3523559999999999</v>
      </c>
      <c r="CB7">
        <v>2.3332649999999999</v>
      </c>
      <c r="CC7">
        <v>2.3097270000000001</v>
      </c>
      <c r="CD7">
        <v>2.290867</v>
      </c>
      <c r="CE7">
        <v>2.2721089999999999</v>
      </c>
      <c r="CF7">
        <v>2.2534610000000002</v>
      </c>
      <c r="CG7">
        <v>2.239271</v>
      </c>
      <c r="CH7">
        <v>2.2208169999999998</v>
      </c>
      <c r="CI7">
        <v>2.2067429999999999</v>
      </c>
      <c r="CJ7">
        <v>2.18851</v>
      </c>
      <c r="CK7">
        <v>2.174579</v>
      </c>
      <c r="CL7">
        <v>2.1565850000000002</v>
      </c>
      <c r="CM7">
        <v>2.1428180000000001</v>
      </c>
      <c r="CN7">
        <v>2.1291190000000002</v>
      </c>
      <c r="CO7">
        <v>2.115494</v>
      </c>
      <c r="CP7">
        <v>2.1019450000000002</v>
      </c>
      <c r="CQ7" t="s">
        <v>25</v>
      </c>
    </row>
    <row r="8" spans="1:98" x14ac:dyDescent="0.3">
      <c r="A8">
        <v>40</v>
      </c>
      <c r="B8">
        <v>174.03526299999999</v>
      </c>
      <c r="C8">
        <v>137.11908</v>
      </c>
      <c r="D8">
        <v>111.01868399999999</v>
      </c>
      <c r="E8">
        <v>91.839088000000004</v>
      </c>
      <c r="F8">
        <v>77.337378999999999</v>
      </c>
      <c r="G8">
        <v>66.140761999999995</v>
      </c>
      <c r="H8">
        <v>57.266768999999996</v>
      </c>
      <c r="I8">
        <v>50.096961999999998</v>
      </c>
      <c r="J8">
        <v>44.282589000000002</v>
      </c>
      <c r="K8">
        <v>39.454697000000003</v>
      </c>
      <c r="L8">
        <v>35.391438000000001</v>
      </c>
      <c r="M8">
        <v>31.966179</v>
      </c>
      <c r="N8">
        <v>29.040716</v>
      </c>
      <c r="O8">
        <v>26.535238</v>
      </c>
      <c r="P8">
        <v>24.357222</v>
      </c>
      <c r="Q8">
        <v>22.444483000000002</v>
      </c>
      <c r="R8">
        <v>20.778241999999999</v>
      </c>
      <c r="S8">
        <v>19.304783</v>
      </c>
      <c r="T8">
        <v>17.976838999999998</v>
      </c>
      <c r="U8">
        <v>16.817333000000001</v>
      </c>
      <c r="V8">
        <v>15.766866</v>
      </c>
      <c r="W8">
        <v>14.818522</v>
      </c>
      <c r="X8">
        <v>13.965583000000001</v>
      </c>
      <c r="Y8">
        <v>13.201476</v>
      </c>
      <c r="Z8">
        <v>12.493347999999999</v>
      </c>
      <c r="AA8">
        <v>11.863901</v>
      </c>
      <c r="AB8">
        <v>11.270149</v>
      </c>
      <c r="AC8">
        <v>10.734650999999999</v>
      </c>
      <c r="AD8">
        <v>10.253539</v>
      </c>
      <c r="AE8">
        <v>9.7891600000000007</v>
      </c>
      <c r="AF8">
        <v>9.3742049999999999</v>
      </c>
      <c r="AG8">
        <v>8.9839970000000005</v>
      </c>
      <c r="AH8">
        <v>8.6277069999999991</v>
      </c>
      <c r="AI8">
        <v>8.2931629999999998</v>
      </c>
      <c r="AJ8">
        <v>7.9792589999999999</v>
      </c>
      <c r="AK8">
        <v>7.6945309999999996</v>
      </c>
      <c r="AL8">
        <v>7.4278890000000004</v>
      </c>
      <c r="AM8">
        <v>7.1714570000000002</v>
      </c>
      <c r="AN8">
        <v>6.9325580000000002</v>
      </c>
      <c r="AO8">
        <v>6.7034000000000002</v>
      </c>
      <c r="AP8">
        <v>6.4927429999999999</v>
      </c>
      <c r="AQ8">
        <v>6.291677</v>
      </c>
      <c r="AR8">
        <v>6.1085520000000004</v>
      </c>
      <c r="AS8">
        <v>5.9346819999999996</v>
      </c>
      <c r="AT8">
        <v>5.7699829999999999</v>
      </c>
      <c r="AU8">
        <v>5.6143470000000004</v>
      </c>
      <c r="AV8">
        <v>5.4676359999999997</v>
      </c>
      <c r="AW8">
        <v>5.3296960000000002</v>
      </c>
      <c r="AX8">
        <v>5.2003579999999996</v>
      </c>
      <c r="AY8">
        <v>5.0719770000000004</v>
      </c>
      <c r="AZ8">
        <v>4.9594019999999999</v>
      </c>
      <c r="BA8">
        <v>4.8476189999999999</v>
      </c>
      <c r="BB8">
        <v>4.7367559999999997</v>
      </c>
      <c r="BC8">
        <v>4.6409700000000003</v>
      </c>
      <c r="BD8">
        <v>4.5389670000000004</v>
      </c>
      <c r="BE8">
        <v>4.451606</v>
      </c>
      <c r="BF8">
        <v>4.3649209999999998</v>
      </c>
      <c r="BG8">
        <v>4.2789830000000002</v>
      </c>
      <c r="BH8">
        <v>4.2003959999999996</v>
      </c>
      <c r="BI8">
        <v>4.12249</v>
      </c>
      <c r="BJ8">
        <v>4.0516819999999996</v>
      </c>
      <c r="BK8">
        <v>3.9814759999999998</v>
      </c>
      <c r="BL8">
        <v>3.9181140000000001</v>
      </c>
      <c r="BM8">
        <v>3.85527</v>
      </c>
      <c r="BN8">
        <v>3.7929780000000002</v>
      </c>
      <c r="BO8">
        <v>3.7372350000000001</v>
      </c>
      <c r="BP8">
        <v>3.6819500000000001</v>
      </c>
      <c r="BQ8">
        <v>3.627151</v>
      </c>
      <c r="BR8">
        <v>3.5728589999999998</v>
      </c>
      <c r="BS8">
        <v>3.5247709999999999</v>
      </c>
      <c r="BT8">
        <v>3.4770910000000002</v>
      </c>
      <c r="BU8">
        <v>3.429837</v>
      </c>
      <c r="BV8">
        <v>3.3884989999999999</v>
      </c>
      <c r="BW8">
        <v>3.3474889999999999</v>
      </c>
      <c r="BX8">
        <v>3.3014709999999998</v>
      </c>
      <c r="BY8">
        <v>3.266508</v>
      </c>
      <c r="BZ8">
        <v>3.2265609999999998</v>
      </c>
      <c r="CA8">
        <v>3.1921629999999999</v>
      </c>
      <c r="CB8">
        <v>3.152917</v>
      </c>
      <c r="CC8">
        <v>3.1191239999999998</v>
      </c>
      <c r="CD8">
        <v>3.0856170000000001</v>
      </c>
      <c r="CE8">
        <v>3.0573570000000001</v>
      </c>
      <c r="CF8">
        <v>3.024394</v>
      </c>
      <c r="CG8">
        <v>2.9965860000000002</v>
      </c>
      <c r="CH8">
        <v>2.9641929999999999</v>
      </c>
      <c r="CI8">
        <v>2.9368639999999999</v>
      </c>
      <c r="CJ8">
        <v>2.9097590000000002</v>
      </c>
      <c r="CK8">
        <v>2.8828809999999998</v>
      </c>
      <c r="CL8">
        <v>2.8608410000000002</v>
      </c>
      <c r="CM8">
        <v>2.8343850000000002</v>
      </c>
      <c r="CN8">
        <v>2.8126850000000001</v>
      </c>
      <c r="CO8">
        <v>2.7866659999999999</v>
      </c>
      <c r="CP8">
        <v>2.7653210000000001</v>
      </c>
      <c r="CQ8" t="s">
        <v>25</v>
      </c>
    </row>
    <row r="10" spans="1:98" x14ac:dyDescent="0.3">
      <c r="A10" t="s">
        <v>24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23</v>
      </c>
      <c r="U10">
        <v>24</v>
      </c>
      <c r="V10">
        <v>25</v>
      </c>
      <c r="W10">
        <v>26</v>
      </c>
      <c r="X10">
        <v>27</v>
      </c>
      <c r="Y10">
        <v>28</v>
      </c>
      <c r="Z10">
        <v>29</v>
      </c>
      <c r="AA10">
        <v>30</v>
      </c>
      <c r="AB10">
        <v>31</v>
      </c>
      <c r="AC10">
        <v>32</v>
      </c>
      <c r="AD10">
        <v>33</v>
      </c>
      <c r="AE10">
        <v>34</v>
      </c>
      <c r="AF10">
        <v>35</v>
      </c>
      <c r="AG10">
        <v>36</v>
      </c>
      <c r="AH10">
        <v>37</v>
      </c>
      <c r="AI10">
        <v>38</v>
      </c>
      <c r="AJ10">
        <v>39</v>
      </c>
      <c r="AK10">
        <v>40</v>
      </c>
      <c r="AL10">
        <v>41</v>
      </c>
      <c r="AM10">
        <v>42</v>
      </c>
      <c r="AN10">
        <v>43</v>
      </c>
      <c r="AO10">
        <v>44</v>
      </c>
      <c r="AP10">
        <v>45</v>
      </c>
      <c r="AQ10">
        <v>46</v>
      </c>
      <c r="AR10">
        <v>47</v>
      </c>
      <c r="AS10">
        <v>48</v>
      </c>
      <c r="AT10">
        <v>49</v>
      </c>
      <c r="AU10">
        <v>50</v>
      </c>
      <c r="AV10">
        <v>51</v>
      </c>
      <c r="AW10">
        <v>52</v>
      </c>
      <c r="AX10">
        <v>53</v>
      </c>
      <c r="AY10">
        <v>54</v>
      </c>
      <c r="AZ10">
        <v>55</v>
      </c>
      <c r="BA10">
        <v>56</v>
      </c>
      <c r="BB10">
        <v>57</v>
      </c>
      <c r="BC10">
        <v>58</v>
      </c>
      <c r="BD10">
        <v>59</v>
      </c>
      <c r="BE10">
        <v>60</v>
      </c>
      <c r="BF10">
        <v>61</v>
      </c>
      <c r="BG10">
        <v>62</v>
      </c>
      <c r="BH10">
        <v>63</v>
      </c>
      <c r="BI10">
        <v>64</v>
      </c>
      <c r="BJ10">
        <v>65</v>
      </c>
      <c r="BK10">
        <v>66</v>
      </c>
      <c r="BL10">
        <v>67</v>
      </c>
      <c r="BM10">
        <v>68</v>
      </c>
      <c r="BN10">
        <v>69</v>
      </c>
      <c r="BO10">
        <v>70</v>
      </c>
      <c r="BP10">
        <v>71</v>
      </c>
      <c r="BQ10">
        <v>72</v>
      </c>
      <c r="BR10">
        <v>73</v>
      </c>
      <c r="BS10">
        <v>74</v>
      </c>
      <c r="BT10">
        <v>75</v>
      </c>
      <c r="BU10">
        <v>76</v>
      </c>
      <c r="BV10">
        <v>77</v>
      </c>
      <c r="BW10">
        <v>78</v>
      </c>
      <c r="BX10">
        <v>79</v>
      </c>
      <c r="BY10">
        <v>80</v>
      </c>
      <c r="BZ10">
        <v>81</v>
      </c>
      <c r="CA10">
        <v>82</v>
      </c>
      <c r="CB10">
        <v>83</v>
      </c>
      <c r="CC10">
        <v>84</v>
      </c>
      <c r="CD10">
        <v>85</v>
      </c>
      <c r="CE10">
        <v>86</v>
      </c>
      <c r="CF10">
        <v>87</v>
      </c>
      <c r="CG10">
        <v>88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 t="s">
        <v>25</v>
      </c>
    </row>
    <row r="11" spans="1:98" x14ac:dyDescent="0.3">
      <c r="A11">
        <v>10</v>
      </c>
      <c r="B11">
        <v>1.6458969999999999</v>
      </c>
      <c r="C11">
        <v>1.472631</v>
      </c>
      <c r="D11">
        <v>1.3415570000000001</v>
      </c>
      <c r="E11">
        <v>1.239574</v>
      </c>
      <c r="F11">
        <v>1.1583810000000001</v>
      </c>
      <c r="G11">
        <v>1.0924929999999999</v>
      </c>
      <c r="H11">
        <v>1.0381549999999999</v>
      </c>
      <c r="I11">
        <v>0.99271900000000002</v>
      </c>
      <c r="J11">
        <v>0.95426900000000003</v>
      </c>
      <c r="K11">
        <v>0.92138900000000001</v>
      </c>
      <c r="L11">
        <v>0.89300999999999997</v>
      </c>
      <c r="M11">
        <v>0.86831599999999998</v>
      </c>
      <c r="N11">
        <v>0.846669</v>
      </c>
      <c r="O11">
        <v>0.82756799999999997</v>
      </c>
      <c r="P11">
        <v>0.810612</v>
      </c>
      <c r="Q11">
        <v>0.79547900000000005</v>
      </c>
      <c r="R11">
        <v>0.78190599999999999</v>
      </c>
      <c r="S11">
        <v>0.76967699999999994</v>
      </c>
      <c r="T11">
        <v>0.75861100000000004</v>
      </c>
      <c r="U11">
        <v>0.74856100000000003</v>
      </c>
      <c r="V11">
        <v>0.73939999999999995</v>
      </c>
      <c r="W11">
        <v>0.73102199999999995</v>
      </c>
      <c r="X11">
        <v>0.72333599999999998</v>
      </c>
      <c r="Y11">
        <v>0.71626500000000004</v>
      </c>
      <c r="Z11">
        <v>0.70974199999999998</v>
      </c>
      <c r="AA11">
        <v>0.70370900000000003</v>
      </c>
      <c r="AB11">
        <v>0.69811699999999999</v>
      </c>
      <c r="AC11">
        <v>0.69292100000000001</v>
      </c>
      <c r="AD11">
        <v>0.68808400000000003</v>
      </c>
      <c r="AE11">
        <v>0.68357100000000004</v>
      </c>
      <c r="AF11">
        <v>0.67935299999999998</v>
      </c>
      <c r="AG11">
        <v>0.675404</v>
      </c>
      <c r="AH11">
        <v>0.67169999999999996</v>
      </c>
      <c r="AI11">
        <v>0.66822000000000004</v>
      </c>
      <c r="AJ11">
        <v>0.66494600000000004</v>
      </c>
      <c r="AK11">
        <v>0.66186199999999995</v>
      </c>
      <c r="AL11">
        <v>0.65895199999999998</v>
      </c>
      <c r="AM11">
        <v>0.65620199999999995</v>
      </c>
      <c r="AN11">
        <v>0.65360099999999999</v>
      </c>
      <c r="AO11">
        <v>0.65113799999999999</v>
      </c>
      <c r="AP11">
        <v>0.64880199999999999</v>
      </c>
      <c r="AQ11">
        <v>0.64658499999999997</v>
      </c>
      <c r="AR11">
        <v>0.64447900000000002</v>
      </c>
      <c r="AS11">
        <v>0.64247500000000002</v>
      </c>
      <c r="AT11">
        <v>0.64056599999999997</v>
      </c>
      <c r="AU11">
        <v>0.63874799999999998</v>
      </c>
      <c r="AV11">
        <v>0.63701300000000005</v>
      </c>
      <c r="AW11">
        <v>0.63535699999999995</v>
      </c>
      <c r="AX11">
        <v>0.63377399999999995</v>
      </c>
      <c r="AY11">
        <v>0.63226099999999996</v>
      </c>
      <c r="AZ11">
        <v>0.63081200000000004</v>
      </c>
      <c r="BA11">
        <v>0.62942500000000001</v>
      </c>
      <c r="BB11">
        <v>0.62809499999999996</v>
      </c>
      <c r="BC11">
        <v>0.62681900000000002</v>
      </c>
      <c r="BD11">
        <v>0.62559500000000001</v>
      </c>
      <c r="BE11">
        <v>0.62441899999999995</v>
      </c>
      <c r="BF11">
        <v>0.62328899999999998</v>
      </c>
      <c r="BG11">
        <v>0.62220200000000003</v>
      </c>
      <c r="BH11">
        <v>0.62115600000000004</v>
      </c>
      <c r="BI11">
        <v>0.62014899999999995</v>
      </c>
      <c r="BJ11">
        <v>0.61917800000000001</v>
      </c>
      <c r="BK11">
        <v>0.61824299999999999</v>
      </c>
      <c r="BL11">
        <v>0.61734100000000003</v>
      </c>
      <c r="BM11">
        <v>0.61647099999999999</v>
      </c>
      <c r="BN11">
        <v>0.61563100000000004</v>
      </c>
      <c r="BO11">
        <v>0.61482000000000003</v>
      </c>
      <c r="BP11">
        <v>0.61403600000000003</v>
      </c>
      <c r="BQ11">
        <v>0.61327799999999999</v>
      </c>
      <c r="BR11">
        <v>0.61254399999999998</v>
      </c>
      <c r="BS11">
        <v>0.61183500000000002</v>
      </c>
      <c r="BT11">
        <v>0.61114800000000002</v>
      </c>
      <c r="BU11">
        <v>0.610483</v>
      </c>
      <c r="BV11">
        <v>0.60983799999999999</v>
      </c>
      <c r="BW11">
        <v>0.60921400000000003</v>
      </c>
      <c r="BX11">
        <v>0.60860800000000004</v>
      </c>
      <c r="BY11">
        <v>0.60802100000000003</v>
      </c>
      <c r="BZ11">
        <v>0.60745099999999996</v>
      </c>
      <c r="CA11">
        <v>0.60689800000000005</v>
      </c>
      <c r="CB11">
        <v>0.60636000000000001</v>
      </c>
      <c r="CC11">
        <v>0.60583799999999999</v>
      </c>
      <c r="CD11">
        <v>0.60533099999999995</v>
      </c>
      <c r="CE11">
        <v>0.60483900000000002</v>
      </c>
      <c r="CF11">
        <v>0.60435899999999998</v>
      </c>
      <c r="CG11">
        <v>0.60389300000000001</v>
      </c>
      <c r="CH11">
        <v>0.60343999999999998</v>
      </c>
      <c r="CI11">
        <v>0.60299800000000003</v>
      </c>
      <c r="CJ11">
        <v>0.60256900000000002</v>
      </c>
      <c r="CK11">
        <v>0.60215099999999999</v>
      </c>
      <c r="CL11">
        <v>0.60174300000000003</v>
      </c>
      <c r="CM11">
        <v>0.60134600000000005</v>
      </c>
      <c r="CN11">
        <v>0.60095900000000002</v>
      </c>
      <c r="CO11">
        <v>0.60058199999999995</v>
      </c>
      <c r="CP11">
        <v>0.60021400000000003</v>
      </c>
      <c r="CQ11" t="s">
        <v>25</v>
      </c>
    </row>
    <row r="12" spans="1:98" x14ac:dyDescent="0.3">
      <c r="A12">
        <v>15</v>
      </c>
      <c r="B12">
        <v>4.022564</v>
      </c>
      <c r="C12">
        <v>3.4749569999999999</v>
      </c>
      <c r="D12">
        <v>3.0607009999999999</v>
      </c>
      <c r="E12">
        <v>2.7383829999999998</v>
      </c>
      <c r="F12">
        <v>2.4817719999999999</v>
      </c>
      <c r="G12">
        <v>2.2735340000000002</v>
      </c>
      <c r="H12">
        <v>2.1017999999999999</v>
      </c>
      <c r="I12">
        <v>1.9581999999999999</v>
      </c>
      <c r="J12">
        <v>1.836679</v>
      </c>
      <c r="K12">
        <v>1.732761</v>
      </c>
      <c r="L12">
        <v>1.6430709999999999</v>
      </c>
      <c r="M12">
        <v>1.565024</v>
      </c>
      <c r="N12">
        <v>1.4966090000000001</v>
      </c>
      <c r="O12">
        <v>1.43624</v>
      </c>
      <c r="P12">
        <v>1.3826529999999999</v>
      </c>
      <c r="Q12">
        <v>1.3348249999999999</v>
      </c>
      <c r="R12">
        <v>1.291927</v>
      </c>
      <c r="S12">
        <v>1.2532749999999999</v>
      </c>
      <c r="T12">
        <v>1.2183040000000001</v>
      </c>
      <c r="U12">
        <v>1.1865399999999999</v>
      </c>
      <c r="V12">
        <v>1.1575869999999999</v>
      </c>
      <c r="W12">
        <v>1.1311070000000001</v>
      </c>
      <c r="X12">
        <v>1.106816</v>
      </c>
      <c r="Y12">
        <v>1.084468</v>
      </c>
      <c r="Z12">
        <v>1.063852</v>
      </c>
      <c r="AA12">
        <v>1.044786</v>
      </c>
      <c r="AB12">
        <v>1.027112</v>
      </c>
      <c r="AC12">
        <v>1.0106900000000001</v>
      </c>
      <c r="AD12">
        <v>0.99540099999999998</v>
      </c>
      <c r="AE12">
        <v>0.98113799999999995</v>
      </c>
      <c r="AF12">
        <v>0.967808</v>
      </c>
      <c r="AG12">
        <v>0.95532600000000001</v>
      </c>
      <c r="AH12">
        <v>0.94361899999999999</v>
      </c>
      <c r="AI12">
        <v>0.93262199999999995</v>
      </c>
      <c r="AJ12">
        <v>0.92227599999999998</v>
      </c>
      <c r="AK12">
        <v>0.91252699999999998</v>
      </c>
      <c r="AL12">
        <v>0.90332999999999997</v>
      </c>
      <c r="AM12">
        <v>0.89463999999999999</v>
      </c>
      <c r="AN12">
        <v>0.88641999999999999</v>
      </c>
      <c r="AO12">
        <v>0.87863500000000005</v>
      </c>
      <c r="AP12">
        <v>0.87125300000000006</v>
      </c>
      <c r="AQ12">
        <v>0.86424599999999996</v>
      </c>
      <c r="AR12">
        <v>0.85758800000000002</v>
      </c>
      <c r="AS12">
        <v>0.85125399999999996</v>
      </c>
      <c r="AT12">
        <v>0.84522299999999995</v>
      </c>
      <c r="AU12">
        <v>0.839476</v>
      </c>
      <c r="AV12">
        <v>0.83399299999999998</v>
      </c>
      <c r="AW12">
        <v>0.82875900000000002</v>
      </c>
      <c r="AX12">
        <v>0.82375699999999996</v>
      </c>
      <c r="AY12">
        <v>0.81897299999999995</v>
      </c>
      <c r="AZ12">
        <v>0.81439499999999998</v>
      </c>
      <c r="BA12">
        <v>0.81001000000000001</v>
      </c>
      <c r="BB12">
        <v>0.80580700000000005</v>
      </c>
      <c r="BC12">
        <v>0.80177500000000002</v>
      </c>
      <c r="BD12">
        <v>0.797906</v>
      </c>
      <c r="BE12">
        <v>0.79418900000000003</v>
      </c>
      <c r="BF12">
        <v>0.79061700000000001</v>
      </c>
      <c r="BG12">
        <v>0.78718100000000002</v>
      </c>
      <c r="BH12">
        <v>0.78387600000000002</v>
      </c>
      <c r="BI12">
        <v>0.78069299999999997</v>
      </c>
      <c r="BJ12">
        <v>0.77762699999999996</v>
      </c>
      <c r="BK12">
        <v>0.774671</v>
      </c>
      <c r="BL12">
        <v>0.77182099999999998</v>
      </c>
      <c r="BM12">
        <v>0.76907099999999995</v>
      </c>
      <c r="BN12">
        <v>0.76641599999999999</v>
      </c>
      <c r="BO12">
        <v>0.76385099999999995</v>
      </c>
      <c r="BP12">
        <v>0.76137299999999997</v>
      </c>
      <c r="BQ12">
        <v>0.75897700000000001</v>
      </c>
      <c r="BR12">
        <v>0.75666</v>
      </c>
      <c r="BS12">
        <v>0.754417</v>
      </c>
      <c r="BT12">
        <v>0.752247</v>
      </c>
      <c r="BU12">
        <v>0.75014499999999995</v>
      </c>
      <c r="BV12">
        <v>0.748108</v>
      </c>
      <c r="BW12">
        <v>0.74613399999999996</v>
      </c>
      <c r="BX12">
        <v>0.74421999999999999</v>
      </c>
      <c r="BY12">
        <v>0.742363</v>
      </c>
      <c r="BZ12">
        <v>0.74056200000000005</v>
      </c>
      <c r="CA12">
        <v>0.73881300000000005</v>
      </c>
      <c r="CB12">
        <v>0.73711499999999996</v>
      </c>
      <c r="CC12">
        <v>0.73546599999999995</v>
      </c>
      <c r="CD12">
        <v>0.73386300000000004</v>
      </c>
      <c r="CE12">
        <v>0.73230600000000001</v>
      </c>
      <c r="CF12">
        <v>0.73079099999999997</v>
      </c>
      <c r="CG12">
        <v>0.72931800000000002</v>
      </c>
      <c r="CH12">
        <v>0.727885</v>
      </c>
      <c r="CI12">
        <v>0.72648999999999997</v>
      </c>
      <c r="CJ12">
        <v>0.725132</v>
      </c>
      <c r="CK12">
        <v>0.72380999999999995</v>
      </c>
      <c r="CL12">
        <v>0.72252300000000003</v>
      </c>
      <c r="CM12">
        <v>0.72126800000000002</v>
      </c>
      <c r="CN12">
        <v>0.72004500000000005</v>
      </c>
      <c r="CO12">
        <v>0.71885299999999996</v>
      </c>
      <c r="CP12">
        <v>0.71769099999999997</v>
      </c>
      <c r="CQ12" t="s">
        <v>25</v>
      </c>
    </row>
    <row r="13" spans="1:98" x14ac:dyDescent="0.3">
      <c r="A13">
        <v>20</v>
      </c>
      <c r="B13">
        <v>8.9911999999999992</v>
      </c>
      <c r="C13">
        <v>7.6542700000000004</v>
      </c>
      <c r="D13">
        <v>6.6429029999999996</v>
      </c>
      <c r="E13">
        <v>5.8559919999999996</v>
      </c>
      <c r="F13">
        <v>5.229501</v>
      </c>
      <c r="G13">
        <v>4.7211080000000001</v>
      </c>
      <c r="H13">
        <v>4.3018359999999998</v>
      </c>
      <c r="I13">
        <v>3.9512499999999999</v>
      </c>
      <c r="J13">
        <v>3.6545679999999998</v>
      </c>
      <c r="K13">
        <v>3.4008609999999999</v>
      </c>
      <c r="L13">
        <v>3.1818909999999998</v>
      </c>
      <c r="M13">
        <v>2.9913479999999999</v>
      </c>
      <c r="N13">
        <v>2.824319</v>
      </c>
      <c r="O13">
        <v>2.6769340000000001</v>
      </c>
      <c r="P13">
        <v>2.5461040000000001</v>
      </c>
      <c r="Q13">
        <v>2.429338</v>
      </c>
      <c r="R13">
        <v>2.3246060000000002</v>
      </c>
      <c r="S13">
        <v>2.2302420000000001</v>
      </c>
      <c r="T13">
        <v>2.1448619999999998</v>
      </c>
      <c r="U13">
        <v>2.0673140000000001</v>
      </c>
      <c r="V13">
        <v>1.9966269999999999</v>
      </c>
      <c r="W13">
        <v>1.9319809999999999</v>
      </c>
      <c r="X13">
        <v>1.872676</v>
      </c>
      <c r="Y13">
        <v>1.8181149999999999</v>
      </c>
      <c r="Z13">
        <v>1.7677830000000001</v>
      </c>
      <c r="AA13">
        <v>1.7212350000000001</v>
      </c>
      <c r="AB13">
        <v>1.6780839999999999</v>
      </c>
      <c r="AC13">
        <v>1.637993</v>
      </c>
      <c r="AD13">
        <v>1.6006670000000001</v>
      </c>
      <c r="AE13">
        <v>1.5658449999999999</v>
      </c>
      <c r="AF13">
        <v>1.5333000000000001</v>
      </c>
      <c r="AG13">
        <v>1.5028269999999999</v>
      </c>
      <c r="AH13">
        <v>1.4742459999999999</v>
      </c>
      <c r="AI13">
        <v>1.447398</v>
      </c>
      <c r="AJ13">
        <v>1.4221379999999999</v>
      </c>
      <c r="AK13">
        <v>1.3983380000000001</v>
      </c>
      <c r="AL13">
        <v>1.375882</v>
      </c>
      <c r="AM13">
        <v>1.3546670000000001</v>
      </c>
      <c r="AN13">
        <v>1.3345990000000001</v>
      </c>
      <c r="AO13">
        <v>1.315593</v>
      </c>
      <c r="AP13">
        <v>1.297571</v>
      </c>
      <c r="AQ13">
        <v>1.280464</v>
      </c>
      <c r="AR13">
        <v>1.264208</v>
      </c>
      <c r="AS13">
        <v>1.248745</v>
      </c>
      <c r="AT13">
        <v>1.234022</v>
      </c>
      <c r="AU13">
        <v>1.2199899999999999</v>
      </c>
      <c r="AV13">
        <v>1.206604</v>
      </c>
      <c r="AW13">
        <v>1.1938249999999999</v>
      </c>
      <c r="AX13">
        <v>1.181613</v>
      </c>
      <c r="AY13">
        <v>1.169934</v>
      </c>
      <c r="AZ13">
        <v>1.158757</v>
      </c>
      <c r="BA13">
        <v>1.1480509999999999</v>
      </c>
      <c r="BB13">
        <v>1.1377889999999999</v>
      </c>
      <c r="BC13">
        <v>1.127947</v>
      </c>
      <c r="BD13">
        <v>1.1184989999999999</v>
      </c>
      <c r="BE13">
        <v>1.1094250000000001</v>
      </c>
      <c r="BF13">
        <v>1.1007039999999999</v>
      </c>
      <c r="BG13">
        <v>1.092317</v>
      </c>
      <c r="BH13">
        <v>1.084247</v>
      </c>
      <c r="BI13">
        <v>1.0764769999999999</v>
      </c>
      <c r="BJ13">
        <v>1.068991</v>
      </c>
      <c r="BK13">
        <v>1.0617749999999999</v>
      </c>
      <c r="BL13">
        <v>1.0548169999999999</v>
      </c>
      <c r="BM13">
        <v>1.0481020000000001</v>
      </c>
      <c r="BN13">
        <v>1.04162</v>
      </c>
      <c r="BO13">
        <v>1.0353589999999999</v>
      </c>
      <c r="BP13">
        <v>1.0293079999999999</v>
      </c>
      <c r="BQ13">
        <v>1.0234589999999999</v>
      </c>
      <c r="BR13">
        <v>1.0178020000000001</v>
      </c>
      <c r="BS13">
        <v>1.012327</v>
      </c>
      <c r="BT13">
        <v>1.007028</v>
      </c>
      <c r="BU13">
        <v>1.0018959999999999</v>
      </c>
      <c r="BV13">
        <v>0.996923</v>
      </c>
      <c r="BW13">
        <v>0.99210399999999999</v>
      </c>
      <c r="BX13">
        <v>0.98743099999999995</v>
      </c>
      <c r="BY13">
        <v>0.98289800000000005</v>
      </c>
      <c r="BZ13">
        <v>0.97850000000000004</v>
      </c>
      <c r="CA13">
        <v>0.97423099999999996</v>
      </c>
      <c r="CB13">
        <v>0.970086</v>
      </c>
      <c r="CC13">
        <v>0.966059</v>
      </c>
      <c r="CD13">
        <v>0.96214599999999995</v>
      </c>
      <c r="CE13">
        <v>0.95834299999999994</v>
      </c>
      <c r="CF13">
        <v>0.95464599999999999</v>
      </c>
      <c r="CG13">
        <v>0.95104900000000003</v>
      </c>
      <c r="CH13">
        <v>0.94755100000000003</v>
      </c>
      <c r="CI13">
        <v>0.94414600000000004</v>
      </c>
      <c r="CJ13">
        <v>0.94083099999999997</v>
      </c>
      <c r="CK13">
        <v>0.93760299999999996</v>
      </c>
      <c r="CL13">
        <v>0.93445900000000004</v>
      </c>
      <c r="CM13">
        <v>0.931396</v>
      </c>
      <c r="CN13">
        <v>0.92841099999999999</v>
      </c>
      <c r="CO13">
        <v>0.92550100000000002</v>
      </c>
      <c r="CP13">
        <v>0.92266400000000004</v>
      </c>
      <c r="CQ13" t="s">
        <v>25</v>
      </c>
    </row>
    <row r="14" spans="1:98" x14ac:dyDescent="0.3">
      <c r="A14">
        <v>25</v>
      </c>
      <c r="B14">
        <v>17.978328999999999</v>
      </c>
      <c r="C14">
        <v>15.206068</v>
      </c>
      <c r="D14">
        <v>13.108898</v>
      </c>
      <c r="E14">
        <v>11.47716</v>
      </c>
      <c r="F14">
        <v>10.178068</v>
      </c>
      <c r="G14">
        <v>9.1238630000000001</v>
      </c>
      <c r="H14">
        <v>8.2544609999999992</v>
      </c>
      <c r="I14">
        <v>7.5274869999999998</v>
      </c>
      <c r="J14">
        <v>6.9122870000000001</v>
      </c>
      <c r="K14">
        <v>6.3861999999999997</v>
      </c>
      <c r="L14">
        <v>5.9321450000000002</v>
      </c>
      <c r="M14">
        <v>5.5370340000000002</v>
      </c>
      <c r="N14">
        <v>5.1906829999999999</v>
      </c>
      <c r="O14">
        <v>4.8850660000000001</v>
      </c>
      <c r="P14">
        <v>4.6137769999999998</v>
      </c>
      <c r="Q14">
        <v>4.3716499999999998</v>
      </c>
      <c r="R14">
        <v>4.1544790000000003</v>
      </c>
      <c r="S14">
        <v>3.9588040000000002</v>
      </c>
      <c r="T14">
        <v>3.7817609999999999</v>
      </c>
      <c r="U14">
        <v>3.6209570000000002</v>
      </c>
      <c r="V14">
        <v>3.4743810000000002</v>
      </c>
      <c r="W14">
        <v>3.3403299999999998</v>
      </c>
      <c r="X14">
        <v>3.2173569999999998</v>
      </c>
      <c r="Y14">
        <v>3.1042190000000001</v>
      </c>
      <c r="Z14">
        <v>2.999851</v>
      </c>
      <c r="AA14">
        <v>2.9033280000000001</v>
      </c>
      <c r="AB14">
        <v>2.8138510000000001</v>
      </c>
      <c r="AC14">
        <v>2.730718</v>
      </c>
      <c r="AD14">
        <v>2.6533180000000001</v>
      </c>
      <c r="AE14">
        <v>2.5811120000000001</v>
      </c>
      <c r="AF14">
        <v>2.5136250000000002</v>
      </c>
      <c r="AG14">
        <v>2.4504359999999998</v>
      </c>
      <c r="AH14">
        <v>2.3911720000000001</v>
      </c>
      <c r="AI14">
        <v>2.335499</v>
      </c>
      <c r="AJ14">
        <v>2.2831199999999998</v>
      </c>
      <c r="AK14">
        <v>2.233768</v>
      </c>
      <c r="AL14">
        <v>2.1872050000000001</v>
      </c>
      <c r="AM14">
        <v>2.1432129999999998</v>
      </c>
      <c r="AN14">
        <v>2.1015999999999999</v>
      </c>
      <c r="AO14">
        <v>2.0621879999999999</v>
      </c>
      <c r="AP14">
        <v>2.0248179999999998</v>
      </c>
      <c r="AQ14">
        <v>1.9893449999999999</v>
      </c>
      <c r="AR14">
        <v>1.9556370000000001</v>
      </c>
      <c r="AS14">
        <v>1.923573</v>
      </c>
      <c r="AT14">
        <v>1.893043</v>
      </c>
      <c r="AU14">
        <v>1.8639460000000001</v>
      </c>
      <c r="AV14">
        <v>1.83619</v>
      </c>
      <c r="AW14">
        <v>1.80969</v>
      </c>
      <c r="AX14">
        <v>1.784367</v>
      </c>
      <c r="AY14">
        <v>1.760151</v>
      </c>
      <c r="AZ14">
        <v>1.7369730000000001</v>
      </c>
      <c r="BA14">
        <v>1.714774</v>
      </c>
      <c r="BB14">
        <v>1.6934959999999999</v>
      </c>
      <c r="BC14">
        <v>1.6730849999999999</v>
      </c>
      <c r="BD14">
        <v>1.6534949999999999</v>
      </c>
      <c r="BE14">
        <v>1.634679</v>
      </c>
      <c r="BF14">
        <v>1.6165959999999999</v>
      </c>
      <c r="BG14">
        <v>1.5992040000000001</v>
      </c>
      <c r="BH14">
        <v>1.58247</v>
      </c>
      <c r="BI14">
        <v>1.566357</v>
      </c>
      <c r="BJ14">
        <v>1.550835</v>
      </c>
      <c r="BK14">
        <v>1.5358719999999999</v>
      </c>
      <c r="BL14">
        <v>1.5214430000000001</v>
      </c>
      <c r="BM14">
        <v>1.5075190000000001</v>
      </c>
      <c r="BN14">
        <v>1.494078</v>
      </c>
      <c r="BO14">
        <v>1.4810950000000001</v>
      </c>
      <c r="BP14">
        <v>1.4685490000000001</v>
      </c>
      <c r="BQ14">
        <v>1.45642</v>
      </c>
      <c r="BR14">
        <v>1.4446889999999999</v>
      </c>
      <c r="BS14">
        <v>1.4333370000000001</v>
      </c>
      <c r="BT14">
        <v>1.4223479999999999</v>
      </c>
      <c r="BU14">
        <v>1.4117059999999999</v>
      </c>
      <c r="BV14">
        <v>1.4013949999999999</v>
      </c>
      <c r="BW14">
        <v>1.3914010000000001</v>
      </c>
      <c r="BX14">
        <v>1.3817120000000001</v>
      </c>
      <c r="BY14">
        <v>1.3723129999999999</v>
      </c>
      <c r="BZ14">
        <v>1.3631930000000001</v>
      </c>
      <c r="CA14">
        <v>1.3543400000000001</v>
      </c>
      <c r="CB14">
        <v>1.3457440000000001</v>
      </c>
      <c r="CC14">
        <v>1.3373949999999999</v>
      </c>
      <c r="CD14">
        <v>1.3292820000000001</v>
      </c>
      <c r="CE14">
        <v>1.321396</v>
      </c>
      <c r="CF14">
        <v>1.313728</v>
      </c>
      <c r="CG14">
        <v>1.306271</v>
      </c>
      <c r="CH14">
        <v>1.2990159999999999</v>
      </c>
      <c r="CI14">
        <v>1.291955</v>
      </c>
      <c r="CJ14">
        <v>1.2850820000000001</v>
      </c>
      <c r="CK14">
        <v>1.278389</v>
      </c>
      <c r="CL14">
        <v>1.2718689999999999</v>
      </c>
      <c r="CM14">
        <v>1.2655179999999999</v>
      </c>
      <c r="CN14">
        <v>1.259328</v>
      </c>
      <c r="CO14">
        <v>1.2532939999999999</v>
      </c>
      <c r="CP14">
        <v>1.2474099999999999</v>
      </c>
      <c r="CQ14" t="s">
        <v>25</v>
      </c>
    </row>
    <row r="15" spans="1:98" x14ac:dyDescent="0.3">
      <c r="A15">
        <v>30</v>
      </c>
      <c r="B15">
        <v>32.727474000000001</v>
      </c>
      <c r="C15">
        <v>27.591519999999999</v>
      </c>
      <c r="D15">
        <v>23.706254999999999</v>
      </c>
      <c r="E15">
        <v>20.683257999999999</v>
      </c>
      <c r="F15">
        <v>18.276529</v>
      </c>
      <c r="G15">
        <v>16.323485999999999</v>
      </c>
      <c r="H15">
        <v>14.712811</v>
      </c>
      <c r="I15">
        <v>13.366</v>
      </c>
      <c r="J15">
        <v>12.226266000000001</v>
      </c>
      <c r="K15">
        <v>11.251625000000001</v>
      </c>
      <c r="L15">
        <v>10.410432999999999</v>
      </c>
      <c r="M15">
        <v>9.6784400000000002</v>
      </c>
      <c r="N15">
        <v>9.0367829999999998</v>
      </c>
      <c r="O15">
        <v>8.4705890000000004</v>
      </c>
      <c r="P15">
        <v>7.9679919999999997</v>
      </c>
      <c r="Q15">
        <v>7.5194229999999997</v>
      </c>
      <c r="R15">
        <v>7.1170859999999996</v>
      </c>
      <c r="S15">
        <v>6.7545739999999999</v>
      </c>
      <c r="T15">
        <v>6.4265800000000004</v>
      </c>
      <c r="U15">
        <v>6.1286709999999998</v>
      </c>
      <c r="V15">
        <v>5.8571210000000002</v>
      </c>
      <c r="W15">
        <v>5.6087749999999996</v>
      </c>
      <c r="X15">
        <v>5.3809509999999996</v>
      </c>
      <c r="Y15">
        <v>5.1713500000000003</v>
      </c>
      <c r="Z15">
        <v>4.9779939999999998</v>
      </c>
      <c r="AA15">
        <v>4.799175</v>
      </c>
      <c r="AB15">
        <v>4.6334070000000001</v>
      </c>
      <c r="AC15">
        <v>4.479393</v>
      </c>
      <c r="AD15">
        <v>4.3360000000000003</v>
      </c>
      <c r="AE15">
        <v>4.2022300000000001</v>
      </c>
      <c r="AF15">
        <v>4.0772019999999998</v>
      </c>
      <c r="AG15">
        <v>3.960137</v>
      </c>
      <c r="AH15">
        <v>3.8503419999999999</v>
      </c>
      <c r="AI15">
        <v>3.7471999999999999</v>
      </c>
      <c r="AJ15">
        <v>3.6501619999999999</v>
      </c>
      <c r="AK15">
        <v>3.558732</v>
      </c>
      <c r="AL15">
        <v>3.472467</v>
      </c>
      <c r="AM15">
        <v>3.390968</v>
      </c>
      <c r="AN15">
        <v>3.3138740000000002</v>
      </c>
      <c r="AO15">
        <v>3.2408589999999999</v>
      </c>
      <c r="AP15">
        <v>3.171627</v>
      </c>
      <c r="AQ15">
        <v>3.1059079999999999</v>
      </c>
      <c r="AR15">
        <v>3.0434589999999999</v>
      </c>
      <c r="AS15">
        <v>2.984057</v>
      </c>
      <c r="AT15">
        <v>2.9274960000000001</v>
      </c>
      <c r="AU15">
        <v>2.8735909999999998</v>
      </c>
      <c r="AV15">
        <v>2.8221690000000001</v>
      </c>
      <c r="AW15">
        <v>2.7730739999999998</v>
      </c>
      <c r="AX15">
        <v>2.726162</v>
      </c>
      <c r="AY15">
        <v>2.6812969999999998</v>
      </c>
      <c r="AZ15">
        <v>2.6383580000000002</v>
      </c>
      <c r="BA15">
        <v>2.5972309999999998</v>
      </c>
      <c r="BB15">
        <v>2.5578099999999999</v>
      </c>
      <c r="BC15">
        <v>2.5199980000000002</v>
      </c>
      <c r="BD15">
        <v>2.4837050000000001</v>
      </c>
      <c r="BE15">
        <v>2.4488460000000001</v>
      </c>
      <c r="BF15">
        <v>2.4153440000000002</v>
      </c>
      <c r="BG15">
        <v>2.3831250000000002</v>
      </c>
      <c r="BH15">
        <v>2.352122</v>
      </c>
      <c r="BI15">
        <v>2.3222710000000002</v>
      </c>
      <c r="BJ15">
        <v>2.2935140000000001</v>
      </c>
      <c r="BK15">
        <v>2.2657940000000001</v>
      </c>
      <c r="BL15">
        <v>2.2390620000000001</v>
      </c>
      <c r="BM15">
        <v>2.2132670000000001</v>
      </c>
      <c r="BN15">
        <v>2.1883650000000001</v>
      </c>
      <c r="BO15">
        <v>2.1643119999999998</v>
      </c>
      <c r="BP15">
        <v>2.1410689999999999</v>
      </c>
      <c r="BQ15">
        <v>2.1185990000000001</v>
      </c>
      <c r="BR15">
        <v>2.0968650000000002</v>
      </c>
      <c r="BS15">
        <v>2.0758350000000001</v>
      </c>
      <c r="BT15">
        <v>2.0554770000000002</v>
      </c>
      <c r="BU15">
        <v>2.0357599999999998</v>
      </c>
      <c r="BV15">
        <v>2.0166580000000001</v>
      </c>
      <c r="BW15">
        <v>1.9981439999999999</v>
      </c>
      <c r="BX15">
        <v>1.980192</v>
      </c>
      <c r="BY15">
        <v>1.96278</v>
      </c>
      <c r="BZ15">
        <v>1.9458839999999999</v>
      </c>
      <c r="CA15">
        <v>1.929484</v>
      </c>
      <c r="CB15">
        <v>1.913559</v>
      </c>
      <c r="CC15">
        <v>1.8980900000000001</v>
      </c>
      <c r="CD15">
        <v>1.883059</v>
      </c>
      <c r="CE15">
        <v>1.8684499999999999</v>
      </c>
      <c r="CF15">
        <v>1.8542449999999999</v>
      </c>
      <c r="CG15">
        <v>1.8404290000000001</v>
      </c>
      <c r="CH15">
        <v>1.8269880000000001</v>
      </c>
      <c r="CI15">
        <v>1.8139069999999999</v>
      </c>
      <c r="CJ15">
        <v>1.8011729999999999</v>
      </c>
      <c r="CK15">
        <v>1.7887740000000001</v>
      </c>
      <c r="CL15">
        <v>1.7766960000000001</v>
      </c>
      <c r="CM15">
        <v>1.764929</v>
      </c>
      <c r="CN15">
        <v>1.7534609999999999</v>
      </c>
      <c r="CO15">
        <v>1.7422820000000001</v>
      </c>
      <c r="CP15">
        <v>1.731382</v>
      </c>
      <c r="CQ15" t="s">
        <v>25</v>
      </c>
    </row>
    <row r="16" spans="1:98" x14ac:dyDescent="0.3">
      <c r="A16">
        <v>35</v>
      </c>
      <c r="B16">
        <v>55.299163999999998</v>
      </c>
      <c r="C16">
        <v>46.537457000000003</v>
      </c>
      <c r="D16">
        <v>39.909362999999999</v>
      </c>
      <c r="E16">
        <v>34.752265999999999</v>
      </c>
      <c r="F16">
        <v>30.646495999999999</v>
      </c>
      <c r="G16">
        <v>27.314689999999999</v>
      </c>
      <c r="H16">
        <v>24.566948</v>
      </c>
      <c r="I16">
        <v>22.269349999999999</v>
      </c>
      <c r="J16">
        <v>20.325013999999999</v>
      </c>
      <c r="K16">
        <v>18.662317000000002</v>
      </c>
      <c r="L16">
        <v>17.227281999999999</v>
      </c>
      <c r="M16">
        <v>15.978534</v>
      </c>
      <c r="N16">
        <v>14.883896</v>
      </c>
      <c r="O16">
        <v>13.917994</v>
      </c>
      <c r="P16">
        <v>13.060586000000001</v>
      </c>
      <c r="Q16">
        <v>12.295346</v>
      </c>
      <c r="R16">
        <v>11.608976999999999</v>
      </c>
      <c r="S16">
        <v>10.990546999999999</v>
      </c>
      <c r="T16">
        <v>10.431005000000001</v>
      </c>
      <c r="U16">
        <v>9.9227849999999993</v>
      </c>
      <c r="V16">
        <v>9.4595319999999994</v>
      </c>
      <c r="W16">
        <v>9.0358660000000004</v>
      </c>
      <c r="X16">
        <v>8.6472079999999991</v>
      </c>
      <c r="Y16">
        <v>8.2896370000000008</v>
      </c>
      <c r="Z16">
        <v>7.9597819999999997</v>
      </c>
      <c r="AA16">
        <v>7.654725</v>
      </c>
      <c r="AB16">
        <v>7.3719299999999999</v>
      </c>
      <c r="AC16">
        <v>7.1091899999999999</v>
      </c>
      <c r="AD16">
        <v>6.8645680000000002</v>
      </c>
      <c r="AE16">
        <v>6.6363630000000002</v>
      </c>
      <c r="AF16">
        <v>6.4230700000000001</v>
      </c>
      <c r="AG16">
        <v>6.2233609999999997</v>
      </c>
      <c r="AH16">
        <v>6.0360569999999996</v>
      </c>
      <c r="AI16">
        <v>5.8601020000000004</v>
      </c>
      <c r="AJ16">
        <v>5.6945589999999999</v>
      </c>
      <c r="AK16">
        <v>5.538583</v>
      </c>
      <c r="AL16">
        <v>5.391419</v>
      </c>
      <c r="AM16">
        <v>5.2523860000000004</v>
      </c>
      <c r="AN16">
        <v>5.1208660000000004</v>
      </c>
      <c r="AO16">
        <v>4.9963050000000004</v>
      </c>
      <c r="AP16">
        <v>4.8781980000000003</v>
      </c>
      <c r="AQ16">
        <v>4.7660859999999996</v>
      </c>
      <c r="AR16">
        <v>4.6595510000000004</v>
      </c>
      <c r="AS16">
        <v>4.5582120000000002</v>
      </c>
      <c r="AT16">
        <v>4.461722</v>
      </c>
      <c r="AU16">
        <v>4.3697619999999997</v>
      </c>
      <c r="AV16">
        <v>4.2820390000000002</v>
      </c>
      <c r="AW16">
        <v>4.1982860000000004</v>
      </c>
      <c r="AX16">
        <v>4.1182550000000004</v>
      </c>
      <c r="AY16">
        <v>4.0417180000000004</v>
      </c>
      <c r="AZ16">
        <v>3.9684659999999998</v>
      </c>
      <c r="BA16">
        <v>3.898304</v>
      </c>
      <c r="BB16">
        <v>3.831054</v>
      </c>
      <c r="BC16">
        <v>3.7665489999999999</v>
      </c>
      <c r="BD16">
        <v>3.704634</v>
      </c>
      <c r="BE16">
        <v>3.6451669999999998</v>
      </c>
      <c r="BF16">
        <v>3.588012</v>
      </c>
      <c r="BG16">
        <v>3.533048</v>
      </c>
      <c r="BH16">
        <v>3.4801579999999999</v>
      </c>
      <c r="BI16">
        <v>3.4292340000000001</v>
      </c>
      <c r="BJ16">
        <v>3.3801760000000001</v>
      </c>
      <c r="BK16">
        <v>3.3328880000000001</v>
      </c>
      <c r="BL16">
        <v>3.287283</v>
      </c>
      <c r="BM16">
        <v>3.2432780000000001</v>
      </c>
      <c r="BN16">
        <v>3.200796</v>
      </c>
      <c r="BO16">
        <v>3.159764</v>
      </c>
      <c r="BP16">
        <v>3.1201129999999999</v>
      </c>
      <c r="BQ16">
        <v>3.081779</v>
      </c>
      <c r="BR16">
        <v>3.0447030000000002</v>
      </c>
      <c r="BS16">
        <v>3.008826</v>
      </c>
      <c r="BT16">
        <v>2.9740950000000002</v>
      </c>
      <c r="BU16">
        <v>2.9404599999999999</v>
      </c>
      <c r="BV16">
        <v>2.9078729999999999</v>
      </c>
      <c r="BW16">
        <v>2.8762880000000002</v>
      </c>
      <c r="BX16">
        <v>2.8456640000000002</v>
      </c>
      <c r="BY16">
        <v>2.8159580000000002</v>
      </c>
      <c r="BZ16">
        <v>2.7871350000000001</v>
      </c>
      <c r="CA16">
        <v>2.7591570000000001</v>
      </c>
      <c r="CB16">
        <v>2.731989</v>
      </c>
      <c r="CC16">
        <v>2.7056010000000001</v>
      </c>
      <c r="CD16">
        <v>2.6799590000000002</v>
      </c>
      <c r="CE16">
        <v>2.655036</v>
      </c>
      <c r="CF16">
        <v>2.6308029999999998</v>
      </c>
      <c r="CG16">
        <v>2.6072340000000001</v>
      </c>
      <c r="CH16">
        <v>2.5843039999999999</v>
      </c>
      <c r="CI16">
        <v>2.5619890000000001</v>
      </c>
      <c r="CJ16">
        <v>2.5402650000000002</v>
      </c>
      <c r="CK16">
        <v>2.5191119999999998</v>
      </c>
      <c r="CL16">
        <v>2.4985080000000002</v>
      </c>
      <c r="CM16">
        <v>2.478434</v>
      </c>
      <c r="CN16">
        <v>2.4588700000000001</v>
      </c>
      <c r="CO16">
        <v>2.4398</v>
      </c>
      <c r="CP16">
        <v>2.4212039999999999</v>
      </c>
      <c r="CQ16" t="s">
        <v>25</v>
      </c>
    </row>
    <row r="17" spans="1:95" x14ac:dyDescent="0.3">
      <c r="A17">
        <v>40</v>
      </c>
      <c r="B17">
        <v>88.070946000000006</v>
      </c>
      <c r="C17">
        <v>74.036384999999996</v>
      </c>
      <c r="D17">
        <v>63.419460000000001</v>
      </c>
      <c r="E17">
        <v>55.158786999999997</v>
      </c>
      <c r="F17">
        <v>48.582134000000003</v>
      </c>
      <c r="G17">
        <v>43.245224</v>
      </c>
      <c r="H17">
        <v>38.843876000000002</v>
      </c>
      <c r="I17">
        <v>35.163567</v>
      </c>
      <c r="J17">
        <v>32.049114000000003</v>
      </c>
      <c r="K17">
        <v>29.385795999999999</v>
      </c>
      <c r="L17">
        <v>27.087145</v>
      </c>
      <c r="M17">
        <v>25.086894999999998</v>
      </c>
      <c r="N17">
        <v>23.333496</v>
      </c>
      <c r="O17">
        <v>21.786306</v>
      </c>
      <c r="P17">
        <v>20.412907000000001</v>
      </c>
      <c r="Q17">
        <v>19.187139999999999</v>
      </c>
      <c r="R17">
        <v>18.087709</v>
      </c>
      <c r="S17">
        <v>17.097104999999999</v>
      </c>
      <c r="T17">
        <v>16.200827</v>
      </c>
      <c r="U17">
        <v>15.386756</v>
      </c>
      <c r="V17">
        <v>14.644714</v>
      </c>
      <c r="W17">
        <v>13.966082999999999</v>
      </c>
      <c r="X17">
        <v>13.343527999999999</v>
      </c>
      <c r="Y17">
        <v>12.770768</v>
      </c>
      <c r="Z17">
        <v>12.242404000000001</v>
      </c>
      <c r="AA17">
        <v>11.75376</v>
      </c>
      <c r="AB17">
        <v>11.300779</v>
      </c>
      <c r="AC17">
        <v>10.87992</v>
      </c>
      <c r="AD17">
        <v>10.488083</v>
      </c>
      <c r="AE17">
        <v>10.122541</v>
      </c>
      <c r="AF17">
        <v>9.7808879999999991</v>
      </c>
      <c r="AG17">
        <v>9.4609939999999995</v>
      </c>
      <c r="AH17">
        <v>9.1609680000000004</v>
      </c>
      <c r="AI17">
        <v>8.8791220000000006</v>
      </c>
      <c r="AJ17">
        <v>8.6139550000000007</v>
      </c>
      <c r="AK17">
        <v>8.3641120000000004</v>
      </c>
      <c r="AL17">
        <v>8.1283840000000005</v>
      </c>
      <c r="AM17">
        <v>7.9056790000000001</v>
      </c>
      <c r="AN17">
        <v>7.6950099999999999</v>
      </c>
      <c r="AO17">
        <v>7.4954869999999998</v>
      </c>
      <c r="AP17">
        <v>7.3063029999999998</v>
      </c>
      <c r="AQ17">
        <v>7.1267199999999997</v>
      </c>
      <c r="AR17">
        <v>6.9560719999999998</v>
      </c>
      <c r="AS17">
        <v>6.7937469999999998</v>
      </c>
      <c r="AT17">
        <v>6.639189</v>
      </c>
      <c r="AU17">
        <v>6.4918870000000002</v>
      </c>
      <c r="AV17">
        <v>6.3513719999999996</v>
      </c>
      <c r="AW17">
        <v>6.2172140000000002</v>
      </c>
      <c r="AX17">
        <v>6.0890199999999997</v>
      </c>
      <c r="AY17">
        <v>5.9664239999999999</v>
      </c>
      <c r="AZ17">
        <v>5.8490880000000001</v>
      </c>
      <c r="BA17">
        <v>5.7367030000000003</v>
      </c>
      <c r="BB17">
        <v>5.6289819999999997</v>
      </c>
      <c r="BC17">
        <v>5.5256559999999997</v>
      </c>
      <c r="BD17">
        <v>5.4264799999999997</v>
      </c>
      <c r="BE17">
        <v>5.3312249999999999</v>
      </c>
      <c r="BF17">
        <v>5.2396750000000001</v>
      </c>
      <c r="BG17">
        <v>5.1516330000000004</v>
      </c>
      <c r="BH17">
        <v>5.0669139999999997</v>
      </c>
      <c r="BI17">
        <v>4.9853430000000003</v>
      </c>
      <c r="BJ17">
        <v>4.9067610000000004</v>
      </c>
      <c r="BK17">
        <v>4.8310149999999998</v>
      </c>
      <c r="BL17">
        <v>4.7579650000000004</v>
      </c>
      <c r="BM17">
        <v>4.6874770000000003</v>
      </c>
      <c r="BN17">
        <v>4.6194290000000002</v>
      </c>
      <c r="BO17">
        <v>4.5537029999999996</v>
      </c>
      <c r="BP17">
        <v>4.4901910000000003</v>
      </c>
      <c r="BQ17">
        <v>4.4287879999999999</v>
      </c>
      <c r="BR17">
        <v>4.3693980000000003</v>
      </c>
      <c r="BS17">
        <v>4.3119300000000003</v>
      </c>
      <c r="BT17">
        <v>4.2562980000000001</v>
      </c>
      <c r="BU17">
        <v>4.2024220000000003</v>
      </c>
      <c r="BV17">
        <v>4.1502230000000004</v>
      </c>
      <c r="BW17">
        <v>4.0996300000000003</v>
      </c>
      <c r="BX17">
        <v>4.0505760000000004</v>
      </c>
      <c r="BY17">
        <v>4.0029940000000002</v>
      </c>
      <c r="BZ17">
        <v>3.9568249999999998</v>
      </c>
      <c r="CA17">
        <v>3.9120089999999998</v>
      </c>
      <c r="CB17">
        <v>3.8684919999999998</v>
      </c>
      <c r="CC17">
        <v>3.826222</v>
      </c>
      <c r="CD17">
        <v>3.7851499999999998</v>
      </c>
      <c r="CE17">
        <v>3.7452269999999999</v>
      </c>
      <c r="CF17">
        <v>3.7064110000000001</v>
      </c>
      <c r="CG17">
        <v>3.6686580000000002</v>
      </c>
      <c r="CH17">
        <v>3.631929</v>
      </c>
      <c r="CI17">
        <v>3.596184</v>
      </c>
      <c r="CJ17">
        <v>3.5613869999999999</v>
      </c>
      <c r="CK17">
        <v>3.5275029999999998</v>
      </c>
      <c r="CL17">
        <v>3.4944999999999999</v>
      </c>
      <c r="CM17">
        <v>3.462345</v>
      </c>
      <c r="CN17">
        <v>3.4310079999999998</v>
      </c>
      <c r="CO17">
        <v>3.4004599999999998</v>
      </c>
      <c r="CP17">
        <v>3.3706740000000002</v>
      </c>
      <c r="CQ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PrimoGiro</vt:lpstr>
      <vt:lpstr>Giro</vt:lpstr>
      <vt:lpstr>UltimoGiro</vt:lpstr>
      <vt:lpstr>Altimetria</vt:lpstr>
      <vt:lpstr>Tmot</vt:lpstr>
      <vt:lpstr>tyres</vt:lpstr>
      <vt:lpstr>GPrimoGiro</vt:lpstr>
      <vt:lpstr>GGiro</vt:lpstr>
      <vt:lpstr>GUltimoGiro</vt:lpstr>
      <vt:lpstr>Giro!Res</vt:lpstr>
      <vt:lpstr>UltimoGiro!Res</vt:lpstr>
      <vt:lpstr>PrimoGiro!Res_1</vt:lpstr>
      <vt:lpstr>Tmot!RunTime</vt:lpstr>
      <vt:lpstr>tyres!TyresDrag</vt:lpstr>
      <vt:lpstr>tyres!TyresDrag_1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2016-12-15T18:13:24Z</cp:lastPrinted>
  <dcterms:created xsi:type="dcterms:W3CDTF">2014-08-31T12:41:52Z</dcterms:created>
  <dcterms:modified xsi:type="dcterms:W3CDTF">2017-05-27T15:13:46Z</dcterms:modified>
</cp:coreProperties>
</file>