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\OneDrive\Escritorio\Master\TFM\"/>
    </mc:Choice>
  </mc:AlternateContent>
  <bookViews>
    <workbookView xWindow="0" yWindow="0" windowWidth="9900" windowHeight="2940"/>
  </bookViews>
  <sheets>
    <sheet name="PTA" sheetId="4" r:id="rId1"/>
    <sheet name="IE" sheetId="3" r:id="rId2"/>
    <sheet name="Esclarecidos" sheetId="1" r:id="rId3"/>
    <sheet name="Conocidos" sheetId="2" r:id="rId4"/>
  </sheets>
  <definedNames>
    <definedName name="ANDALUCÍA" localSheetId="0">"AND"</definedName>
  </definedNames>
  <calcPr calcId="162913"/>
</workbook>
</file>

<file path=xl/calcChain.xml><?xml version="1.0" encoding="utf-8"?>
<calcChain xmlns="http://schemas.openxmlformats.org/spreadsheetml/2006/main">
  <c r="B3" i="3" l="1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C143" i="3"/>
  <c r="D143" i="3"/>
  <c r="E143" i="3"/>
  <c r="F143" i="3"/>
  <c r="G143" i="3"/>
  <c r="H143" i="3"/>
  <c r="I143" i="3"/>
  <c r="B14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C123" i="3"/>
  <c r="D123" i="3"/>
  <c r="E123" i="3"/>
  <c r="F123" i="3"/>
  <c r="G123" i="3"/>
  <c r="H123" i="3"/>
  <c r="I123" i="3"/>
  <c r="B12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C103" i="3"/>
  <c r="D103" i="3"/>
  <c r="E103" i="3"/>
  <c r="F103" i="3"/>
  <c r="G103" i="3"/>
  <c r="H103" i="3"/>
  <c r="I103" i="3"/>
  <c r="B10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C83" i="3"/>
  <c r="D83" i="3"/>
  <c r="E83" i="3"/>
  <c r="F83" i="3"/>
  <c r="G83" i="3"/>
  <c r="H83" i="3"/>
  <c r="I83" i="3"/>
  <c r="B8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C63" i="3"/>
  <c r="D63" i="3"/>
  <c r="E63" i="3"/>
  <c r="F63" i="3"/>
  <c r="G63" i="3"/>
  <c r="H63" i="3"/>
  <c r="I63" i="3"/>
  <c r="B6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C43" i="3"/>
  <c r="D43" i="3"/>
  <c r="E43" i="3"/>
  <c r="F43" i="3"/>
  <c r="G43" i="3"/>
  <c r="H43" i="3"/>
  <c r="I43" i="3"/>
  <c r="B4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C23" i="3"/>
  <c r="D23" i="3"/>
  <c r="E23" i="3"/>
  <c r="F23" i="3"/>
  <c r="G23" i="3"/>
  <c r="H23" i="3"/>
  <c r="I23" i="3"/>
  <c r="B2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C3" i="3"/>
  <c r="D3" i="3"/>
  <c r="E3" i="3"/>
  <c r="F3" i="3"/>
  <c r="G3" i="3"/>
  <c r="H3" i="3"/>
  <c r="I3" i="3"/>
</calcChain>
</file>

<file path=xl/sharedStrings.xml><?xml version="1.0" encoding="utf-8"?>
<sst xmlns="http://schemas.openxmlformats.org/spreadsheetml/2006/main" count="662" uniqueCount="65">
  <si>
    <t xml:space="preserve"> </t>
  </si>
  <si>
    <t>ACCESO  E INTERCEPTACIÓN ILÍCITA</t>
  </si>
  <si>
    <t>AMENAZAS Y COACCIONES</t>
  </si>
  <si>
    <t>CONTRA EL HONOR</t>
  </si>
  <si>
    <t>CONTRA LA PROPIEDAD INDUSTRIAL/INTELECTUAL</t>
  </si>
  <si>
    <t>DELITOS SEXUALES</t>
  </si>
  <si>
    <t>FALSIFICACIÓN INFORMÁTICA</t>
  </si>
  <si>
    <t>FRAUDE INFORMÁTICO</t>
  </si>
  <si>
    <t>INTERFERENCIA EN LOS DATOS Y EN EL SISTEMA</t>
  </si>
  <si>
    <t>2022</t>
  </si>
  <si>
    <t xml:space="preserve">    ANDALUCÍA</t>
  </si>
  <si>
    <t xml:space="preserve">    ARAGÓN</t>
  </si>
  <si>
    <t xml:space="preserve">    ASTURIAS (PRINCIPADO DE)</t>
  </si>
  <si>
    <t xml:space="preserve">    BALEARS (ILLES)</t>
  </si>
  <si>
    <t xml:space="preserve">    CANARIAS</t>
  </si>
  <si>
    <t xml:space="preserve">    CANTABRIA</t>
  </si>
  <si>
    <t xml:space="preserve">    CASTILLA Y LEÓN</t>
  </si>
  <si>
    <t xml:space="preserve">    CASTILLA - LA MANCHA</t>
  </si>
  <si>
    <t xml:space="preserve">    CATALUÑA</t>
  </si>
  <si>
    <t xml:space="preserve">    COMUNITAT VALENCIANA</t>
  </si>
  <si>
    <t xml:space="preserve">    EXTREMADURA</t>
  </si>
  <si>
    <t xml:space="preserve">    GALICIA</t>
  </si>
  <si>
    <t xml:space="preserve">    MADRID (COMUNIDAD DE)</t>
  </si>
  <si>
    <t xml:space="preserve">    MURCIA (REGIÓN DE)</t>
  </si>
  <si>
    <t xml:space="preserve">    NAVARRA (COMUNIDAD FORAL DE)</t>
  </si>
  <si>
    <t xml:space="preserve">    PAÍS VASCO</t>
  </si>
  <si>
    <t xml:space="preserve">    RIOJA (LA)</t>
  </si>
  <si>
    <t xml:space="preserve">    CIUDAD AUTÓNOMA DE CEUTA</t>
  </si>
  <si>
    <t xml:space="preserve">    CIUDAD AUTÓNOMA DE MELILLA</t>
  </si>
  <si>
    <t>2021</t>
  </si>
  <si>
    <t>2020</t>
  </si>
  <si>
    <t>2019</t>
  </si>
  <si>
    <t>2018</t>
  </si>
  <si>
    <t>2017</t>
  </si>
  <si>
    <t>2016</t>
  </si>
  <si>
    <t>2015</t>
  </si>
  <si>
    <t>CCAA</t>
  </si>
  <si>
    <t>AND</t>
  </si>
  <si>
    <t>ARA</t>
  </si>
  <si>
    <t>AST</t>
  </si>
  <si>
    <t>BAL</t>
  </si>
  <si>
    <t>CANA</t>
  </si>
  <si>
    <t>CANT</t>
  </si>
  <si>
    <t>CYL</t>
  </si>
  <si>
    <t>CLM</t>
  </si>
  <si>
    <t>CAT</t>
  </si>
  <si>
    <t>VAL</t>
  </si>
  <si>
    <t>EXTR</t>
  </si>
  <si>
    <t>GAL</t>
  </si>
  <si>
    <t>MAD</t>
  </si>
  <si>
    <t>MUR</t>
  </si>
  <si>
    <t>NAV</t>
  </si>
  <si>
    <t>PV</t>
  </si>
  <si>
    <t>RIO</t>
  </si>
  <si>
    <t>CEU</t>
  </si>
  <si>
    <t>MEL</t>
  </si>
  <si>
    <t>Año</t>
  </si>
  <si>
    <t>AII</t>
  </si>
  <si>
    <t>AYC</t>
  </si>
  <si>
    <t>HON</t>
  </si>
  <si>
    <t>CPI/I</t>
  </si>
  <si>
    <t>SEX</t>
  </si>
  <si>
    <t>FALIN</t>
  </si>
  <si>
    <t>FRAIN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</si>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</sst>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C5DF"/>
      </patternFill>
    </fill>
    <fill>
      <patternFill patternType="solid">
        <fgColor rgb="FFE5E7F3"/>
      </patternFill>
    </fill>
    <fill>
      <patternFill patternType="solid">
        <fgColor rgb="FFF3F4F7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2" borderId="1" xfId="0" applyFill="1" applyBorder="1"/>
    <xf numFmtId="3" fontId="2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34" workbookViewId="0">
      <selection activeCell="L140" sqref="L140"/>
    </sheetView>
  </sheetViews>
  <sheetFormatPr baseColWidth="10" defaultRowHeight="15" x14ac:dyDescent="0.25"/>
  <sheetData>
    <row r="1" spans="1:10" x14ac:dyDescent="0.25">
      <c r="A1" s="6" t="s">
        <v>56</v>
      </c>
      <c r="B1" s="6" t="s">
        <v>36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63</v>
      </c>
      <c r="J1" s="6" t="s">
        <v>64</v>
      </c>
    </row>
    <row r="2" spans="1:10" x14ac:dyDescent="0.25">
      <c r="A2">
        <v>2022</v>
      </c>
      <c r="B2" s="7" t="s">
        <v>37</v>
      </c>
      <c r="C2">
        <v>18.339416058394161</v>
      </c>
      <c r="D2">
        <v>60.783708731872878</v>
      </c>
      <c r="E2">
        <v>50.432276657060513</v>
      </c>
      <c r="F2">
        <v>56.000000000000007</v>
      </c>
      <c r="G2">
        <v>45.343137254901961</v>
      </c>
      <c r="H2">
        <v>17.762237762237763</v>
      </c>
      <c r="I2">
        <v>14.624009082983596</v>
      </c>
      <c r="J2">
        <v>6.5015479876160995</v>
      </c>
    </row>
    <row r="3" spans="1:10" x14ac:dyDescent="0.25">
      <c r="A3">
        <v>2022</v>
      </c>
      <c r="B3" s="7" t="s">
        <v>38</v>
      </c>
      <c r="C3">
        <v>31.03448275862069</v>
      </c>
      <c r="D3">
        <v>60.373443983402488</v>
      </c>
      <c r="E3">
        <v>60.869565217391312</v>
      </c>
      <c r="F3">
        <v>50</v>
      </c>
      <c r="G3">
        <v>68.181818181818173</v>
      </c>
      <c r="H3">
        <v>16.363636363636363</v>
      </c>
      <c r="I3">
        <v>10.810810810810811</v>
      </c>
      <c r="J3">
        <v>6.666666666666667</v>
      </c>
    </row>
    <row r="4" spans="1:10" x14ac:dyDescent="0.25">
      <c r="A4">
        <v>2022</v>
      </c>
      <c r="B4" s="7" t="s">
        <v>39</v>
      </c>
      <c r="C4">
        <v>17.355371900826448</v>
      </c>
      <c r="D4">
        <v>71.270718232044189</v>
      </c>
      <c r="E4">
        <v>62.745098039215684</v>
      </c>
      <c r="F4">
        <v>50</v>
      </c>
      <c r="G4">
        <v>66.666666666666657</v>
      </c>
      <c r="H4">
        <v>20.640569395017792</v>
      </c>
      <c r="I4">
        <v>17.360657877561675</v>
      </c>
      <c r="J4">
        <v>0</v>
      </c>
    </row>
    <row r="5" spans="1:10" x14ac:dyDescent="0.25">
      <c r="A5">
        <v>2022</v>
      </c>
      <c r="B5" s="7" t="s">
        <v>40</v>
      </c>
      <c r="C5">
        <v>11.25</v>
      </c>
      <c r="D5">
        <v>51.675485008818342</v>
      </c>
      <c r="E5">
        <v>65.517241379310349</v>
      </c>
      <c r="F5">
        <v>0</v>
      </c>
      <c r="G5">
        <v>35</v>
      </c>
      <c r="H5">
        <v>14.057507987220447</v>
      </c>
      <c r="I5">
        <v>9.9302200751476111</v>
      </c>
      <c r="J5">
        <v>10.256410256410255</v>
      </c>
    </row>
    <row r="6" spans="1:10" x14ac:dyDescent="0.25">
      <c r="A6">
        <v>2022</v>
      </c>
      <c r="B6" s="7" t="s">
        <v>41</v>
      </c>
      <c r="C6">
        <v>21.428571428571427</v>
      </c>
      <c r="D6">
        <v>71.108949416342412</v>
      </c>
      <c r="E6">
        <v>54.166666666666664</v>
      </c>
      <c r="F6">
        <v>100</v>
      </c>
      <c r="G6">
        <v>54.639175257731956</v>
      </c>
      <c r="H6">
        <v>17.336152219873149</v>
      </c>
      <c r="I6">
        <v>16.428754594409778</v>
      </c>
      <c r="J6">
        <v>1.639344262295082</v>
      </c>
    </row>
    <row r="7" spans="1:10" x14ac:dyDescent="0.25">
      <c r="A7">
        <v>2022</v>
      </c>
      <c r="B7" s="7" t="s">
        <v>42</v>
      </c>
      <c r="C7">
        <v>24.050632911392405</v>
      </c>
      <c r="D7">
        <v>64.90384615384616</v>
      </c>
      <c r="E7">
        <v>54.54545454545454</v>
      </c>
      <c r="F7">
        <v>0</v>
      </c>
      <c r="G7">
        <v>72.727272727272734</v>
      </c>
      <c r="H7">
        <v>20.388349514563107</v>
      </c>
      <c r="I7">
        <v>12.416647505173604</v>
      </c>
      <c r="J7">
        <v>12.121212121212121</v>
      </c>
    </row>
    <row r="8" spans="1:10" x14ac:dyDescent="0.25">
      <c r="A8">
        <v>2022</v>
      </c>
      <c r="B8" s="7" t="s">
        <v>43</v>
      </c>
      <c r="C8">
        <v>19.51951951951952</v>
      </c>
      <c r="D8">
        <v>62.64800861141012</v>
      </c>
      <c r="E8">
        <v>46.153846153846153</v>
      </c>
      <c r="F8">
        <v>66.666666666666657</v>
      </c>
      <c r="G8">
        <v>71.764705882352942</v>
      </c>
      <c r="H8">
        <v>23.096774193548384</v>
      </c>
      <c r="I8">
        <v>14.935681147195275</v>
      </c>
      <c r="J8">
        <v>4.8611111111111116</v>
      </c>
    </row>
    <row r="9" spans="1:10" x14ac:dyDescent="0.25">
      <c r="A9">
        <v>2022</v>
      </c>
      <c r="B9" s="7" t="s">
        <v>44</v>
      </c>
      <c r="C9">
        <v>27.878787878787882</v>
      </c>
      <c r="D9">
        <v>63.798882681564251</v>
      </c>
      <c r="E9">
        <v>84.285714285714292</v>
      </c>
      <c r="F9">
        <v>0</v>
      </c>
      <c r="G9">
        <v>68.115942028985515</v>
      </c>
      <c r="H9">
        <v>22.845953002610965</v>
      </c>
      <c r="I9">
        <v>15.74074074074074</v>
      </c>
      <c r="J9">
        <v>8.5714285714285712</v>
      </c>
    </row>
    <row r="10" spans="1:10" x14ac:dyDescent="0.25">
      <c r="A10">
        <v>2022</v>
      </c>
      <c r="B10" s="7" t="s">
        <v>45</v>
      </c>
      <c r="C10">
        <v>15.647921760391197</v>
      </c>
      <c r="D10">
        <v>34.877384196185282</v>
      </c>
      <c r="E10">
        <v>76.923076923076934</v>
      </c>
      <c r="F10">
        <v>50</v>
      </c>
      <c r="G10">
        <v>53.142857142857146</v>
      </c>
      <c r="H10">
        <v>24.242424242424242</v>
      </c>
      <c r="I10">
        <v>7.2280747317674932</v>
      </c>
      <c r="J10">
        <v>15.294117647058824</v>
      </c>
    </row>
    <row r="11" spans="1:10" x14ac:dyDescent="0.25">
      <c r="A11">
        <v>2022</v>
      </c>
      <c r="B11" s="7" t="s">
        <v>46</v>
      </c>
      <c r="C11">
        <v>26.045627376425855</v>
      </c>
      <c r="D11">
        <v>60.99290780141844</v>
      </c>
      <c r="E11">
        <v>59.722222222222221</v>
      </c>
      <c r="F11">
        <v>63.636363636363633</v>
      </c>
      <c r="G11">
        <v>73.056994818652853</v>
      </c>
      <c r="H11">
        <v>27.688172043010752</v>
      </c>
      <c r="I11">
        <v>14.696969696969697</v>
      </c>
      <c r="J11">
        <v>5.4474708171206228</v>
      </c>
    </row>
    <row r="12" spans="1:10" x14ac:dyDescent="0.25">
      <c r="A12">
        <v>2022</v>
      </c>
      <c r="B12" s="7" t="s">
        <v>47</v>
      </c>
      <c r="C12">
        <v>21.052631578947366</v>
      </c>
      <c r="D12">
        <v>67.222222222222229</v>
      </c>
      <c r="E12">
        <v>60.465116279069761</v>
      </c>
      <c r="F12">
        <v>100</v>
      </c>
      <c r="G12">
        <v>34.285714285714285</v>
      </c>
      <c r="H12">
        <v>15.591397849462366</v>
      </c>
      <c r="I12">
        <v>19.279306674775736</v>
      </c>
      <c r="J12">
        <v>8</v>
      </c>
    </row>
    <row r="13" spans="1:10" x14ac:dyDescent="0.25">
      <c r="A13">
        <v>2022</v>
      </c>
      <c r="B13" s="7" t="s">
        <v>48</v>
      </c>
      <c r="C13">
        <v>17.973856209150327</v>
      </c>
      <c r="D13">
        <v>62.998266897746966</v>
      </c>
      <c r="E13">
        <v>53.472222222222221</v>
      </c>
      <c r="F13">
        <v>75</v>
      </c>
      <c r="G13">
        <v>70</v>
      </c>
      <c r="H13">
        <v>17.62962962962963</v>
      </c>
      <c r="I13">
        <v>10.457303857824014</v>
      </c>
      <c r="J13">
        <v>4.7619047619047619</v>
      </c>
    </row>
    <row r="14" spans="1:10" x14ac:dyDescent="0.25">
      <c r="A14">
        <v>2022</v>
      </c>
      <c r="B14" s="7" t="s">
        <v>49</v>
      </c>
      <c r="C14">
        <v>14.994232987312571</v>
      </c>
      <c r="D14">
        <v>50.20998600093327</v>
      </c>
      <c r="E14">
        <v>38.260869565217391</v>
      </c>
      <c r="F14">
        <v>30.76923076923077</v>
      </c>
      <c r="G14">
        <v>60.784313725490193</v>
      </c>
      <c r="H14">
        <v>15.102575294631166</v>
      </c>
      <c r="I14">
        <v>8.6289234176558125</v>
      </c>
      <c r="J14">
        <v>2.2012578616352201</v>
      </c>
    </row>
    <row r="15" spans="1:10" x14ac:dyDescent="0.25">
      <c r="A15">
        <v>2022</v>
      </c>
      <c r="B15" s="7" t="s">
        <v>50</v>
      </c>
      <c r="C15">
        <v>40</v>
      </c>
      <c r="D15">
        <v>63.427561837455826</v>
      </c>
      <c r="E15">
        <v>70.370370370370367</v>
      </c>
      <c r="F15">
        <v>100</v>
      </c>
      <c r="G15">
        <v>88.372093023255815</v>
      </c>
      <c r="H15">
        <v>18.817204301075268</v>
      </c>
      <c r="I15">
        <v>17.096289446306788</v>
      </c>
      <c r="J15">
        <v>15.384615384615385</v>
      </c>
    </row>
    <row r="16" spans="1:10" x14ac:dyDescent="0.25">
      <c r="A16">
        <v>2022</v>
      </c>
      <c r="B16" s="7" t="s">
        <v>51</v>
      </c>
      <c r="C16">
        <v>14.130434782608695</v>
      </c>
      <c r="D16">
        <v>53.795379537953792</v>
      </c>
      <c r="E16">
        <v>44.444444444444443</v>
      </c>
      <c r="F16">
        <v>100</v>
      </c>
      <c r="G16">
        <v>69.230769230769226</v>
      </c>
      <c r="H16">
        <v>8.4112149532710276</v>
      </c>
      <c r="I16">
        <v>8.720930232558139</v>
      </c>
      <c r="J16">
        <v>3.5714285714285712</v>
      </c>
    </row>
    <row r="17" spans="1:10" x14ac:dyDescent="0.25">
      <c r="A17">
        <v>2022</v>
      </c>
      <c r="B17" s="7" t="s">
        <v>52</v>
      </c>
      <c r="C17">
        <v>1.3215859030837005</v>
      </c>
      <c r="D17">
        <v>1.881720430107527</v>
      </c>
      <c r="E17">
        <v>20</v>
      </c>
      <c r="F17">
        <v>50</v>
      </c>
      <c r="G17">
        <v>15.789473684210526</v>
      </c>
      <c r="H17">
        <v>2.1806853582554515</v>
      </c>
      <c r="I17">
        <v>1.6011876358623616</v>
      </c>
      <c r="J17">
        <v>0</v>
      </c>
    </row>
    <row r="18" spans="1:10" x14ac:dyDescent="0.25">
      <c r="A18">
        <v>2022</v>
      </c>
      <c r="B18" s="7" t="s">
        <v>53</v>
      </c>
      <c r="C18">
        <v>16.049382716049383</v>
      </c>
      <c r="D18">
        <v>47.580645161290327</v>
      </c>
      <c r="E18">
        <v>0</v>
      </c>
      <c r="F18">
        <v>0</v>
      </c>
      <c r="G18">
        <v>62.5</v>
      </c>
      <c r="H18">
        <v>21.666666666666668</v>
      </c>
      <c r="I18">
        <v>9.1078066914498148</v>
      </c>
      <c r="J18">
        <v>16.666666666666664</v>
      </c>
    </row>
    <row r="19" spans="1:10" x14ac:dyDescent="0.25">
      <c r="A19">
        <v>2022</v>
      </c>
      <c r="B19" s="7" t="s">
        <v>54</v>
      </c>
      <c r="C19">
        <v>31.578947368421051</v>
      </c>
      <c r="D19">
        <v>44.444444444444443</v>
      </c>
      <c r="E19">
        <v>0</v>
      </c>
      <c r="F19">
        <v>100</v>
      </c>
      <c r="G19">
        <v>50</v>
      </c>
      <c r="H19">
        <v>15</v>
      </c>
      <c r="I19">
        <v>9.5948827292110881</v>
      </c>
      <c r="J19">
        <v>0</v>
      </c>
    </row>
    <row r="20" spans="1:10" s="9" customFormat="1" x14ac:dyDescent="0.25">
      <c r="A20" s="9">
        <v>2022</v>
      </c>
      <c r="B20" s="8" t="s">
        <v>55</v>
      </c>
      <c r="C20" s="9">
        <v>21.428571428571427</v>
      </c>
      <c r="D20" s="9">
        <v>60.975609756097562</v>
      </c>
      <c r="E20" s="9">
        <v>25</v>
      </c>
      <c r="F20" s="9">
        <v>0</v>
      </c>
      <c r="G20" s="9">
        <v>0</v>
      </c>
      <c r="H20" s="9">
        <v>20</v>
      </c>
      <c r="I20" s="9">
        <v>28.875379939209729</v>
      </c>
      <c r="J20" s="9">
        <v>50</v>
      </c>
    </row>
    <row r="21" spans="1:10" x14ac:dyDescent="0.25">
      <c r="A21">
        <v>2021</v>
      </c>
      <c r="B21" s="7" t="s">
        <v>37</v>
      </c>
      <c r="C21">
        <v>22.805247225025226</v>
      </c>
      <c r="D21">
        <v>59.03508771929824</v>
      </c>
      <c r="E21">
        <v>53.263707571801568</v>
      </c>
      <c r="F21">
        <v>89.473684210526315</v>
      </c>
      <c r="G21">
        <v>61.07954545454546</v>
      </c>
      <c r="H21">
        <v>17.058823529411764</v>
      </c>
      <c r="I21">
        <v>17.487531172069826</v>
      </c>
      <c r="J21">
        <v>5</v>
      </c>
    </row>
    <row r="22" spans="1:10" x14ac:dyDescent="0.25">
      <c r="A22">
        <v>2021</v>
      </c>
      <c r="B22" s="7" t="s">
        <v>38</v>
      </c>
      <c r="C22">
        <v>40.909090909090914</v>
      </c>
      <c r="D22">
        <v>50.253807106598977</v>
      </c>
      <c r="E22">
        <v>51.923076923076927</v>
      </c>
      <c r="F22">
        <v>16.666666666666664</v>
      </c>
      <c r="G22">
        <v>70.909090909090907</v>
      </c>
      <c r="H22">
        <v>20.205479452054796</v>
      </c>
      <c r="I22">
        <v>11.31326949384405</v>
      </c>
      <c r="J22">
        <v>5.9701492537313428</v>
      </c>
    </row>
    <row r="23" spans="1:10" x14ac:dyDescent="0.25">
      <c r="A23">
        <v>2021</v>
      </c>
      <c r="B23" s="7" t="s">
        <v>39</v>
      </c>
      <c r="C23">
        <v>15.217391304347828</v>
      </c>
      <c r="D23">
        <v>70.886075949367083</v>
      </c>
      <c r="E23">
        <v>69.767441860465112</v>
      </c>
      <c r="F23">
        <v>40</v>
      </c>
      <c r="G23">
        <v>78.048780487804876</v>
      </c>
      <c r="H23">
        <v>31.547619047619047</v>
      </c>
      <c r="I23">
        <v>15.096169387425245</v>
      </c>
      <c r="J23">
        <v>3.7037037037037033</v>
      </c>
    </row>
    <row r="24" spans="1:10" x14ac:dyDescent="0.25">
      <c r="A24">
        <v>2021</v>
      </c>
      <c r="B24" s="7" t="s">
        <v>40</v>
      </c>
      <c r="C24">
        <v>14.492753623188406</v>
      </c>
      <c r="D24">
        <v>52.297939778129951</v>
      </c>
      <c r="E24">
        <v>65.384615384615387</v>
      </c>
      <c r="F24">
        <v>0</v>
      </c>
      <c r="G24">
        <v>42.857142857142854</v>
      </c>
      <c r="H24">
        <v>14.915254237288137</v>
      </c>
      <c r="I24">
        <v>10.706638115631693</v>
      </c>
      <c r="J24">
        <v>6.1538461538461542</v>
      </c>
    </row>
    <row r="25" spans="1:10" x14ac:dyDescent="0.25">
      <c r="A25">
        <v>2021</v>
      </c>
      <c r="B25" s="7" t="s">
        <v>41</v>
      </c>
      <c r="C25">
        <v>25.2</v>
      </c>
      <c r="D25">
        <v>69.459962756052136</v>
      </c>
      <c r="E25">
        <v>50</v>
      </c>
      <c r="F25">
        <v>50</v>
      </c>
      <c r="G25">
        <v>75.862068965517238</v>
      </c>
      <c r="H25">
        <v>17.042606516290725</v>
      </c>
      <c r="I25">
        <v>18.405114401076716</v>
      </c>
      <c r="J25">
        <v>11.76470588235294</v>
      </c>
    </row>
    <row r="26" spans="1:10" x14ac:dyDescent="0.25">
      <c r="A26">
        <v>2021</v>
      </c>
      <c r="B26" s="7" t="s">
        <v>42</v>
      </c>
      <c r="C26">
        <v>10</v>
      </c>
      <c r="D26">
        <v>57.63239875389408</v>
      </c>
      <c r="E26">
        <v>60</v>
      </c>
      <c r="F26">
        <v>71.428571428571431</v>
      </c>
      <c r="G26">
        <v>73.333333333333329</v>
      </c>
      <c r="H26">
        <v>19.298245614035086</v>
      </c>
      <c r="I26">
        <v>14.646931853222325</v>
      </c>
      <c r="J26">
        <v>1.6949152542372881</v>
      </c>
    </row>
    <row r="27" spans="1:10" x14ac:dyDescent="0.25">
      <c r="A27">
        <v>2021</v>
      </c>
      <c r="B27" s="7" t="s">
        <v>43</v>
      </c>
      <c r="C27">
        <v>24.590163934426229</v>
      </c>
      <c r="D27">
        <v>59.402121504339448</v>
      </c>
      <c r="E27">
        <v>61.176470588235297</v>
      </c>
      <c r="F27">
        <v>70</v>
      </c>
      <c r="G27">
        <v>66.666666666666657</v>
      </c>
      <c r="H27">
        <v>20.096463022508036</v>
      </c>
      <c r="I27">
        <v>14.470498720343086</v>
      </c>
      <c r="J27">
        <v>3.5714285714285712</v>
      </c>
    </row>
    <row r="28" spans="1:10" x14ac:dyDescent="0.25">
      <c r="A28">
        <v>2021</v>
      </c>
      <c r="B28" s="7" t="s">
        <v>44</v>
      </c>
      <c r="C28">
        <v>34.234234234234236</v>
      </c>
      <c r="D28">
        <v>59.442060085836914</v>
      </c>
      <c r="E28">
        <v>65</v>
      </c>
      <c r="F28">
        <v>125</v>
      </c>
      <c r="G28">
        <v>62.264150943396224</v>
      </c>
      <c r="H28">
        <v>24.473257698541328</v>
      </c>
      <c r="I28">
        <v>18.209656017148106</v>
      </c>
      <c r="J28">
        <v>6.3492063492063489</v>
      </c>
    </row>
    <row r="29" spans="1:10" x14ac:dyDescent="0.25">
      <c r="A29">
        <v>2021</v>
      </c>
      <c r="B29" s="7" t="s">
        <v>45</v>
      </c>
      <c r="C29">
        <v>15.366705471478465</v>
      </c>
      <c r="D29">
        <v>19.934640522875817</v>
      </c>
      <c r="E29">
        <v>14.705882352941178</v>
      </c>
      <c r="F29">
        <v>64.285714285714292</v>
      </c>
      <c r="G29">
        <v>68.115942028985515</v>
      </c>
      <c r="H29">
        <v>20.869565217391305</v>
      </c>
      <c r="I29">
        <v>8.481633343196517</v>
      </c>
      <c r="J29">
        <v>3.7593984962406015</v>
      </c>
    </row>
    <row r="30" spans="1:10" x14ac:dyDescent="0.25">
      <c r="A30">
        <v>2021</v>
      </c>
      <c r="B30" s="7" t="s">
        <v>46</v>
      </c>
      <c r="C30">
        <v>28.251121076233183</v>
      </c>
      <c r="D30">
        <v>57.643312101910823</v>
      </c>
      <c r="E30">
        <v>60.606060606060609</v>
      </c>
      <c r="F30">
        <v>71.428571428571431</v>
      </c>
      <c r="G30">
        <v>63.228699551569512</v>
      </c>
      <c r="H30">
        <v>21.715656868626272</v>
      </c>
      <c r="I30">
        <v>15.817913869330278</v>
      </c>
      <c r="J30">
        <v>5.9880239520958085</v>
      </c>
    </row>
    <row r="31" spans="1:10" x14ac:dyDescent="0.25">
      <c r="A31">
        <v>2021</v>
      </c>
      <c r="B31" s="7" t="s">
        <v>47</v>
      </c>
      <c r="C31">
        <v>25.688073394495415</v>
      </c>
      <c r="D31">
        <v>58.121827411167516</v>
      </c>
      <c r="E31">
        <v>45.454545454545453</v>
      </c>
      <c r="F31">
        <v>28.571428571428569</v>
      </c>
      <c r="G31">
        <v>72.972972972972968</v>
      </c>
      <c r="H31">
        <v>15.286624203821656</v>
      </c>
      <c r="I31">
        <v>27.405311275576839</v>
      </c>
      <c r="J31">
        <v>12.820512820512819</v>
      </c>
    </row>
    <row r="32" spans="1:10" x14ac:dyDescent="0.25">
      <c r="A32">
        <v>2021</v>
      </c>
      <c r="B32" s="7" t="s">
        <v>48</v>
      </c>
      <c r="C32">
        <v>24.822695035460992</v>
      </c>
      <c r="D32">
        <v>60.158730158730158</v>
      </c>
      <c r="E32">
        <v>57.352941176470587</v>
      </c>
      <c r="F32">
        <v>40</v>
      </c>
      <c r="G32">
        <v>65.909090909090907</v>
      </c>
      <c r="H32">
        <v>19.343696027633854</v>
      </c>
      <c r="I32">
        <v>9.6789084940500612</v>
      </c>
      <c r="J32">
        <v>5.0314465408805038</v>
      </c>
    </row>
    <row r="33" spans="1:10" x14ac:dyDescent="0.25">
      <c r="A33">
        <v>2021</v>
      </c>
      <c r="B33" s="7" t="s">
        <v>49</v>
      </c>
      <c r="C33">
        <v>21.10762800417973</v>
      </c>
      <c r="D33">
        <v>46.226804123711339</v>
      </c>
      <c r="E33">
        <v>38.181818181818187</v>
      </c>
      <c r="F33">
        <v>38.095238095238095</v>
      </c>
      <c r="G33">
        <v>55.186721991701248</v>
      </c>
      <c r="H33">
        <v>12.197632527020073</v>
      </c>
      <c r="I33">
        <v>8.4124483800928083</v>
      </c>
      <c r="J33">
        <v>4.1208791208791204</v>
      </c>
    </row>
    <row r="34" spans="1:10" x14ac:dyDescent="0.25">
      <c r="A34">
        <v>2021</v>
      </c>
      <c r="B34" s="7" t="s">
        <v>50</v>
      </c>
      <c r="C34">
        <v>39.583333333333329</v>
      </c>
      <c r="D34">
        <v>60.139860139860133</v>
      </c>
      <c r="E34">
        <v>56.666666666666664</v>
      </c>
      <c r="F34">
        <v>66.666666666666657</v>
      </c>
      <c r="G34">
        <v>73.68421052631578</v>
      </c>
      <c r="H34">
        <v>18.536585365853657</v>
      </c>
      <c r="I34">
        <v>16.197808705952028</v>
      </c>
      <c r="J34">
        <v>9.2592592592592595</v>
      </c>
    </row>
    <row r="35" spans="1:10" x14ac:dyDescent="0.25">
      <c r="A35">
        <v>2021</v>
      </c>
      <c r="B35" s="7" t="s">
        <v>51</v>
      </c>
      <c r="C35">
        <v>11.111111111111111</v>
      </c>
      <c r="D35">
        <v>47.703180212014132</v>
      </c>
      <c r="E35">
        <v>44.827586206896555</v>
      </c>
      <c r="F35">
        <v>100</v>
      </c>
      <c r="G35">
        <v>41.666666666666671</v>
      </c>
      <c r="H35">
        <v>14.3646408839779</v>
      </c>
      <c r="I35">
        <v>12.306016879934658</v>
      </c>
      <c r="J35">
        <v>3.225806451612903</v>
      </c>
    </row>
    <row r="36" spans="1:10" x14ac:dyDescent="0.25">
      <c r="A36">
        <v>2021</v>
      </c>
      <c r="B36" s="7" t="s">
        <v>52</v>
      </c>
      <c r="C36">
        <v>0</v>
      </c>
      <c r="D36">
        <v>2.9850746268656714</v>
      </c>
      <c r="E36">
        <v>33.333333333333329</v>
      </c>
      <c r="F36">
        <v>100</v>
      </c>
      <c r="G36">
        <v>30.136986301369863</v>
      </c>
      <c r="H36">
        <v>1.5130674002751032</v>
      </c>
      <c r="I36">
        <v>2.144379328716036</v>
      </c>
      <c r="J36">
        <v>0</v>
      </c>
    </row>
    <row r="37" spans="1:10" x14ac:dyDescent="0.25">
      <c r="A37">
        <v>2021</v>
      </c>
      <c r="B37" s="7" t="s">
        <v>53</v>
      </c>
      <c r="C37">
        <v>12.195121951219512</v>
      </c>
      <c r="D37">
        <v>57.983193277310932</v>
      </c>
      <c r="E37">
        <v>85.714285714285708</v>
      </c>
      <c r="F37">
        <v>0</v>
      </c>
      <c r="G37">
        <v>70</v>
      </c>
      <c r="H37">
        <v>75.308641975308646</v>
      </c>
      <c r="I37">
        <v>12.876254180602006</v>
      </c>
      <c r="J37">
        <v>0</v>
      </c>
    </row>
    <row r="38" spans="1:10" x14ac:dyDescent="0.25">
      <c r="A38">
        <v>2021</v>
      </c>
      <c r="B38" s="7" t="s">
        <v>54</v>
      </c>
      <c r="C38">
        <v>17.647058823529413</v>
      </c>
      <c r="D38">
        <v>52.631578947368418</v>
      </c>
      <c r="E38">
        <v>57.142857142857139</v>
      </c>
      <c r="F38">
        <v>100</v>
      </c>
      <c r="G38">
        <v>50</v>
      </c>
      <c r="H38">
        <v>25</v>
      </c>
      <c r="I38">
        <v>11.940298507462686</v>
      </c>
      <c r="J38">
        <v>0</v>
      </c>
    </row>
    <row r="39" spans="1:10" s="9" customFormat="1" x14ac:dyDescent="0.25">
      <c r="A39" s="9">
        <v>2021</v>
      </c>
      <c r="B39" s="8" t="s">
        <v>55</v>
      </c>
      <c r="C39" s="9">
        <v>50</v>
      </c>
      <c r="D39" s="9">
        <v>46.666666666666664</v>
      </c>
      <c r="E39" s="9">
        <v>27.27272727272727</v>
      </c>
      <c r="F39" s="9">
        <v>0</v>
      </c>
      <c r="G39" s="9">
        <v>100</v>
      </c>
      <c r="H39" s="9">
        <v>20</v>
      </c>
      <c r="I39" s="9">
        <v>15.517241379310345</v>
      </c>
      <c r="J39" s="9">
        <v>0</v>
      </c>
    </row>
    <row r="40" spans="1:10" x14ac:dyDescent="0.25">
      <c r="A40">
        <v>2020</v>
      </c>
      <c r="B40" s="7" t="s">
        <v>37</v>
      </c>
      <c r="C40">
        <v>23.361522198731503</v>
      </c>
      <c r="D40">
        <v>61.860908224833281</v>
      </c>
      <c r="E40">
        <v>60.160427807486627</v>
      </c>
      <c r="F40">
        <v>52.941176470588239</v>
      </c>
      <c r="G40">
        <v>56.919060052219315</v>
      </c>
      <c r="H40">
        <v>24.649298597194388</v>
      </c>
      <c r="I40">
        <v>15.679864390362031</v>
      </c>
      <c r="J40">
        <v>7.0866141732283463</v>
      </c>
    </row>
    <row r="41" spans="1:10" x14ac:dyDescent="0.25">
      <c r="A41">
        <v>2020</v>
      </c>
      <c r="B41" s="7" t="s">
        <v>38</v>
      </c>
      <c r="C41">
        <v>29.850746268656714</v>
      </c>
      <c r="D41">
        <v>57.183098591549296</v>
      </c>
      <c r="E41">
        <v>53.703703703703709</v>
      </c>
      <c r="F41">
        <v>0</v>
      </c>
      <c r="G41">
        <v>80.555555555555557</v>
      </c>
      <c r="H41">
        <v>16.444444444444446</v>
      </c>
      <c r="I41">
        <v>9.2539454806312769</v>
      </c>
      <c r="J41">
        <v>0</v>
      </c>
    </row>
    <row r="42" spans="1:10" x14ac:dyDescent="0.25">
      <c r="A42">
        <v>2020</v>
      </c>
      <c r="B42" s="7" t="s">
        <v>39</v>
      </c>
      <c r="C42">
        <v>24</v>
      </c>
      <c r="D42">
        <v>74.402730375426614</v>
      </c>
      <c r="E42">
        <v>60.784313725490193</v>
      </c>
      <c r="F42">
        <v>33.333333333333329</v>
      </c>
      <c r="G42">
        <v>42.105263157894733</v>
      </c>
      <c r="H42">
        <v>22.330097087378643</v>
      </c>
      <c r="I42">
        <v>12.62671171972257</v>
      </c>
      <c r="J42">
        <v>0</v>
      </c>
    </row>
    <row r="43" spans="1:10" x14ac:dyDescent="0.25">
      <c r="A43">
        <v>2020</v>
      </c>
      <c r="B43" s="7" t="s">
        <v>40</v>
      </c>
      <c r="C43">
        <v>20.512820512820511</v>
      </c>
      <c r="D43">
        <v>59.56989247311828</v>
      </c>
      <c r="E43">
        <v>50</v>
      </c>
      <c r="F43">
        <v>40</v>
      </c>
      <c r="G43">
        <v>44.230769230769226</v>
      </c>
      <c r="H43">
        <v>14.201183431952662</v>
      </c>
      <c r="I43">
        <v>8.8978766430738112</v>
      </c>
      <c r="J43">
        <v>2.5</v>
      </c>
    </row>
    <row r="44" spans="1:10" x14ac:dyDescent="0.25">
      <c r="A44">
        <v>2020</v>
      </c>
      <c r="B44" s="7" t="s">
        <v>41</v>
      </c>
      <c r="C44">
        <v>33.505154639175252</v>
      </c>
      <c r="D44">
        <v>73.70478983382209</v>
      </c>
      <c r="E44">
        <v>47.747747747747752</v>
      </c>
      <c r="F44">
        <v>40</v>
      </c>
      <c r="G44">
        <v>59.44055944055944</v>
      </c>
      <c r="H44">
        <v>31.40794223826715</v>
      </c>
      <c r="I44">
        <v>11.65954753994621</v>
      </c>
      <c r="J44">
        <v>12.962962962962962</v>
      </c>
    </row>
    <row r="45" spans="1:10" x14ac:dyDescent="0.25">
      <c r="A45">
        <v>2020</v>
      </c>
      <c r="B45" s="7" t="s">
        <v>42</v>
      </c>
      <c r="C45">
        <v>28.888888888888886</v>
      </c>
      <c r="D45">
        <v>56.744186046511622</v>
      </c>
      <c r="E45">
        <v>55.555555555555557</v>
      </c>
      <c r="F45">
        <v>0</v>
      </c>
      <c r="G45">
        <v>37.5</v>
      </c>
      <c r="H45">
        <v>14.285714285714285</v>
      </c>
      <c r="I45">
        <v>12.415439713489853</v>
      </c>
      <c r="J45">
        <v>2.9411764705882351</v>
      </c>
    </row>
    <row r="46" spans="1:10" x14ac:dyDescent="0.25">
      <c r="A46">
        <v>2020</v>
      </c>
      <c r="B46" s="7" t="s">
        <v>43</v>
      </c>
      <c r="C46">
        <v>23.626373626373624</v>
      </c>
      <c r="D46">
        <v>61.139896373056992</v>
      </c>
      <c r="E46">
        <v>51.81818181818182</v>
      </c>
      <c r="F46">
        <v>54.54545454545454</v>
      </c>
      <c r="G46">
        <v>55.000000000000007</v>
      </c>
      <c r="H46">
        <v>21.823204419889503</v>
      </c>
      <c r="I46">
        <v>11.617657683693375</v>
      </c>
      <c r="J46">
        <v>4.0404040404040407</v>
      </c>
    </row>
    <row r="47" spans="1:10" x14ac:dyDescent="0.25">
      <c r="A47">
        <v>2020</v>
      </c>
      <c r="B47" s="7" t="s">
        <v>44</v>
      </c>
      <c r="C47">
        <v>37.096774193548384</v>
      </c>
      <c r="D47">
        <v>64.026845637583889</v>
      </c>
      <c r="E47">
        <v>63.478260869565219</v>
      </c>
      <c r="F47">
        <v>33.333333333333329</v>
      </c>
      <c r="G47">
        <v>77.192982456140342</v>
      </c>
      <c r="H47">
        <v>24.078091106290671</v>
      </c>
      <c r="I47">
        <v>14.681737061273051</v>
      </c>
      <c r="J47">
        <v>3.7735849056603774</v>
      </c>
    </row>
    <row r="48" spans="1:10" x14ac:dyDescent="0.25">
      <c r="A48">
        <v>2020</v>
      </c>
      <c r="B48" s="7" t="s">
        <v>45</v>
      </c>
      <c r="C48">
        <v>14.719271623672231</v>
      </c>
      <c r="D48">
        <v>25.546218487394956</v>
      </c>
      <c r="E48">
        <v>57.692307692307686</v>
      </c>
      <c r="F48">
        <v>85.714285714285708</v>
      </c>
      <c r="G48">
        <v>64.197530864197532</v>
      </c>
      <c r="H48">
        <v>19.069767441860467</v>
      </c>
      <c r="I48">
        <v>7.1921161295815423</v>
      </c>
      <c r="J48">
        <v>6.0810810810810816</v>
      </c>
    </row>
    <row r="49" spans="1:10" x14ac:dyDescent="0.25">
      <c r="A49">
        <v>2020</v>
      </c>
      <c r="B49" s="7" t="s">
        <v>46</v>
      </c>
      <c r="C49">
        <v>36.551724137931032</v>
      </c>
      <c r="D49">
        <v>63.293985385047776</v>
      </c>
      <c r="E49">
        <v>55.140186915887845</v>
      </c>
      <c r="F49">
        <v>70</v>
      </c>
      <c r="G49">
        <v>55.729166666666664</v>
      </c>
      <c r="H49">
        <v>28.556485355648537</v>
      </c>
      <c r="I49">
        <v>13.345804626545604</v>
      </c>
      <c r="J49">
        <v>5.0228310502283104</v>
      </c>
    </row>
    <row r="50" spans="1:10" x14ac:dyDescent="0.25">
      <c r="A50">
        <v>2020</v>
      </c>
      <c r="B50" s="7" t="s">
        <v>47</v>
      </c>
      <c r="C50">
        <v>25.961538461538463</v>
      </c>
      <c r="D50">
        <v>68.316831683168317</v>
      </c>
      <c r="E50">
        <v>69.767441860465112</v>
      </c>
      <c r="F50">
        <v>40</v>
      </c>
      <c r="G50">
        <v>30.76923076923077</v>
      </c>
      <c r="H50">
        <v>16.50485436893204</v>
      </c>
      <c r="I50">
        <v>15.649731937707429</v>
      </c>
      <c r="J50">
        <v>8.8235294117647065</v>
      </c>
    </row>
    <row r="51" spans="1:10" x14ac:dyDescent="0.25">
      <c r="A51">
        <v>2020</v>
      </c>
      <c r="B51" s="7" t="s">
        <v>48</v>
      </c>
      <c r="C51">
        <v>25.301204819277107</v>
      </c>
      <c r="D51">
        <v>63.029661016949156</v>
      </c>
      <c r="E51">
        <v>56.25</v>
      </c>
      <c r="F51">
        <v>0</v>
      </c>
      <c r="G51">
        <v>67.032967032967022</v>
      </c>
      <c r="H51">
        <v>21.635883905013191</v>
      </c>
      <c r="I51">
        <v>12.563011972274731</v>
      </c>
      <c r="J51">
        <v>2.459016393442623</v>
      </c>
    </row>
    <row r="52" spans="1:10" x14ac:dyDescent="0.25">
      <c r="A52">
        <v>2020</v>
      </c>
      <c r="B52" s="7" t="s">
        <v>49</v>
      </c>
      <c r="C52">
        <v>20.253164556962027</v>
      </c>
      <c r="D52">
        <v>49.707887049659199</v>
      </c>
      <c r="E52">
        <v>41.25874125874126</v>
      </c>
      <c r="F52">
        <v>25</v>
      </c>
      <c r="G52">
        <v>70.982142857142861</v>
      </c>
      <c r="H52">
        <v>13.126252505010019</v>
      </c>
      <c r="I52">
        <v>6.7785858311244018</v>
      </c>
      <c r="J52">
        <v>1.9607843137254901</v>
      </c>
    </row>
    <row r="53" spans="1:10" x14ac:dyDescent="0.25">
      <c r="A53">
        <v>2020</v>
      </c>
      <c r="B53" s="7" t="s">
        <v>50</v>
      </c>
      <c r="C53">
        <v>32.989690721649481</v>
      </c>
      <c r="D53">
        <v>68.609865470852014</v>
      </c>
      <c r="E53">
        <v>55.102040816326522</v>
      </c>
      <c r="F53">
        <v>80</v>
      </c>
      <c r="G53">
        <v>39.393939393939391</v>
      </c>
      <c r="H53">
        <v>21.074380165289256</v>
      </c>
      <c r="I53">
        <v>12.85884151520299</v>
      </c>
      <c r="J53">
        <v>8.3333333333333321</v>
      </c>
    </row>
    <row r="54" spans="1:10" x14ac:dyDescent="0.25">
      <c r="A54">
        <v>2020</v>
      </c>
      <c r="B54" s="7" t="s">
        <v>51</v>
      </c>
      <c r="C54">
        <v>25</v>
      </c>
      <c r="D54">
        <v>47.727272727272727</v>
      </c>
      <c r="E54">
        <v>36</v>
      </c>
      <c r="F54">
        <v>50</v>
      </c>
      <c r="G54">
        <v>39.534883720930232</v>
      </c>
      <c r="H54">
        <v>10.569105691056912</v>
      </c>
      <c r="I54">
        <v>11.3246220855752</v>
      </c>
      <c r="J54">
        <v>4.3478260869565215</v>
      </c>
    </row>
    <row r="55" spans="1:10" x14ac:dyDescent="0.25">
      <c r="A55">
        <v>2020</v>
      </c>
      <c r="B55" s="7" t="s">
        <v>52</v>
      </c>
      <c r="C55">
        <v>0</v>
      </c>
      <c r="D55">
        <v>2.2222222222222223</v>
      </c>
      <c r="E55">
        <v>150</v>
      </c>
      <c r="F55">
        <v>0</v>
      </c>
      <c r="G55">
        <v>47.787610619469028</v>
      </c>
      <c r="H55">
        <v>2.0179372197309418</v>
      </c>
      <c r="I55">
        <v>1.645470435778434</v>
      </c>
      <c r="J55">
        <v>0</v>
      </c>
    </row>
    <row r="56" spans="1:10" x14ac:dyDescent="0.25">
      <c r="A56">
        <v>2020</v>
      </c>
      <c r="B56" s="7" t="s">
        <v>53</v>
      </c>
      <c r="C56">
        <v>8.9285714285714288</v>
      </c>
      <c r="D56">
        <v>51.5625</v>
      </c>
      <c r="E56">
        <v>66.666666666666657</v>
      </c>
      <c r="F56">
        <v>0</v>
      </c>
      <c r="G56">
        <v>90.909090909090907</v>
      </c>
      <c r="H56">
        <v>13.043478260869565</v>
      </c>
      <c r="I56">
        <v>6.2674874090654722</v>
      </c>
      <c r="J56">
        <v>0</v>
      </c>
    </row>
    <row r="57" spans="1:10" x14ac:dyDescent="0.25">
      <c r="A57">
        <v>2020</v>
      </c>
      <c r="B57" s="7" t="s">
        <v>54</v>
      </c>
      <c r="C57">
        <v>20</v>
      </c>
      <c r="D57">
        <v>51.219512195121951</v>
      </c>
      <c r="E57">
        <v>14.285714285714285</v>
      </c>
      <c r="F57">
        <v>0</v>
      </c>
      <c r="G57">
        <v>0</v>
      </c>
      <c r="H57">
        <v>10</v>
      </c>
      <c r="I57">
        <v>9.4707520891364894</v>
      </c>
      <c r="J57">
        <v>0</v>
      </c>
    </row>
    <row r="58" spans="1:10" s="9" customFormat="1" x14ac:dyDescent="0.25">
      <c r="A58" s="9">
        <v>2020</v>
      </c>
      <c r="B58" s="8" t="s">
        <v>55</v>
      </c>
      <c r="C58" s="9">
        <v>28.571428571428569</v>
      </c>
      <c r="D58" s="9">
        <v>43.589743589743591</v>
      </c>
      <c r="E58" s="9">
        <v>12.5</v>
      </c>
      <c r="F58" s="9">
        <v>0</v>
      </c>
      <c r="G58" s="9">
        <v>66.666666666666657</v>
      </c>
      <c r="H58" s="9">
        <v>20</v>
      </c>
      <c r="I58" s="9">
        <v>21.937321937321936</v>
      </c>
      <c r="J58" s="9">
        <v>0</v>
      </c>
    </row>
    <row r="59" spans="1:10" x14ac:dyDescent="0.25">
      <c r="A59">
        <v>2019</v>
      </c>
      <c r="B59" s="7" t="s">
        <v>37</v>
      </c>
      <c r="C59">
        <v>22.292191435768263</v>
      </c>
      <c r="D59">
        <v>65.3393351800554</v>
      </c>
      <c r="E59">
        <v>53.225806451612897</v>
      </c>
      <c r="F59">
        <v>57.894736842105267</v>
      </c>
      <c r="G59">
        <v>59.638554216867469</v>
      </c>
      <c r="H59">
        <v>27.692307692307693</v>
      </c>
      <c r="I59">
        <v>17.033179842492576</v>
      </c>
      <c r="J59">
        <v>4.2918454935622314</v>
      </c>
    </row>
    <row r="60" spans="1:10" x14ac:dyDescent="0.25">
      <c r="A60">
        <v>2019</v>
      </c>
      <c r="B60" s="7" t="s">
        <v>38</v>
      </c>
      <c r="C60">
        <v>38.356164383561641</v>
      </c>
      <c r="D60">
        <v>73.899371069182379</v>
      </c>
      <c r="E60">
        <v>70</v>
      </c>
      <c r="F60">
        <v>50</v>
      </c>
      <c r="G60">
        <v>71.428571428571431</v>
      </c>
      <c r="H60">
        <v>26.732673267326735</v>
      </c>
      <c r="I60">
        <v>11.133156966490301</v>
      </c>
      <c r="J60">
        <v>2.8985507246376812</v>
      </c>
    </row>
    <row r="61" spans="1:10" x14ac:dyDescent="0.25">
      <c r="A61">
        <v>2019</v>
      </c>
      <c r="B61" s="7" t="s">
        <v>39</v>
      </c>
      <c r="C61">
        <v>28.915662650602407</v>
      </c>
      <c r="D61">
        <v>77.702702702702695</v>
      </c>
      <c r="E61">
        <v>64.705882352941174</v>
      </c>
      <c r="F61">
        <v>66.666666666666657</v>
      </c>
      <c r="G61">
        <v>68.181818181818173</v>
      </c>
      <c r="H61">
        <v>56.862745098039213</v>
      </c>
      <c r="I61">
        <v>10.965272080940663</v>
      </c>
      <c r="J61">
        <v>0</v>
      </c>
    </row>
    <row r="62" spans="1:10" x14ac:dyDescent="0.25">
      <c r="A62">
        <v>2019</v>
      </c>
      <c r="B62" s="7" t="s">
        <v>40</v>
      </c>
      <c r="C62">
        <v>22.65625</v>
      </c>
      <c r="D62">
        <v>60.491071428571431</v>
      </c>
      <c r="E62">
        <v>55.813953488372093</v>
      </c>
      <c r="F62">
        <v>66.666666666666657</v>
      </c>
      <c r="G62">
        <v>41.860465116279073</v>
      </c>
      <c r="H62">
        <v>20.37037037037037</v>
      </c>
      <c r="I62">
        <v>6.7644767592833031</v>
      </c>
      <c r="J62">
        <v>3.0303030303030303</v>
      </c>
    </row>
    <row r="63" spans="1:10" x14ac:dyDescent="0.25">
      <c r="A63">
        <v>2019</v>
      </c>
      <c r="B63" s="7" t="s">
        <v>41</v>
      </c>
      <c r="C63">
        <v>42.131979695431468</v>
      </c>
      <c r="D63">
        <v>76.19047619047619</v>
      </c>
      <c r="E63">
        <v>54.736842105263165</v>
      </c>
      <c r="F63">
        <v>100</v>
      </c>
      <c r="G63">
        <v>68.217054263565885</v>
      </c>
      <c r="H63">
        <v>38.536585365853661</v>
      </c>
      <c r="I63">
        <v>13.519077683228108</v>
      </c>
      <c r="J63">
        <v>12.5</v>
      </c>
    </row>
    <row r="64" spans="1:10" x14ac:dyDescent="0.25">
      <c r="A64">
        <v>2019</v>
      </c>
      <c r="B64" s="7" t="s">
        <v>42</v>
      </c>
      <c r="C64">
        <v>28.000000000000004</v>
      </c>
      <c r="D64">
        <v>72.486772486772495</v>
      </c>
      <c r="E64">
        <v>56.25</v>
      </c>
      <c r="F64">
        <v>0</v>
      </c>
      <c r="G64">
        <v>61.111111111111114</v>
      </c>
      <c r="H64">
        <v>53.846153846153847</v>
      </c>
      <c r="I64">
        <v>13.023782559456398</v>
      </c>
      <c r="J64">
        <v>4.7619047619047619</v>
      </c>
    </row>
    <row r="65" spans="1:10" x14ac:dyDescent="0.25">
      <c r="A65">
        <v>2019</v>
      </c>
      <c r="B65" s="7" t="s">
        <v>43</v>
      </c>
      <c r="C65">
        <v>36.923076923076927</v>
      </c>
      <c r="D65">
        <v>69.478908188585606</v>
      </c>
      <c r="E65">
        <v>64.444444444444443</v>
      </c>
      <c r="F65">
        <v>25</v>
      </c>
      <c r="G65">
        <v>75.824175824175825</v>
      </c>
      <c r="H65">
        <v>30.363036303630363</v>
      </c>
      <c r="I65">
        <v>13.091715976331361</v>
      </c>
      <c r="J65">
        <v>3.9473684210526314</v>
      </c>
    </row>
    <row r="66" spans="1:10" x14ac:dyDescent="0.25">
      <c r="A66">
        <v>2019</v>
      </c>
      <c r="B66" s="7" t="s">
        <v>44</v>
      </c>
      <c r="C66">
        <v>43.925233644859816</v>
      </c>
      <c r="D66">
        <v>66.719745222929944</v>
      </c>
      <c r="E66">
        <v>63.829787234042556</v>
      </c>
      <c r="F66">
        <v>75</v>
      </c>
      <c r="G66">
        <v>74.647887323943664</v>
      </c>
      <c r="H66">
        <v>37.323943661971832</v>
      </c>
      <c r="I66">
        <v>16.21411947245927</v>
      </c>
      <c r="J66">
        <v>7.4074074074074066</v>
      </c>
    </row>
    <row r="67" spans="1:10" x14ac:dyDescent="0.25">
      <c r="A67">
        <v>2019</v>
      </c>
      <c r="B67" s="7" t="s">
        <v>45</v>
      </c>
      <c r="C67">
        <v>18.30708661417323</v>
      </c>
      <c r="D67">
        <v>30.57199211045365</v>
      </c>
      <c r="E67">
        <v>32.142857142857146</v>
      </c>
      <c r="F67">
        <v>47.058823529411761</v>
      </c>
      <c r="G67">
        <v>54.128440366972477</v>
      </c>
      <c r="H67">
        <v>18.461538461538463</v>
      </c>
      <c r="I67">
        <v>5.7427029188324674</v>
      </c>
      <c r="J67">
        <v>5.2287581699346406</v>
      </c>
    </row>
    <row r="68" spans="1:10" x14ac:dyDescent="0.25">
      <c r="A68">
        <v>2019</v>
      </c>
      <c r="B68" s="7" t="s">
        <v>46</v>
      </c>
      <c r="C68">
        <v>30.409356725146196</v>
      </c>
      <c r="D68">
        <v>67.047619047619051</v>
      </c>
      <c r="E68">
        <v>61.574074074074069</v>
      </c>
      <c r="F68">
        <v>51.612903225806448</v>
      </c>
      <c r="G68">
        <v>70.168067226890756</v>
      </c>
      <c r="H68">
        <v>30.487804878048781</v>
      </c>
      <c r="I68">
        <v>15.420738672420359</v>
      </c>
      <c r="J68">
        <v>4.7904191616766472</v>
      </c>
    </row>
    <row r="69" spans="1:10" x14ac:dyDescent="0.25">
      <c r="A69">
        <v>2019</v>
      </c>
      <c r="B69" s="7" t="s">
        <v>47</v>
      </c>
      <c r="C69">
        <v>26.582278481012654</v>
      </c>
      <c r="D69">
        <v>70.169491525423737</v>
      </c>
      <c r="E69">
        <v>62.745098039215684</v>
      </c>
      <c r="F69">
        <v>83.333333333333343</v>
      </c>
      <c r="G69">
        <v>68</v>
      </c>
      <c r="H69">
        <v>25.949367088607595</v>
      </c>
      <c r="I69">
        <v>14.315352697095435</v>
      </c>
      <c r="J69">
        <v>5.2631578947368416</v>
      </c>
    </row>
    <row r="70" spans="1:10" x14ac:dyDescent="0.25">
      <c r="A70">
        <v>2019</v>
      </c>
      <c r="B70" s="7" t="s">
        <v>48</v>
      </c>
      <c r="C70">
        <v>32.87671232876712</v>
      </c>
      <c r="D70">
        <v>67.005076142131983</v>
      </c>
      <c r="E70">
        <v>60.162601626016269</v>
      </c>
      <c r="F70">
        <v>91.111111111111114</v>
      </c>
      <c r="G70">
        <v>67.777777777777786</v>
      </c>
      <c r="H70">
        <v>25.670498084291189</v>
      </c>
      <c r="I70">
        <v>10.531053105310532</v>
      </c>
      <c r="J70">
        <v>4.716981132075472</v>
      </c>
    </row>
    <row r="71" spans="1:10" x14ac:dyDescent="0.25">
      <c r="A71">
        <v>2019</v>
      </c>
      <c r="B71" s="7" t="s">
        <v>49</v>
      </c>
      <c r="C71">
        <v>22.310756972111552</v>
      </c>
      <c r="D71">
        <v>51.339712918660283</v>
      </c>
      <c r="E71">
        <v>42.176870748299322</v>
      </c>
      <c r="F71">
        <v>68.571428571428569</v>
      </c>
      <c r="G71">
        <v>72.58064516129032</v>
      </c>
      <c r="H71">
        <v>17.733990147783253</v>
      </c>
      <c r="I71">
        <v>7.4053774245607622</v>
      </c>
      <c r="J71">
        <v>3.4129692832764507</v>
      </c>
    </row>
    <row r="72" spans="1:10" x14ac:dyDescent="0.25">
      <c r="A72">
        <v>2019</v>
      </c>
      <c r="B72" s="7" t="s">
        <v>50</v>
      </c>
      <c r="C72">
        <v>38.095238095238095</v>
      </c>
      <c r="D72">
        <v>77.089783281733745</v>
      </c>
      <c r="E72">
        <v>94.871794871794862</v>
      </c>
      <c r="F72">
        <v>80</v>
      </c>
      <c r="G72">
        <v>64.615384615384613</v>
      </c>
      <c r="H72">
        <v>37.692307692307693</v>
      </c>
      <c r="I72">
        <v>14.05598570577725</v>
      </c>
      <c r="J72">
        <v>7.4074074074074066</v>
      </c>
    </row>
    <row r="73" spans="1:10" x14ac:dyDescent="0.25">
      <c r="A73">
        <v>2019</v>
      </c>
      <c r="B73" s="7" t="s">
        <v>51</v>
      </c>
      <c r="C73">
        <v>23.008849557522122</v>
      </c>
      <c r="D73">
        <v>51.020408163265309</v>
      </c>
      <c r="E73">
        <v>69.565217391304344</v>
      </c>
      <c r="F73">
        <v>0</v>
      </c>
      <c r="G73">
        <v>48.648648648648653</v>
      </c>
      <c r="H73">
        <v>17.5</v>
      </c>
      <c r="I73">
        <v>8.7051938551572778</v>
      </c>
      <c r="J73">
        <v>0</v>
      </c>
    </row>
    <row r="74" spans="1:10" x14ac:dyDescent="0.25">
      <c r="A74">
        <v>2019</v>
      </c>
      <c r="B74" s="7" t="s">
        <v>52</v>
      </c>
      <c r="C74">
        <v>3.0172413793103448</v>
      </c>
      <c r="D74">
        <v>4.3887147335423196</v>
      </c>
      <c r="E74">
        <v>50</v>
      </c>
      <c r="F74">
        <v>0</v>
      </c>
      <c r="G74">
        <v>32.894736842105267</v>
      </c>
      <c r="H74">
        <v>1.1869436201780417</v>
      </c>
      <c r="I74">
        <v>0.96425723192923951</v>
      </c>
      <c r="J74">
        <v>0</v>
      </c>
    </row>
    <row r="75" spans="1:10" x14ac:dyDescent="0.25">
      <c r="A75">
        <v>2019</v>
      </c>
      <c r="B75" s="7" t="s">
        <v>53</v>
      </c>
      <c r="C75">
        <v>48.387096774193552</v>
      </c>
      <c r="D75">
        <v>70</v>
      </c>
      <c r="E75">
        <v>88.888888888888886</v>
      </c>
      <c r="F75">
        <v>100</v>
      </c>
      <c r="G75">
        <v>66.666666666666657</v>
      </c>
      <c r="H75">
        <v>38.461538461538467</v>
      </c>
      <c r="I75">
        <v>6.6265060240963862</v>
      </c>
      <c r="J75">
        <v>0</v>
      </c>
    </row>
    <row r="76" spans="1:10" x14ac:dyDescent="0.25">
      <c r="A76">
        <v>2019</v>
      </c>
      <c r="B76" s="7" t="s">
        <v>54</v>
      </c>
      <c r="C76">
        <v>8.3333333333333321</v>
      </c>
      <c r="D76">
        <v>59.45945945945946</v>
      </c>
      <c r="E76">
        <v>66.666666666666657</v>
      </c>
      <c r="F76">
        <v>0</v>
      </c>
      <c r="G76">
        <v>0</v>
      </c>
      <c r="H76">
        <v>0</v>
      </c>
      <c r="I76">
        <v>8.0246913580246915</v>
      </c>
      <c r="J76">
        <v>0</v>
      </c>
    </row>
    <row r="77" spans="1:10" s="9" customFormat="1" x14ac:dyDescent="0.25">
      <c r="A77" s="9">
        <v>2019</v>
      </c>
      <c r="B77" s="8" t="s">
        <v>55</v>
      </c>
      <c r="C77" s="9">
        <v>28.571428571428569</v>
      </c>
      <c r="D77" s="9">
        <v>80.769230769230774</v>
      </c>
      <c r="E77" s="9">
        <v>62.5</v>
      </c>
      <c r="F77" s="9">
        <v>100</v>
      </c>
      <c r="G77" s="9">
        <v>0</v>
      </c>
      <c r="H77" s="9">
        <v>50</v>
      </c>
      <c r="I77" s="9">
        <v>21.161825726141078</v>
      </c>
      <c r="J77" s="9">
        <v>0</v>
      </c>
    </row>
    <row r="78" spans="1:10" x14ac:dyDescent="0.25">
      <c r="A78">
        <v>2018</v>
      </c>
      <c r="B78" s="7" t="s">
        <v>37</v>
      </c>
      <c r="C78">
        <v>24.78386167146974</v>
      </c>
      <c r="D78">
        <v>64.946553630667154</v>
      </c>
      <c r="E78">
        <v>55.434782608695656</v>
      </c>
      <c r="F78">
        <v>65.517241379310349</v>
      </c>
      <c r="G78">
        <v>68.181818181818173</v>
      </c>
      <c r="H78">
        <v>35.127055306427501</v>
      </c>
      <c r="I78">
        <v>20.316955109077647</v>
      </c>
      <c r="J78">
        <v>5.3658536585365857</v>
      </c>
    </row>
    <row r="79" spans="1:10" x14ac:dyDescent="0.25">
      <c r="A79">
        <v>2018</v>
      </c>
      <c r="B79" s="7" t="s">
        <v>38</v>
      </c>
      <c r="C79">
        <v>34.666666666666671</v>
      </c>
      <c r="D79">
        <v>65.486725663716811</v>
      </c>
      <c r="E79">
        <v>70</v>
      </c>
      <c r="F79">
        <v>0</v>
      </c>
      <c r="G79">
        <v>60</v>
      </c>
      <c r="H79">
        <v>26.804123711340207</v>
      </c>
      <c r="I79">
        <v>14.116895560523796</v>
      </c>
      <c r="J79">
        <v>8.5106382978723403</v>
      </c>
    </row>
    <row r="80" spans="1:10" x14ac:dyDescent="0.25">
      <c r="A80">
        <v>2018</v>
      </c>
      <c r="B80" s="7" t="s">
        <v>39</v>
      </c>
      <c r="C80">
        <v>25.531914893617021</v>
      </c>
      <c r="D80">
        <v>75</v>
      </c>
      <c r="E80">
        <v>59.677419354838712</v>
      </c>
      <c r="F80">
        <v>50</v>
      </c>
      <c r="G80">
        <v>77.41935483870968</v>
      </c>
      <c r="H80">
        <v>50</v>
      </c>
      <c r="I80">
        <v>13.327709827077182</v>
      </c>
      <c r="J80">
        <v>8.3333333333333321</v>
      </c>
    </row>
    <row r="81" spans="1:10" x14ac:dyDescent="0.25">
      <c r="A81">
        <v>2018</v>
      </c>
      <c r="B81" s="7" t="s">
        <v>40</v>
      </c>
      <c r="C81">
        <v>19.417475728155338</v>
      </c>
      <c r="D81">
        <v>52.723311546840954</v>
      </c>
      <c r="E81">
        <v>54.285714285714285</v>
      </c>
      <c r="F81">
        <v>42.857142857142854</v>
      </c>
      <c r="G81">
        <v>49.056603773584904</v>
      </c>
      <c r="H81">
        <v>23.333333333333332</v>
      </c>
      <c r="I81">
        <v>5.6091786559825172</v>
      </c>
      <c r="J81">
        <v>7.6923076923076925</v>
      </c>
    </row>
    <row r="82" spans="1:10" x14ac:dyDescent="0.25">
      <c r="A82">
        <v>2018</v>
      </c>
      <c r="B82" s="7" t="s">
        <v>41</v>
      </c>
      <c r="C82">
        <v>29.787234042553191</v>
      </c>
      <c r="D82">
        <v>78.394332939787475</v>
      </c>
      <c r="E82">
        <v>60.810810810810814</v>
      </c>
      <c r="F82">
        <v>150</v>
      </c>
      <c r="G82">
        <v>80.459770114942529</v>
      </c>
      <c r="H82">
        <v>33.55263157894737</v>
      </c>
      <c r="I82">
        <v>20.858895705521473</v>
      </c>
      <c r="J82">
        <v>6.666666666666667</v>
      </c>
    </row>
    <row r="83" spans="1:10" x14ac:dyDescent="0.25">
      <c r="A83">
        <v>2018</v>
      </c>
      <c r="B83" s="7" t="s">
        <v>42</v>
      </c>
      <c r="C83">
        <v>27.777777777777779</v>
      </c>
      <c r="D83">
        <v>74.619289340101531</v>
      </c>
      <c r="E83">
        <v>93.333333333333329</v>
      </c>
      <c r="F83">
        <v>0</v>
      </c>
      <c r="G83">
        <v>60</v>
      </c>
      <c r="H83">
        <v>39.130434782608695</v>
      </c>
      <c r="I83">
        <v>10.44600938967136</v>
      </c>
      <c r="J83">
        <v>20</v>
      </c>
    </row>
    <row r="84" spans="1:10" x14ac:dyDescent="0.25">
      <c r="A84">
        <v>2018</v>
      </c>
      <c r="B84" s="7" t="s">
        <v>43</v>
      </c>
      <c r="C84">
        <v>27.027027027027028</v>
      </c>
      <c r="D84">
        <v>65.024038461538453</v>
      </c>
      <c r="E84">
        <v>60</v>
      </c>
      <c r="F84">
        <v>96.969696969696969</v>
      </c>
      <c r="G84">
        <v>74.193548387096769</v>
      </c>
      <c r="H84">
        <v>33.460076045627375</v>
      </c>
      <c r="I84">
        <v>15.850099831055136</v>
      </c>
      <c r="J84">
        <v>2.1505376344086025</v>
      </c>
    </row>
    <row r="85" spans="1:10" x14ac:dyDescent="0.25">
      <c r="A85">
        <v>2018</v>
      </c>
      <c r="B85" s="7" t="s">
        <v>44</v>
      </c>
      <c r="C85">
        <v>33.333333333333329</v>
      </c>
      <c r="D85">
        <v>68.691588785046733</v>
      </c>
      <c r="E85">
        <v>68.888888888888886</v>
      </c>
      <c r="F85">
        <v>76.923076923076934</v>
      </c>
      <c r="G85">
        <v>61.111111111111114</v>
      </c>
      <c r="H85">
        <v>41.155234657039713</v>
      </c>
      <c r="I85">
        <v>18.229275422844019</v>
      </c>
      <c r="J85">
        <v>10</v>
      </c>
    </row>
    <row r="86" spans="1:10" x14ac:dyDescent="0.25">
      <c r="A86">
        <v>2018</v>
      </c>
      <c r="B86" s="7" t="s">
        <v>45</v>
      </c>
      <c r="C86">
        <v>22.736842105263158</v>
      </c>
      <c r="D86">
        <v>29.032258064516132</v>
      </c>
      <c r="E86">
        <v>37.142857142857146</v>
      </c>
      <c r="F86">
        <v>80.851063829787222</v>
      </c>
      <c r="G86">
        <v>58.256880733944946</v>
      </c>
      <c r="H86">
        <v>30.097087378640776</v>
      </c>
      <c r="I86">
        <v>7.1750706368180834</v>
      </c>
      <c r="J86">
        <v>6.4</v>
      </c>
    </row>
    <row r="87" spans="1:10" x14ac:dyDescent="0.25">
      <c r="A87">
        <v>2018</v>
      </c>
      <c r="B87" s="7" t="s">
        <v>46</v>
      </c>
      <c r="C87">
        <v>103.66666666666666</v>
      </c>
      <c r="D87">
        <v>65.667915106117363</v>
      </c>
      <c r="E87">
        <v>68.817204301075279</v>
      </c>
      <c r="F87">
        <v>78.260869565217391</v>
      </c>
      <c r="G87">
        <v>73.529411764705884</v>
      </c>
      <c r="H87">
        <v>38.125</v>
      </c>
      <c r="I87">
        <v>18.487990782593283</v>
      </c>
      <c r="J87">
        <v>11.475409836065573</v>
      </c>
    </row>
    <row r="88" spans="1:10" x14ac:dyDescent="0.25">
      <c r="A88">
        <v>2018</v>
      </c>
      <c r="B88" s="7" t="s">
        <v>47</v>
      </c>
      <c r="C88">
        <v>29.72972972972973</v>
      </c>
      <c r="D88">
        <v>66.77215189873418</v>
      </c>
      <c r="E88">
        <v>60.784313725490193</v>
      </c>
      <c r="F88">
        <v>100</v>
      </c>
      <c r="G88">
        <v>61.29032258064516</v>
      </c>
      <c r="H88">
        <v>23.188405797101449</v>
      </c>
      <c r="I88">
        <v>14.954763171899947</v>
      </c>
      <c r="J88">
        <v>17.647058823529413</v>
      </c>
    </row>
    <row r="89" spans="1:10" x14ac:dyDescent="0.25">
      <c r="A89">
        <v>2018</v>
      </c>
      <c r="B89" s="7" t="s">
        <v>48</v>
      </c>
      <c r="C89">
        <v>22.29299363057325</v>
      </c>
      <c r="D89">
        <v>65.828571428571422</v>
      </c>
      <c r="E89">
        <v>64.444444444444443</v>
      </c>
      <c r="F89">
        <v>71.428571428571431</v>
      </c>
      <c r="G89">
        <v>64.788732394366207</v>
      </c>
      <c r="H89">
        <v>34.449760765550238</v>
      </c>
      <c r="I89">
        <v>12.82913984786425</v>
      </c>
      <c r="J89">
        <v>5.4054054054054053</v>
      </c>
    </row>
    <row r="90" spans="1:10" x14ac:dyDescent="0.25">
      <c r="A90">
        <v>2018</v>
      </c>
      <c r="B90" s="7" t="s">
        <v>49</v>
      </c>
      <c r="C90">
        <v>18.910256410256409</v>
      </c>
      <c r="D90">
        <v>50.862493839329716</v>
      </c>
      <c r="E90">
        <v>49.664429530201346</v>
      </c>
      <c r="F90">
        <v>58.333333333333336</v>
      </c>
      <c r="G90">
        <v>78.048780487804876</v>
      </c>
      <c r="H90">
        <v>23.589743589743588</v>
      </c>
      <c r="I90">
        <v>10.382215761100005</v>
      </c>
      <c r="J90">
        <v>6.0185185185185182</v>
      </c>
    </row>
    <row r="91" spans="1:10" x14ac:dyDescent="0.25">
      <c r="A91">
        <v>2018</v>
      </c>
      <c r="B91" s="7" t="s">
        <v>50</v>
      </c>
      <c r="C91">
        <v>39.24050632911392</v>
      </c>
      <c r="D91">
        <v>66.25</v>
      </c>
      <c r="E91">
        <v>50</v>
      </c>
      <c r="F91">
        <v>83.333333333333343</v>
      </c>
      <c r="G91">
        <v>69.387755102040813</v>
      </c>
      <c r="H91">
        <v>33.644859813084111</v>
      </c>
      <c r="I91">
        <v>19.665683382497541</v>
      </c>
      <c r="J91">
        <v>3.0303030303030303</v>
      </c>
    </row>
    <row r="92" spans="1:10" x14ac:dyDescent="0.25">
      <c r="A92">
        <v>2018</v>
      </c>
      <c r="B92" s="7" t="s">
        <v>51</v>
      </c>
      <c r="C92">
        <v>14.473684210526317</v>
      </c>
      <c r="D92">
        <v>41.474654377880185</v>
      </c>
      <c r="E92">
        <v>43.478260869565219</v>
      </c>
      <c r="F92">
        <v>100</v>
      </c>
      <c r="G92">
        <v>55.172413793103445</v>
      </c>
      <c r="H92">
        <v>15.584415584415584</v>
      </c>
      <c r="I92">
        <v>10.630291627469427</v>
      </c>
      <c r="J92">
        <v>0</v>
      </c>
    </row>
    <row r="93" spans="1:10" x14ac:dyDescent="0.25">
      <c r="A93">
        <v>2018</v>
      </c>
      <c r="B93" s="7" t="s">
        <v>52</v>
      </c>
      <c r="C93">
        <v>1.6759776536312849</v>
      </c>
      <c r="D93">
        <v>3.6516853932584268</v>
      </c>
      <c r="E93">
        <v>33.333333333333329</v>
      </c>
      <c r="F93">
        <v>0</v>
      </c>
      <c r="G93">
        <v>20.588235294117645</v>
      </c>
      <c r="H93">
        <v>2.1052631578947367</v>
      </c>
      <c r="I93">
        <v>1.012262365237429</v>
      </c>
      <c r="J93">
        <v>1.6949152542372881</v>
      </c>
    </row>
    <row r="94" spans="1:10" x14ac:dyDescent="0.25">
      <c r="A94">
        <v>2018</v>
      </c>
      <c r="B94" s="7" t="s">
        <v>53</v>
      </c>
      <c r="C94">
        <v>25</v>
      </c>
      <c r="D94">
        <v>64.788732394366207</v>
      </c>
      <c r="E94">
        <v>33.333333333333329</v>
      </c>
      <c r="F94">
        <v>0</v>
      </c>
      <c r="G94">
        <v>88.888888888888886</v>
      </c>
      <c r="H94">
        <v>66.666666666666657</v>
      </c>
      <c r="I94">
        <v>12.888888888888889</v>
      </c>
      <c r="J94">
        <v>0</v>
      </c>
    </row>
    <row r="95" spans="1:10" x14ac:dyDescent="0.25">
      <c r="A95">
        <v>2018</v>
      </c>
      <c r="B95" s="7" t="s">
        <v>54</v>
      </c>
      <c r="C95">
        <v>0</v>
      </c>
      <c r="D95">
        <v>72.222222222222214</v>
      </c>
      <c r="E95">
        <v>66.666666666666657</v>
      </c>
      <c r="F95">
        <v>0</v>
      </c>
      <c r="G95">
        <v>100</v>
      </c>
      <c r="H95">
        <v>0</v>
      </c>
      <c r="I95">
        <v>13.736263736263737</v>
      </c>
      <c r="J95">
        <v>0</v>
      </c>
    </row>
    <row r="96" spans="1:10" s="9" customFormat="1" x14ac:dyDescent="0.25">
      <c r="A96" s="9">
        <v>2018</v>
      </c>
      <c r="B96" s="8" t="s">
        <v>55</v>
      </c>
      <c r="C96" s="9">
        <v>0</v>
      </c>
      <c r="D96" s="9">
        <v>66.666666666666657</v>
      </c>
      <c r="E96" s="9">
        <v>27.27272727272727</v>
      </c>
      <c r="F96" s="9">
        <v>0</v>
      </c>
      <c r="G96" s="9">
        <v>0</v>
      </c>
      <c r="H96" s="9">
        <v>33.333333333333329</v>
      </c>
      <c r="I96" s="9">
        <v>32.954545454545453</v>
      </c>
      <c r="J96" s="9">
        <v>0</v>
      </c>
    </row>
    <row r="97" spans="1:10" x14ac:dyDescent="0.25">
      <c r="A97">
        <v>2017</v>
      </c>
      <c r="B97" s="7" t="s">
        <v>37</v>
      </c>
      <c r="C97">
        <v>27.689873417721518</v>
      </c>
      <c r="D97">
        <v>68.308823529411768</v>
      </c>
      <c r="E97">
        <v>55.269320843091329</v>
      </c>
      <c r="F97">
        <v>66.666666666666657</v>
      </c>
      <c r="G97">
        <v>67.987804878048792</v>
      </c>
      <c r="H97">
        <v>30.699481865284973</v>
      </c>
      <c r="I97">
        <v>25.55469805132163</v>
      </c>
      <c r="J97">
        <v>7.1794871794871788</v>
      </c>
    </row>
    <row r="98" spans="1:10" x14ac:dyDescent="0.25">
      <c r="A98">
        <v>2017</v>
      </c>
      <c r="B98" s="7" t="s">
        <v>38</v>
      </c>
      <c r="C98">
        <v>32.352941176470587</v>
      </c>
      <c r="D98">
        <v>70.270270270270274</v>
      </c>
      <c r="E98">
        <v>65</v>
      </c>
      <c r="F98">
        <v>25</v>
      </c>
      <c r="G98">
        <v>80.555555555555557</v>
      </c>
      <c r="H98">
        <v>30.508474576271187</v>
      </c>
      <c r="I98">
        <v>18.387096774193548</v>
      </c>
      <c r="J98">
        <v>3.1746031746031744</v>
      </c>
    </row>
    <row r="99" spans="1:10" x14ac:dyDescent="0.25">
      <c r="A99">
        <v>2017</v>
      </c>
      <c r="B99" s="7" t="s">
        <v>39</v>
      </c>
      <c r="C99">
        <v>50.980392156862742</v>
      </c>
      <c r="D99">
        <v>82.608695652173907</v>
      </c>
      <c r="E99">
        <v>71.929824561403507</v>
      </c>
      <c r="F99">
        <v>0</v>
      </c>
      <c r="G99">
        <v>76.470588235294116</v>
      </c>
      <c r="H99">
        <v>55.172413793103445</v>
      </c>
      <c r="I99">
        <v>18.604651162790699</v>
      </c>
      <c r="J99">
        <v>0</v>
      </c>
    </row>
    <row r="100" spans="1:10" x14ac:dyDescent="0.25">
      <c r="A100">
        <v>2017</v>
      </c>
      <c r="B100" s="7" t="s">
        <v>40</v>
      </c>
      <c r="C100">
        <v>15.853658536585366</v>
      </c>
      <c r="D100">
        <v>59.68819599109132</v>
      </c>
      <c r="E100">
        <v>47.058823529411761</v>
      </c>
      <c r="F100">
        <v>100</v>
      </c>
      <c r="G100">
        <v>47.540983606557376</v>
      </c>
      <c r="H100">
        <v>21.25</v>
      </c>
      <c r="I100">
        <v>7.6362484157160964</v>
      </c>
      <c r="J100">
        <v>6.666666666666667</v>
      </c>
    </row>
    <row r="101" spans="1:10" x14ac:dyDescent="0.25">
      <c r="A101">
        <v>2017</v>
      </c>
      <c r="B101" s="7" t="s">
        <v>41</v>
      </c>
      <c r="C101">
        <v>38.596491228070171</v>
      </c>
      <c r="D101">
        <v>78.524374176548079</v>
      </c>
      <c r="E101">
        <v>46.590909090909086</v>
      </c>
      <c r="F101">
        <v>75</v>
      </c>
      <c r="G101">
        <v>76</v>
      </c>
      <c r="H101">
        <v>60.28708133971292</v>
      </c>
      <c r="I101">
        <v>24.631675874769797</v>
      </c>
      <c r="J101">
        <v>4.0816326530612246</v>
      </c>
    </row>
    <row r="102" spans="1:10" x14ac:dyDescent="0.25">
      <c r="A102">
        <v>2017</v>
      </c>
      <c r="B102" s="7" t="s">
        <v>42</v>
      </c>
      <c r="C102">
        <v>20.930232558139537</v>
      </c>
      <c r="D102">
        <v>74.093264248704656</v>
      </c>
      <c r="E102">
        <v>85.714285714285708</v>
      </c>
      <c r="F102">
        <v>0</v>
      </c>
      <c r="G102">
        <v>81.818181818181827</v>
      </c>
      <c r="H102">
        <v>38.888888888888893</v>
      </c>
      <c r="I102">
        <v>13.460183227625089</v>
      </c>
      <c r="J102">
        <v>5.5555555555555554</v>
      </c>
    </row>
    <row r="103" spans="1:10" x14ac:dyDescent="0.25">
      <c r="A103">
        <v>2017</v>
      </c>
      <c r="B103" s="7" t="s">
        <v>43</v>
      </c>
      <c r="C103">
        <v>34.905660377358487</v>
      </c>
      <c r="D103">
        <v>72.573839662447256</v>
      </c>
      <c r="E103">
        <v>62.886597938144327</v>
      </c>
      <c r="F103">
        <v>75</v>
      </c>
      <c r="G103">
        <v>73.770491803278688</v>
      </c>
      <c r="H103">
        <v>23.673469387755102</v>
      </c>
      <c r="I103">
        <v>19.84368215371255</v>
      </c>
      <c r="J103">
        <v>7.59493670886076</v>
      </c>
    </row>
    <row r="104" spans="1:10" x14ac:dyDescent="0.25">
      <c r="A104">
        <v>2017</v>
      </c>
      <c r="B104" s="7" t="s">
        <v>44</v>
      </c>
      <c r="C104">
        <v>43.037974683544306</v>
      </c>
      <c r="D104">
        <v>73.604060913705581</v>
      </c>
      <c r="E104">
        <v>68</v>
      </c>
      <c r="F104">
        <v>88.888888888888886</v>
      </c>
      <c r="G104">
        <v>86.274509803921575</v>
      </c>
      <c r="H104">
        <v>38.938053097345133</v>
      </c>
      <c r="I104">
        <v>24.856938483547925</v>
      </c>
      <c r="J104">
        <v>3.5714285714285712</v>
      </c>
    </row>
    <row r="105" spans="1:10" x14ac:dyDescent="0.25">
      <c r="A105">
        <v>2017</v>
      </c>
      <c r="B105" s="7" t="s">
        <v>45</v>
      </c>
      <c r="C105">
        <v>23.449612403100776</v>
      </c>
      <c r="D105">
        <v>38.591549295774648</v>
      </c>
      <c r="E105">
        <v>30.952380952380953</v>
      </c>
      <c r="F105">
        <v>79.166666666666657</v>
      </c>
      <c r="G105">
        <v>64.86486486486487</v>
      </c>
      <c r="H105">
        <v>39.837398373983739</v>
      </c>
      <c r="I105">
        <v>8.542184089711748</v>
      </c>
      <c r="J105">
        <v>8.8235294117647065</v>
      </c>
    </row>
    <row r="106" spans="1:10" x14ac:dyDescent="0.25">
      <c r="A106">
        <v>2017</v>
      </c>
      <c r="B106" s="7" t="s">
        <v>46</v>
      </c>
      <c r="C106">
        <v>31.27147766323024</v>
      </c>
      <c r="D106">
        <v>66.557377049180332</v>
      </c>
      <c r="E106">
        <v>65.610859728506782</v>
      </c>
      <c r="F106">
        <v>90.909090909090907</v>
      </c>
      <c r="G106">
        <v>62.234042553191493</v>
      </c>
      <c r="H106">
        <v>37.982832618025753</v>
      </c>
      <c r="I106">
        <v>19.3641256728001</v>
      </c>
      <c r="J106">
        <v>9.2857142857142865</v>
      </c>
    </row>
    <row r="107" spans="1:10" x14ac:dyDescent="0.25">
      <c r="A107">
        <v>2017</v>
      </c>
      <c r="B107" s="7" t="s">
        <v>47</v>
      </c>
      <c r="C107">
        <v>39.393939393939391</v>
      </c>
      <c r="D107">
        <v>76.277372262773724</v>
      </c>
      <c r="E107">
        <v>64.406779661016941</v>
      </c>
      <c r="F107">
        <v>50</v>
      </c>
      <c r="G107">
        <v>72.727272727272734</v>
      </c>
      <c r="H107">
        <v>29.411764705882355</v>
      </c>
      <c r="I107">
        <v>27.837051406401553</v>
      </c>
      <c r="J107">
        <v>0</v>
      </c>
    </row>
    <row r="108" spans="1:10" x14ac:dyDescent="0.25">
      <c r="A108">
        <v>2017</v>
      </c>
      <c r="B108" s="7" t="s">
        <v>48</v>
      </c>
      <c r="C108">
        <v>34.054054054054056</v>
      </c>
      <c r="D108">
        <v>67.723669309173275</v>
      </c>
      <c r="E108">
        <v>63.636363636363633</v>
      </c>
      <c r="F108">
        <v>50</v>
      </c>
      <c r="G108">
        <v>62.5</v>
      </c>
      <c r="H108">
        <v>34.375</v>
      </c>
      <c r="I108">
        <v>17.231255645889792</v>
      </c>
      <c r="J108">
        <v>6.666666666666667</v>
      </c>
    </row>
    <row r="109" spans="1:10" x14ac:dyDescent="0.25">
      <c r="A109">
        <v>2017</v>
      </c>
      <c r="B109" s="7" t="s">
        <v>49</v>
      </c>
      <c r="C109">
        <v>20.553359683794469</v>
      </c>
      <c r="D109">
        <v>52.76854928017719</v>
      </c>
      <c r="E109">
        <v>53.571428571428569</v>
      </c>
      <c r="F109">
        <v>60</v>
      </c>
      <c r="G109">
        <v>65.445026178010465</v>
      </c>
      <c r="H109">
        <v>22.739726027397261</v>
      </c>
      <c r="I109">
        <v>13.514121750872061</v>
      </c>
      <c r="J109">
        <v>5.019305019305019</v>
      </c>
    </row>
    <row r="110" spans="1:10" x14ac:dyDescent="0.25">
      <c r="A110">
        <v>2017</v>
      </c>
      <c r="B110" s="7" t="s">
        <v>50</v>
      </c>
      <c r="C110">
        <v>28.333333333333332</v>
      </c>
      <c r="D110">
        <v>73.68421052631578</v>
      </c>
      <c r="E110">
        <v>58.139534883720934</v>
      </c>
      <c r="F110">
        <v>66.666666666666657</v>
      </c>
      <c r="G110">
        <v>79.487179487179489</v>
      </c>
      <c r="H110">
        <v>38.356164383561641</v>
      </c>
      <c r="I110">
        <v>25.359256128486894</v>
      </c>
      <c r="J110">
        <v>8</v>
      </c>
    </row>
    <row r="111" spans="1:10" x14ac:dyDescent="0.25">
      <c r="A111">
        <v>2017</v>
      </c>
      <c r="B111" s="7" t="s">
        <v>51</v>
      </c>
      <c r="C111">
        <v>21.978021978021978</v>
      </c>
      <c r="D111">
        <v>57.352941176470587</v>
      </c>
      <c r="E111">
        <v>46.666666666666664</v>
      </c>
      <c r="F111">
        <v>0</v>
      </c>
      <c r="G111">
        <v>62.5</v>
      </c>
      <c r="H111">
        <v>24.444444444444443</v>
      </c>
      <c r="I111">
        <v>12.847222222222221</v>
      </c>
      <c r="J111">
        <v>11.76470588235294</v>
      </c>
    </row>
    <row r="112" spans="1:10" x14ac:dyDescent="0.25">
      <c r="A112">
        <v>2017</v>
      </c>
      <c r="B112" s="7" t="s">
        <v>52</v>
      </c>
      <c r="C112">
        <v>0.58823529411764708</v>
      </c>
      <c r="D112">
        <v>5</v>
      </c>
      <c r="E112">
        <v>50</v>
      </c>
      <c r="F112">
        <v>0</v>
      </c>
      <c r="G112">
        <v>38.235294117647058</v>
      </c>
      <c r="H112">
        <v>1.2244897959183674</v>
      </c>
      <c r="I112">
        <v>1.5445822607067634</v>
      </c>
      <c r="J112">
        <v>0</v>
      </c>
    </row>
    <row r="113" spans="1:10" x14ac:dyDescent="0.25">
      <c r="A113">
        <v>2017</v>
      </c>
      <c r="B113" s="7" t="s">
        <v>53</v>
      </c>
      <c r="C113">
        <v>26.666666666666668</v>
      </c>
      <c r="D113">
        <v>58.333333333333336</v>
      </c>
      <c r="E113">
        <v>70</v>
      </c>
      <c r="F113">
        <v>100</v>
      </c>
      <c r="G113">
        <v>60</v>
      </c>
      <c r="H113">
        <v>0</v>
      </c>
      <c r="I113">
        <v>19.642857142857142</v>
      </c>
      <c r="J113">
        <v>0</v>
      </c>
    </row>
    <row r="114" spans="1:10" x14ac:dyDescent="0.25">
      <c r="A114">
        <v>2017</v>
      </c>
      <c r="B114" s="7" t="s">
        <v>54</v>
      </c>
      <c r="C114">
        <v>43.75</v>
      </c>
      <c r="D114">
        <v>63.636363636363633</v>
      </c>
      <c r="E114">
        <v>33.333333333333329</v>
      </c>
      <c r="F114">
        <v>0</v>
      </c>
      <c r="G114">
        <v>100</v>
      </c>
      <c r="H114">
        <v>100</v>
      </c>
      <c r="I114">
        <v>54.166666666666664</v>
      </c>
      <c r="J114">
        <v>0</v>
      </c>
    </row>
    <row r="115" spans="1:10" s="9" customFormat="1" x14ac:dyDescent="0.25">
      <c r="A115" s="9">
        <v>2017</v>
      </c>
      <c r="B115" s="8" t="s">
        <v>55</v>
      </c>
      <c r="C115" s="9">
        <v>0</v>
      </c>
      <c r="D115" s="9">
        <v>58.333333333333336</v>
      </c>
      <c r="E115" s="9">
        <v>0</v>
      </c>
      <c r="F115" s="9">
        <v>0</v>
      </c>
      <c r="G115" s="9">
        <v>133.33333333333331</v>
      </c>
      <c r="H115" s="9">
        <v>40</v>
      </c>
      <c r="I115" s="9">
        <v>46.875</v>
      </c>
      <c r="J115" s="9">
        <v>0</v>
      </c>
    </row>
    <row r="116" spans="1:10" x14ac:dyDescent="0.25">
      <c r="A116">
        <v>2016</v>
      </c>
      <c r="B116" s="7" t="s">
        <v>37</v>
      </c>
      <c r="C116">
        <v>29.711375212224105</v>
      </c>
      <c r="D116">
        <v>57.747515642252488</v>
      </c>
      <c r="E116">
        <v>60</v>
      </c>
      <c r="F116">
        <v>68.75</v>
      </c>
      <c r="G116">
        <v>65.369649805447466</v>
      </c>
      <c r="H116">
        <v>29.189189189189189</v>
      </c>
      <c r="I116">
        <v>30.226576852418862</v>
      </c>
      <c r="J116">
        <v>8.2901554404145088</v>
      </c>
    </row>
    <row r="117" spans="1:10" x14ac:dyDescent="0.25">
      <c r="A117">
        <v>2016</v>
      </c>
      <c r="B117" s="7" t="s">
        <v>38</v>
      </c>
      <c r="C117">
        <v>32</v>
      </c>
      <c r="D117">
        <v>62.130177514792898</v>
      </c>
      <c r="E117">
        <v>66.666666666666657</v>
      </c>
      <c r="F117">
        <v>66.666666666666657</v>
      </c>
      <c r="G117">
        <v>68.965517241379317</v>
      </c>
      <c r="H117">
        <v>31.481481481481481</v>
      </c>
      <c r="I117">
        <v>21.294363256784969</v>
      </c>
      <c r="J117">
        <v>0</v>
      </c>
    </row>
    <row r="118" spans="1:10" x14ac:dyDescent="0.25">
      <c r="A118">
        <v>2016</v>
      </c>
      <c r="B118" s="7" t="s">
        <v>39</v>
      </c>
      <c r="C118">
        <v>38.636363636363633</v>
      </c>
      <c r="D118">
        <v>74.909090909090921</v>
      </c>
      <c r="E118">
        <v>49.090909090909093</v>
      </c>
      <c r="F118">
        <v>66.666666666666657</v>
      </c>
      <c r="G118">
        <v>68.421052631578945</v>
      </c>
      <c r="H118">
        <v>53.846153846153847</v>
      </c>
      <c r="I118">
        <v>22.552858261550508</v>
      </c>
      <c r="J118">
        <v>0</v>
      </c>
    </row>
    <row r="119" spans="1:10" x14ac:dyDescent="0.25">
      <c r="A119">
        <v>2016</v>
      </c>
      <c r="B119" s="7" t="s">
        <v>40</v>
      </c>
      <c r="C119">
        <v>12.5</v>
      </c>
      <c r="D119">
        <v>51.101321585903079</v>
      </c>
      <c r="E119">
        <v>67.64705882352942</v>
      </c>
      <c r="F119">
        <v>76.923076923076934</v>
      </c>
      <c r="G119">
        <v>55.714285714285715</v>
      </c>
      <c r="H119">
        <v>14.473684210526317</v>
      </c>
      <c r="I119">
        <v>9.275911026975864</v>
      </c>
      <c r="J119">
        <v>8.3333333333333321</v>
      </c>
    </row>
    <row r="120" spans="1:10" x14ac:dyDescent="0.25">
      <c r="A120">
        <v>2016</v>
      </c>
      <c r="B120" s="7" t="s">
        <v>41</v>
      </c>
      <c r="C120">
        <v>34.234234234234236</v>
      </c>
      <c r="D120">
        <v>73.231132075471692</v>
      </c>
      <c r="E120">
        <v>55.844155844155843</v>
      </c>
      <c r="F120">
        <v>50</v>
      </c>
      <c r="G120">
        <v>76.923076923076934</v>
      </c>
      <c r="H120">
        <v>43.298969072164951</v>
      </c>
      <c r="I120">
        <v>22.759433962264151</v>
      </c>
      <c r="J120">
        <v>6.3829787234042552</v>
      </c>
    </row>
    <row r="121" spans="1:10" x14ac:dyDescent="0.25">
      <c r="A121">
        <v>2016</v>
      </c>
      <c r="B121" s="7" t="s">
        <v>42</v>
      </c>
      <c r="C121">
        <v>15.789473684210526</v>
      </c>
      <c r="D121">
        <v>78.82352941176471</v>
      </c>
      <c r="E121">
        <v>77.777777777777786</v>
      </c>
      <c r="F121">
        <v>0</v>
      </c>
      <c r="G121">
        <v>61.111111111111114</v>
      </c>
      <c r="H121">
        <v>54.54545454545454</v>
      </c>
      <c r="I121">
        <v>17.217898832684824</v>
      </c>
      <c r="J121">
        <v>7.6923076923076925</v>
      </c>
    </row>
    <row r="122" spans="1:10" x14ac:dyDescent="0.25">
      <c r="A122">
        <v>2016</v>
      </c>
      <c r="B122" s="7" t="s">
        <v>43</v>
      </c>
      <c r="C122">
        <v>30.147058823529409</v>
      </c>
      <c r="D122">
        <v>69.04441453566622</v>
      </c>
      <c r="E122">
        <v>59.183673469387756</v>
      </c>
      <c r="F122">
        <v>40</v>
      </c>
      <c r="G122">
        <v>68.965517241379317</v>
      </c>
      <c r="H122">
        <v>27.647058823529413</v>
      </c>
      <c r="I122">
        <v>22.522255192878337</v>
      </c>
      <c r="J122">
        <v>8.8235294117647065</v>
      </c>
    </row>
    <row r="123" spans="1:10" x14ac:dyDescent="0.25">
      <c r="A123">
        <v>2016</v>
      </c>
      <c r="B123" s="7" t="s">
        <v>44</v>
      </c>
      <c r="C123">
        <v>41.77215189873418</v>
      </c>
      <c r="D123">
        <v>67.909238249594821</v>
      </c>
      <c r="E123">
        <v>71.641791044776113</v>
      </c>
      <c r="F123">
        <v>100</v>
      </c>
      <c r="G123">
        <v>93.023255813953483</v>
      </c>
      <c r="H123">
        <v>33.146067415730336</v>
      </c>
      <c r="I123">
        <v>30.987951807228914</v>
      </c>
      <c r="J123">
        <v>7.5471698113207548</v>
      </c>
    </row>
    <row r="124" spans="1:10" x14ac:dyDescent="0.25">
      <c r="A124">
        <v>2016</v>
      </c>
      <c r="B124" s="7" t="s">
        <v>45</v>
      </c>
      <c r="C124">
        <v>21.992481203007518</v>
      </c>
      <c r="D124">
        <v>29.350649350649348</v>
      </c>
      <c r="E124">
        <v>50</v>
      </c>
      <c r="F124">
        <v>56.521739130434781</v>
      </c>
      <c r="G124">
        <v>79.629629629629633</v>
      </c>
      <c r="H124">
        <v>30.088495575221241</v>
      </c>
      <c r="I124">
        <v>10.07910604635725</v>
      </c>
      <c r="J124">
        <v>3.0487804878048781</v>
      </c>
    </row>
    <row r="125" spans="1:10" x14ac:dyDescent="0.25">
      <c r="A125">
        <v>2016</v>
      </c>
      <c r="B125" s="7" t="s">
        <v>46</v>
      </c>
      <c r="C125">
        <v>33.554817275747503</v>
      </c>
      <c r="D125">
        <v>63.044982698961938</v>
      </c>
      <c r="E125">
        <v>68.396226415094347</v>
      </c>
      <c r="F125">
        <v>64.705882352941174</v>
      </c>
      <c r="G125">
        <v>71.578947368421055</v>
      </c>
      <c r="H125">
        <v>33.401221995926676</v>
      </c>
      <c r="I125">
        <v>22.606468139609351</v>
      </c>
      <c r="J125">
        <v>10.638297872340425</v>
      </c>
    </row>
    <row r="126" spans="1:10" x14ac:dyDescent="0.25">
      <c r="A126">
        <v>2016</v>
      </c>
      <c r="B126" s="7" t="s">
        <v>47</v>
      </c>
      <c r="C126">
        <v>32.786885245901637</v>
      </c>
      <c r="D126">
        <v>63.779527559055119</v>
      </c>
      <c r="E126">
        <v>50</v>
      </c>
      <c r="F126">
        <v>100</v>
      </c>
      <c r="G126">
        <v>87.5</v>
      </c>
      <c r="H126">
        <v>28.947368421052634</v>
      </c>
      <c r="I126">
        <v>31.455399061032864</v>
      </c>
      <c r="J126">
        <v>0</v>
      </c>
    </row>
    <row r="127" spans="1:10" x14ac:dyDescent="0.25">
      <c r="A127">
        <v>2016</v>
      </c>
      <c r="B127" s="7" t="s">
        <v>48</v>
      </c>
      <c r="C127">
        <v>27.472527472527474</v>
      </c>
      <c r="D127">
        <v>65.69086651053864</v>
      </c>
      <c r="E127">
        <v>61.068702290076338</v>
      </c>
      <c r="F127">
        <v>66.666666666666657</v>
      </c>
      <c r="G127">
        <v>71.621621621621628</v>
      </c>
      <c r="H127">
        <v>26.627218934911244</v>
      </c>
      <c r="I127">
        <v>21.042345276872965</v>
      </c>
      <c r="J127">
        <v>6.666666666666667</v>
      </c>
    </row>
    <row r="128" spans="1:10" x14ac:dyDescent="0.25">
      <c r="A128">
        <v>2016</v>
      </c>
      <c r="B128" s="7" t="s">
        <v>49</v>
      </c>
      <c r="C128">
        <v>20.071684587813621</v>
      </c>
      <c r="D128">
        <v>50</v>
      </c>
      <c r="E128">
        <v>47.5177304964539</v>
      </c>
      <c r="F128">
        <v>40.909090909090914</v>
      </c>
      <c r="G128">
        <v>57.499999999999993</v>
      </c>
      <c r="H128">
        <v>16.804407713498623</v>
      </c>
      <c r="I128">
        <v>16.65742024965326</v>
      </c>
      <c r="J128">
        <v>5.078125</v>
      </c>
    </row>
    <row r="129" spans="1:10" x14ac:dyDescent="0.25">
      <c r="A129">
        <v>2016</v>
      </c>
      <c r="B129" s="7" t="s">
        <v>50</v>
      </c>
      <c r="C129">
        <v>27.868852459016392</v>
      </c>
      <c r="D129">
        <v>64.779874213836479</v>
      </c>
      <c r="E129">
        <v>61.363636363636367</v>
      </c>
      <c r="F129">
        <v>100</v>
      </c>
      <c r="G129">
        <v>67.5</v>
      </c>
      <c r="H129">
        <v>35.294117647058826</v>
      </c>
      <c r="I129">
        <v>32.429378531073446</v>
      </c>
      <c r="J129">
        <v>7.1428571428571423</v>
      </c>
    </row>
    <row r="130" spans="1:10" x14ac:dyDescent="0.25">
      <c r="A130">
        <v>2016</v>
      </c>
      <c r="B130" s="7" t="s">
        <v>51</v>
      </c>
      <c r="C130">
        <v>52.325581395348841</v>
      </c>
      <c r="D130">
        <v>68.724279835390945</v>
      </c>
      <c r="E130">
        <v>81.034482758620683</v>
      </c>
      <c r="F130">
        <v>133.33333333333331</v>
      </c>
      <c r="G130">
        <v>75</v>
      </c>
      <c r="H130">
        <v>25.490196078431371</v>
      </c>
      <c r="I130">
        <v>17.415730337078653</v>
      </c>
      <c r="J130">
        <v>9.0909090909090917</v>
      </c>
    </row>
    <row r="131" spans="1:10" x14ac:dyDescent="0.25">
      <c r="A131">
        <v>2016</v>
      </c>
      <c r="B131" s="7" t="s">
        <v>52</v>
      </c>
      <c r="C131">
        <v>3.9215686274509802</v>
      </c>
      <c r="D131">
        <v>3.79746835443038</v>
      </c>
      <c r="E131">
        <v>40</v>
      </c>
      <c r="F131">
        <v>0</v>
      </c>
      <c r="G131">
        <v>56.25</v>
      </c>
      <c r="H131">
        <v>1.0909090909090911</v>
      </c>
      <c r="I131">
        <v>1.4236410698878343</v>
      </c>
      <c r="J131">
        <v>1.2195121951219512</v>
      </c>
    </row>
    <row r="132" spans="1:10" x14ac:dyDescent="0.25">
      <c r="A132">
        <v>2016</v>
      </c>
      <c r="B132" s="7" t="s">
        <v>53</v>
      </c>
      <c r="C132">
        <v>25</v>
      </c>
      <c r="D132">
        <v>62.745098039215684</v>
      </c>
      <c r="E132">
        <v>55.555555555555557</v>
      </c>
      <c r="F132">
        <v>0</v>
      </c>
      <c r="G132">
        <v>80</v>
      </c>
      <c r="H132">
        <v>50</v>
      </c>
      <c r="I132">
        <v>23.943661971830984</v>
      </c>
      <c r="J132">
        <v>9.5238095238095237</v>
      </c>
    </row>
    <row r="133" spans="1:10" x14ac:dyDescent="0.25">
      <c r="A133">
        <v>2016</v>
      </c>
      <c r="B133" s="7" t="s">
        <v>54</v>
      </c>
      <c r="C133">
        <v>45</v>
      </c>
      <c r="D133">
        <v>65.714285714285708</v>
      </c>
      <c r="E133">
        <v>33.333333333333329</v>
      </c>
      <c r="F133">
        <v>0</v>
      </c>
      <c r="G133">
        <v>100</v>
      </c>
      <c r="H133">
        <v>70</v>
      </c>
      <c r="I133">
        <v>78.125</v>
      </c>
      <c r="J133">
        <v>0</v>
      </c>
    </row>
    <row r="134" spans="1:10" s="9" customFormat="1" x14ac:dyDescent="0.25">
      <c r="A134" s="9">
        <v>2016</v>
      </c>
      <c r="B134" s="8" t="s">
        <v>55</v>
      </c>
      <c r="C134" s="9">
        <v>100</v>
      </c>
      <c r="D134" s="9">
        <v>60.714285714285708</v>
      </c>
      <c r="E134" s="9">
        <v>42.857142857142854</v>
      </c>
      <c r="F134" s="9">
        <v>0</v>
      </c>
      <c r="G134" s="9">
        <v>0</v>
      </c>
      <c r="H134" s="9">
        <v>0</v>
      </c>
      <c r="I134" s="9">
        <v>41.379310344827587</v>
      </c>
      <c r="J134" s="9">
        <v>0</v>
      </c>
    </row>
    <row r="135" spans="1:10" x14ac:dyDescent="0.25">
      <c r="A135">
        <v>2015</v>
      </c>
      <c r="B135" s="7" t="s">
        <v>37</v>
      </c>
      <c r="C135">
        <v>27.036395147313691</v>
      </c>
      <c r="D135">
        <v>66.239669421487605</v>
      </c>
      <c r="E135">
        <v>58.444022770398483</v>
      </c>
      <c r="F135">
        <v>76</v>
      </c>
      <c r="G135">
        <v>68.904593639575978</v>
      </c>
      <c r="H135">
        <v>23.723723723723726</v>
      </c>
      <c r="I135">
        <v>34.715422276621787</v>
      </c>
      <c r="J135">
        <v>7.6388888888888893</v>
      </c>
    </row>
    <row r="136" spans="1:10" x14ac:dyDescent="0.25">
      <c r="A136">
        <v>2015</v>
      </c>
      <c r="B136" s="7" t="s">
        <v>38</v>
      </c>
      <c r="C136">
        <v>22.222222222222221</v>
      </c>
      <c r="D136">
        <v>72.868217054263567</v>
      </c>
      <c r="E136">
        <v>63.013698630136986</v>
      </c>
      <c r="F136">
        <v>66.666666666666657</v>
      </c>
      <c r="G136">
        <v>67.64705882352942</v>
      </c>
      <c r="H136">
        <v>31.03448275862069</v>
      </c>
      <c r="I136">
        <v>16.666666666666664</v>
      </c>
      <c r="J136">
        <v>4.4444444444444446</v>
      </c>
    </row>
    <row r="137" spans="1:10" x14ac:dyDescent="0.25">
      <c r="A137">
        <v>2015</v>
      </c>
      <c r="B137" s="7" t="s">
        <v>39</v>
      </c>
      <c r="C137">
        <v>40.476190476190474</v>
      </c>
      <c r="D137">
        <v>77.625570776255699</v>
      </c>
      <c r="E137">
        <v>61.194029850746269</v>
      </c>
      <c r="F137">
        <v>33.333333333333329</v>
      </c>
      <c r="G137">
        <v>50</v>
      </c>
      <c r="H137">
        <v>42.857142857142854</v>
      </c>
      <c r="I137">
        <v>24.251497005988025</v>
      </c>
      <c r="J137">
        <v>7.6923076923076925</v>
      </c>
    </row>
    <row r="138" spans="1:10" x14ac:dyDescent="0.25">
      <c r="A138">
        <v>2015</v>
      </c>
      <c r="B138" s="7" t="s">
        <v>40</v>
      </c>
      <c r="C138">
        <v>25.242718446601941</v>
      </c>
      <c r="D138">
        <v>59.08096280087527</v>
      </c>
      <c r="E138">
        <v>46</v>
      </c>
      <c r="F138">
        <v>88.888888888888886</v>
      </c>
      <c r="G138">
        <v>33.333333333333329</v>
      </c>
      <c r="H138">
        <v>15</v>
      </c>
      <c r="I138">
        <v>9.4522968197879855</v>
      </c>
      <c r="J138">
        <v>11.538461538461538</v>
      </c>
    </row>
    <row r="139" spans="1:10" x14ac:dyDescent="0.25">
      <c r="A139">
        <v>2015</v>
      </c>
      <c r="B139" s="7" t="s">
        <v>41</v>
      </c>
      <c r="C139">
        <v>34.25925925925926</v>
      </c>
      <c r="D139">
        <v>76.543209876543202</v>
      </c>
      <c r="E139">
        <v>64.285714285714292</v>
      </c>
      <c r="F139">
        <v>100</v>
      </c>
      <c r="G139">
        <v>70.769230769230774</v>
      </c>
      <c r="H139">
        <v>32.727272727272727</v>
      </c>
      <c r="I139">
        <v>18.171926006528835</v>
      </c>
      <c r="J139">
        <v>12.820512820512819</v>
      </c>
    </row>
    <row r="140" spans="1:10" x14ac:dyDescent="0.25">
      <c r="A140">
        <v>2015</v>
      </c>
      <c r="B140" s="7" t="s">
        <v>42</v>
      </c>
      <c r="C140">
        <v>31.111111111111111</v>
      </c>
      <c r="D140">
        <v>66.279069767441854</v>
      </c>
      <c r="E140">
        <v>52.631578947368418</v>
      </c>
      <c r="F140">
        <v>100</v>
      </c>
      <c r="G140">
        <v>70.588235294117652</v>
      </c>
      <c r="H140">
        <v>33.333333333333329</v>
      </c>
      <c r="I140">
        <v>19.716494845360824</v>
      </c>
      <c r="J140">
        <v>0</v>
      </c>
    </row>
    <row r="141" spans="1:10" x14ac:dyDescent="0.25">
      <c r="A141">
        <v>2015</v>
      </c>
      <c r="B141" s="7" t="s">
        <v>43</v>
      </c>
      <c r="C141">
        <v>33.653846153846153</v>
      </c>
      <c r="D141">
        <v>70.334928229665067</v>
      </c>
      <c r="E141">
        <v>60.99290780141844</v>
      </c>
      <c r="F141">
        <v>50</v>
      </c>
      <c r="G141">
        <v>56.81818181818182</v>
      </c>
      <c r="H141">
        <v>42.424242424242422</v>
      </c>
      <c r="I141">
        <v>27.167150559933638</v>
      </c>
      <c r="J141">
        <v>6.25</v>
      </c>
    </row>
    <row r="142" spans="1:10" x14ac:dyDescent="0.25">
      <c r="A142">
        <v>2015</v>
      </c>
      <c r="B142" s="7" t="s">
        <v>44</v>
      </c>
      <c r="C142">
        <v>41.860465116279073</v>
      </c>
      <c r="D142">
        <v>70.477815699658706</v>
      </c>
      <c r="E142">
        <v>63.687150837988824</v>
      </c>
      <c r="F142">
        <v>57.142857142857139</v>
      </c>
      <c r="G142">
        <v>65.384615384615387</v>
      </c>
      <c r="H142">
        <v>37.671232876712331</v>
      </c>
      <c r="I142">
        <v>32.504970178926442</v>
      </c>
      <c r="J142">
        <v>28.000000000000004</v>
      </c>
    </row>
    <row r="143" spans="1:10" x14ac:dyDescent="0.25">
      <c r="A143">
        <v>2015</v>
      </c>
      <c r="B143" s="7" t="s">
        <v>45</v>
      </c>
      <c r="C143">
        <v>22.604422604422606</v>
      </c>
      <c r="D143">
        <v>40.993788819875775</v>
      </c>
      <c r="E143">
        <v>57.647058823529406</v>
      </c>
      <c r="F143">
        <v>81.818181818181827</v>
      </c>
      <c r="G143">
        <v>67.46987951807229</v>
      </c>
      <c r="H143">
        <v>32.989690721649481</v>
      </c>
      <c r="I143">
        <v>10.240010132353873</v>
      </c>
      <c r="J143">
        <v>3.4482758620689653</v>
      </c>
    </row>
    <row r="144" spans="1:10" x14ac:dyDescent="0.25">
      <c r="A144">
        <v>2015</v>
      </c>
      <c r="B144" s="7" t="s">
        <v>46</v>
      </c>
      <c r="C144">
        <v>32.156862745098039</v>
      </c>
      <c r="D144">
        <v>67.325949367088612</v>
      </c>
      <c r="E144">
        <v>61.111111111111114</v>
      </c>
      <c r="F144">
        <v>88.888888888888886</v>
      </c>
      <c r="G144">
        <v>86.511627906976742</v>
      </c>
      <c r="H144">
        <v>31.304347826086961</v>
      </c>
      <c r="I144">
        <v>25.259792166266987</v>
      </c>
      <c r="J144">
        <v>6.25</v>
      </c>
    </row>
    <row r="145" spans="1:10" x14ac:dyDescent="0.25">
      <c r="A145">
        <v>2015</v>
      </c>
      <c r="B145" s="7" t="s">
        <v>47</v>
      </c>
      <c r="C145">
        <v>44.117647058823529</v>
      </c>
      <c r="D145">
        <v>79.396984924623112</v>
      </c>
      <c r="E145">
        <v>71.929824561403507</v>
      </c>
      <c r="F145">
        <v>100</v>
      </c>
      <c r="G145">
        <v>75</v>
      </c>
      <c r="H145">
        <v>28.125</v>
      </c>
      <c r="I145">
        <v>39.700996677740861</v>
      </c>
      <c r="J145">
        <v>8.3333333333333321</v>
      </c>
    </row>
    <row r="146" spans="1:10" x14ac:dyDescent="0.25">
      <c r="A146">
        <v>2015</v>
      </c>
      <c r="B146" s="7" t="s">
        <v>48</v>
      </c>
      <c r="C146">
        <v>31.543624161073826</v>
      </c>
      <c r="D146">
        <v>70.551378446115294</v>
      </c>
      <c r="E146">
        <v>58.415841584158414</v>
      </c>
      <c r="F146">
        <v>83.333333333333343</v>
      </c>
      <c r="G146">
        <v>77.192982456140342</v>
      </c>
      <c r="H146">
        <v>19.863013698630137</v>
      </c>
      <c r="I146">
        <v>23.668188736681888</v>
      </c>
      <c r="J146">
        <v>2.7397260273972601</v>
      </c>
    </row>
    <row r="147" spans="1:10" x14ac:dyDescent="0.25">
      <c r="A147">
        <v>2015</v>
      </c>
      <c r="B147" s="7" t="s">
        <v>49</v>
      </c>
      <c r="C147">
        <v>16.699410609037326</v>
      </c>
      <c r="D147">
        <v>50.154990700557967</v>
      </c>
      <c r="E147">
        <v>41.111111111111107</v>
      </c>
      <c r="F147">
        <v>60</v>
      </c>
      <c r="G147">
        <v>63.87096774193548</v>
      </c>
      <c r="H147">
        <v>29.861111111111111</v>
      </c>
      <c r="I147">
        <v>15.026424796457649</v>
      </c>
      <c r="J147">
        <v>5.4054054054054053</v>
      </c>
    </row>
    <row r="148" spans="1:10" x14ac:dyDescent="0.25">
      <c r="A148">
        <v>2015</v>
      </c>
      <c r="B148" s="7" t="s">
        <v>50</v>
      </c>
      <c r="C148">
        <v>34.375</v>
      </c>
      <c r="D148">
        <v>70.609318996415766</v>
      </c>
      <c r="E148">
        <v>68.918918918918919</v>
      </c>
      <c r="F148">
        <v>100</v>
      </c>
      <c r="G148">
        <v>67.567567567567565</v>
      </c>
      <c r="H148">
        <v>25.423728813559322</v>
      </c>
      <c r="I148">
        <v>36.629526462395546</v>
      </c>
      <c r="J148">
        <v>0</v>
      </c>
    </row>
    <row r="149" spans="1:10" x14ac:dyDescent="0.25">
      <c r="A149">
        <v>2015</v>
      </c>
      <c r="B149" s="7" t="s">
        <v>51</v>
      </c>
      <c r="C149">
        <v>16.666666666666664</v>
      </c>
      <c r="D149">
        <v>76.020408163265301</v>
      </c>
      <c r="E149">
        <v>54.901960784313729</v>
      </c>
      <c r="F149">
        <v>60</v>
      </c>
      <c r="G149">
        <v>61.111111111111114</v>
      </c>
      <c r="H149">
        <v>17.777777777777779</v>
      </c>
      <c r="I149">
        <v>12.529182879377432</v>
      </c>
      <c r="J149">
        <v>5</v>
      </c>
    </row>
    <row r="150" spans="1:10" x14ac:dyDescent="0.25">
      <c r="A150">
        <v>2015</v>
      </c>
      <c r="B150" s="7" t="s">
        <v>52</v>
      </c>
      <c r="C150">
        <v>2.3622047244094486</v>
      </c>
      <c r="D150">
        <v>6.25</v>
      </c>
      <c r="E150">
        <v>25</v>
      </c>
      <c r="F150">
        <v>75</v>
      </c>
      <c r="G150">
        <v>35.593220338983052</v>
      </c>
      <c r="H150">
        <v>2.5210084033613445</v>
      </c>
      <c r="I150">
        <v>1.3696396543290397</v>
      </c>
      <c r="J150">
        <v>0.99009900990099009</v>
      </c>
    </row>
    <row r="151" spans="1:10" x14ac:dyDescent="0.25">
      <c r="A151">
        <v>2015</v>
      </c>
      <c r="B151" s="7" t="s">
        <v>53</v>
      </c>
      <c r="C151">
        <v>16.666666666666664</v>
      </c>
      <c r="D151">
        <v>64.444444444444443</v>
      </c>
      <c r="E151">
        <v>88.888888888888886</v>
      </c>
      <c r="F151">
        <v>0</v>
      </c>
      <c r="G151">
        <v>100</v>
      </c>
      <c r="H151">
        <v>28.571428571428569</v>
      </c>
      <c r="I151">
        <v>20.125786163522015</v>
      </c>
      <c r="J151">
        <v>0</v>
      </c>
    </row>
    <row r="152" spans="1:10" x14ac:dyDescent="0.25">
      <c r="A152">
        <v>2015</v>
      </c>
      <c r="B152" s="7" t="s">
        <v>54</v>
      </c>
      <c r="C152">
        <v>36.363636363636367</v>
      </c>
      <c r="D152">
        <v>78.94736842105263</v>
      </c>
      <c r="E152">
        <v>57.142857142857139</v>
      </c>
      <c r="F152">
        <v>0</v>
      </c>
      <c r="G152">
        <v>0</v>
      </c>
      <c r="H152">
        <v>100</v>
      </c>
      <c r="I152">
        <v>87.096774193548384</v>
      </c>
      <c r="J152">
        <v>0</v>
      </c>
    </row>
    <row r="153" spans="1:10" s="9" customFormat="1" x14ac:dyDescent="0.25">
      <c r="A153" s="9">
        <v>2015</v>
      </c>
      <c r="B153" s="8" t="s">
        <v>55</v>
      </c>
      <c r="C153" s="9">
        <v>50</v>
      </c>
      <c r="D153" s="9">
        <v>78.571428571428569</v>
      </c>
      <c r="E153" s="9">
        <v>100</v>
      </c>
      <c r="F153" s="9">
        <v>0</v>
      </c>
      <c r="G153" s="9">
        <v>0</v>
      </c>
      <c r="H153" s="9">
        <v>100</v>
      </c>
      <c r="I153" s="9">
        <v>23.333333333333332</v>
      </c>
      <c r="J153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opLeftCell="A143" workbookViewId="0">
      <selection activeCell="B143" sqref="B143:I161"/>
    </sheetView>
  </sheetViews>
  <sheetFormatPr baseColWidth="10" defaultRowHeight="15" x14ac:dyDescent="0.25"/>
  <cols>
    <col min="1" max="1" width="30" customWidth="1"/>
  </cols>
  <sheetData>
    <row r="1" spans="1:9" ht="90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10</v>
      </c>
      <c r="B3">
        <f>IF(AND(Esclarecidos!B3=0, Conocidos!B3=0), 0, (Esclarecidos!B3/Conocidos!B3)*100)</f>
        <v>18.339416058394161</v>
      </c>
      <c r="C3">
        <f>IF(AND(Esclarecidos!C3=0, Conocidos!C3=0), 0, (Esclarecidos!C3/Conocidos!C3)*100)</f>
        <v>60.783708731872878</v>
      </c>
      <c r="D3">
        <f>IF(AND(Esclarecidos!D3=0, Conocidos!D3=0), 0, (Esclarecidos!D3/Conocidos!D3)*100)</f>
        <v>50.432276657060513</v>
      </c>
      <c r="E3">
        <f>IF(AND(Esclarecidos!E3=0, Conocidos!E3=0), 0, (Esclarecidos!E3/Conocidos!E3)*100)</f>
        <v>56.000000000000007</v>
      </c>
      <c r="F3">
        <f>IF(AND(Esclarecidos!F3=0, Conocidos!F3=0), 0, (Esclarecidos!F3/Conocidos!F3)*100)</f>
        <v>45.343137254901961</v>
      </c>
      <c r="G3">
        <f>IF(AND(Esclarecidos!G3=0, Conocidos!G3=0), 0, (Esclarecidos!G3/Conocidos!G3)*100)</f>
        <v>17.762237762237763</v>
      </c>
      <c r="H3">
        <f>IF(AND(Esclarecidos!H3=0, Conocidos!H3=0), 0, (Esclarecidos!H3/Conocidos!H3)*100)</f>
        <v>14.624009082983596</v>
      </c>
      <c r="I3">
        <f>IF(AND(Esclarecidos!I3=0, Conocidos!I3=0), 0, (Esclarecidos!I3/Conocidos!I3)*100)</f>
        <v>6.5015479876160995</v>
      </c>
    </row>
    <row r="4" spans="1:9" x14ac:dyDescent="0.25">
      <c r="A4" s="2" t="s">
        <v>11</v>
      </c>
      <c r="B4">
        <f>IF(AND(Esclarecidos!B4=0, Conocidos!B4=0), 0, (Esclarecidos!B4/Conocidos!B4)*100)</f>
        <v>31.03448275862069</v>
      </c>
      <c r="C4">
        <f>IF(AND(Esclarecidos!C4=0, Conocidos!C4=0), 0, (Esclarecidos!C4/Conocidos!C4)*100)</f>
        <v>60.373443983402488</v>
      </c>
      <c r="D4">
        <f>IF(AND(Esclarecidos!D4=0, Conocidos!D4=0), 0, (Esclarecidos!D4/Conocidos!D4)*100)</f>
        <v>60.869565217391312</v>
      </c>
      <c r="E4">
        <f>IF(AND(Esclarecidos!E4=0, Conocidos!E4=0), 0, (Esclarecidos!E4/Conocidos!E4)*100)</f>
        <v>50</v>
      </c>
      <c r="F4">
        <f>IF(AND(Esclarecidos!F4=0, Conocidos!F4=0), 0, (Esclarecidos!F4/Conocidos!F4)*100)</f>
        <v>68.181818181818173</v>
      </c>
      <c r="G4">
        <f>IF(AND(Esclarecidos!G4=0, Conocidos!G4=0), 0, (Esclarecidos!G4/Conocidos!G4)*100)</f>
        <v>16.363636363636363</v>
      </c>
      <c r="H4">
        <f>IF(AND(Esclarecidos!H4=0, Conocidos!H4=0), 0, (Esclarecidos!H4/Conocidos!H4)*100)</f>
        <v>10.810810810810811</v>
      </c>
      <c r="I4">
        <f>IF(AND(Esclarecidos!I4=0, Conocidos!I4=0), 0, (Esclarecidos!I4/Conocidos!I4)*100)</f>
        <v>6.666666666666667</v>
      </c>
    </row>
    <row r="5" spans="1:9" x14ac:dyDescent="0.25">
      <c r="A5" s="2" t="s">
        <v>12</v>
      </c>
      <c r="B5">
        <f>IF(AND(Esclarecidos!B5=0, Conocidos!B5=0), 0, (Esclarecidos!B5/Conocidos!B5)*100)</f>
        <v>17.355371900826448</v>
      </c>
      <c r="C5">
        <f>IF(AND(Esclarecidos!C5=0, Conocidos!C5=0), 0, (Esclarecidos!C5/Conocidos!C5)*100)</f>
        <v>71.270718232044189</v>
      </c>
      <c r="D5">
        <f>IF(AND(Esclarecidos!D5=0, Conocidos!D5=0), 0, (Esclarecidos!D5/Conocidos!D5)*100)</f>
        <v>62.745098039215684</v>
      </c>
      <c r="E5">
        <f>IF(AND(Esclarecidos!E5=0, Conocidos!E5=0), 0, (Esclarecidos!E5/Conocidos!E5)*100)</f>
        <v>50</v>
      </c>
      <c r="F5">
        <f>IF(AND(Esclarecidos!F5=0, Conocidos!F5=0), 0, (Esclarecidos!F5/Conocidos!F5)*100)</f>
        <v>66.666666666666657</v>
      </c>
      <c r="G5">
        <f>IF(AND(Esclarecidos!G5=0, Conocidos!G5=0), 0, (Esclarecidos!G5/Conocidos!G5)*100)</f>
        <v>20.640569395017792</v>
      </c>
      <c r="H5">
        <f>IF(AND(Esclarecidos!H5=0, Conocidos!H5=0), 0, (Esclarecidos!H5/Conocidos!H5)*100)</f>
        <v>17.360657877561675</v>
      </c>
      <c r="I5">
        <f>IF(AND(Esclarecidos!I5=0, Conocidos!I5=0), 0, (Esclarecidos!I5/Conocidos!I5)*100)</f>
        <v>0</v>
      </c>
    </row>
    <row r="6" spans="1:9" x14ac:dyDescent="0.25">
      <c r="A6" s="2" t="s">
        <v>13</v>
      </c>
      <c r="B6">
        <f>IF(AND(Esclarecidos!B6=0, Conocidos!B6=0), 0, (Esclarecidos!B6/Conocidos!B6)*100)</f>
        <v>11.25</v>
      </c>
      <c r="C6">
        <f>IF(AND(Esclarecidos!C6=0, Conocidos!C6=0), 0, (Esclarecidos!C6/Conocidos!C6)*100)</f>
        <v>51.675485008818342</v>
      </c>
      <c r="D6">
        <f>IF(AND(Esclarecidos!D6=0, Conocidos!D6=0), 0, (Esclarecidos!D6/Conocidos!D6)*100)</f>
        <v>65.517241379310349</v>
      </c>
      <c r="E6">
        <f>IF(AND(Esclarecidos!E6=0, Conocidos!E6=0), 0, (Esclarecidos!E6/Conocidos!E6)*100)</f>
        <v>0</v>
      </c>
      <c r="F6">
        <f>IF(AND(Esclarecidos!F6=0, Conocidos!F6=0), 0, (Esclarecidos!F6/Conocidos!F6)*100)</f>
        <v>35</v>
      </c>
      <c r="G6">
        <f>IF(AND(Esclarecidos!G6=0, Conocidos!G6=0), 0, (Esclarecidos!G6/Conocidos!G6)*100)</f>
        <v>14.057507987220447</v>
      </c>
      <c r="H6">
        <f>IF(AND(Esclarecidos!H6=0, Conocidos!H6=0), 0, (Esclarecidos!H6/Conocidos!H6)*100)</f>
        <v>9.9302200751476111</v>
      </c>
      <c r="I6">
        <f>IF(AND(Esclarecidos!I6=0, Conocidos!I6=0), 0, (Esclarecidos!I6/Conocidos!I6)*100)</f>
        <v>10.256410256410255</v>
      </c>
    </row>
    <row r="7" spans="1:9" x14ac:dyDescent="0.25">
      <c r="A7" s="2" t="s">
        <v>14</v>
      </c>
      <c r="B7">
        <f>IF(AND(Esclarecidos!B7=0, Conocidos!B7=0), 0, (Esclarecidos!B7/Conocidos!B7)*100)</f>
        <v>21.428571428571427</v>
      </c>
      <c r="C7">
        <f>IF(AND(Esclarecidos!C7=0, Conocidos!C7=0), 0, (Esclarecidos!C7/Conocidos!C7)*100)</f>
        <v>71.108949416342412</v>
      </c>
      <c r="D7">
        <f>IF(AND(Esclarecidos!D7=0, Conocidos!D7=0), 0, (Esclarecidos!D7/Conocidos!D7)*100)</f>
        <v>54.166666666666664</v>
      </c>
      <c r="E7">
        <f>IF(AND(Esclarecidos!E7=0, Conocidos!E7=0), 0, (Esclarecidos!E7/Conocidos!E7)*100)</f>
        <v>100</v>
      </c>
      <c r="F7">
        <f>IF(AND(Esclarecidos!F7=0, Conocidos!F7=0), 0, (Esclarecidos!F7/Conocidos!F7)*100)</f>
        <v>54.639175257731956</v>
      </c>
      <c r="G7">
        <f>IF(AND(Esclarecidos!G7=0, Conocidos!G7=0), 0, (Esclarecidos!G7/Conocidos!G7)*100)</f>
        <v>17.336152219873149</v>
      </c>
      <c r="H7">
        <f>IF(AND(Esclarecidos!H7=0, Conocidos!H7=0), 0, (Esclarecidos!H7/Conocidos!H7)*100)</f>
        <v>16.428754594409778</v>
      </c>
      <c r="I7">
        <f>IF(AND(Esclarecidos!I7=0, Conocidos!I7=0), 0, (Esclarecidos!I7/Conocidos!I7)*100)</f>
        <v>1.639344262295082</v>
      </c>
    </row>
    <row r="8" spans="1:9" x14ac:dyDescent="0.25">
      <c r="A8" s="2" t="s">
        <v>15</v>
      </c>
      <c r="B8">
        <f>IF(AND(Esclarecidos!B8=0, Conocidos!B8=0), 0, (Esclarecidos!B8/Conocidos!B8)*100)</f>
        <v>24.050632911392405</v>
      </c>
      <c r="C8">
        <f>IF(AND(Esclarecidos!C8=0, Conocidos!C8=0), 0, (Esclarecidos!C8/Conocidos!C8)*100)</f>
        <v>64.90384615384616</v>
      </c>
      <c r="D8">
        <f>IF(AND(Esclarecidos!D8=0, Conocidos!D8=0), 0, (Esclarecidos!D8/Conocidos!D8)*100)</f>
        <v>54.54545454545454</v>
      </c>
      <c r="E8">
        <f>IF(AND(Esclarecidos!E8=0, Conocidos!E8=0), 0, (Esclarecidos!E8/Conocidos!E8)*100)</f>
        <v>0</v>
      </c>
      <c r="F8">
        <f>IF(AND(Esclarecidos!F8=0, Conocidos!F8=0), 0, (Esclarecidos!F8/Conocidos!F8)*100)</f>
        <v>72.727272727272734</v>
      </c>
      <c r="G8">
        <f>IF(AND(Esclarecidos!G8=0, Conocidos!G8=0), 0, (Esclarecidos!G8/Conocidos!G8)*100)</f>
        <v>20.388349514563107</v>
      </c>
      <c r="H8">
        <f>IF(AND(Esclarecidos!H8=0, Conocidos!H8=0), 0, (Esclarecidos!H8/Conocidos!H8)*100)</f>
        <v>12.416647505173604</v>
      </c>
      <c r="I8">
        <f>IF(AND(Esclarecidos!I8=0, Conocidos!I8=0), 0, (Esclarecidos!I8/Conocidos!I8)*100)</f>
        <v>12.121212121212121</v>
      </c>
    </row>
    <row r="9" spans="1:9" x14ac:dyDescent="0.25">
      <c r="A9" s="2" t="s">
        <v>16</v>
      </c>
      <c r="B9">
        <f>IF(AND(Esclarecidos!B9=0, Conocidos!B9=0), 0, (Esclarecidos!B9/Conocidos!B9)*100)</f>
        <v>19.51951951951952</v>
      </c>
      <c r="C9">
        <f>IF(AND(Esclarecidos!C9=0, Conocidos!C9=0), 0, (Esclarecidos!C9/Conocidos!C9)*100)</f>
        <v>62.64800861141012</v>
      </c>
      <c r="D9">
        <f>IF(AND(Esclarecidos!D9=0, Conocidos!D9=0), 0, (Esclarecidos!D9/Conocidos!D9)*100)</f>
        <v>46.153846153846153</v>
      </c>
      <c r="E9">
        <f>IF(AND(Esclarecidos!E9=0, Conocidos!E9=0), 0, (Esclarecidos!E9/Conocidos!E9)*100)</f>
        <v>66.666666666666657</v>
      </c>
      <c r="F9">
        <f>IF(AND(Esclarecidos!F9=0, Conocidos!F9=0), 0, (Esclarecidos!F9/Conocidos!F9)*100)</f>
        <v>71.764705882352942</v>
      </c>
      <c r="G9">
        <f>IF(AND(Esclarecidos!G9=0, Conocidos!G9=0), 0, (Esclarecidos!G9/Conocidos!G9)*100)</f>
        <v>23.096774193548384</v>
      </c>
      <c r="H9">
        <f>IF(AND(Esclarecidos!H9=0, Conocidos!H9=0), 0, (Esclarecidos!H9/Conocidos!H9)*100)</f>
        <v>14.935681147195275</v>
      </c>
      <c r="I9">
        <f>IF(AND(Esclarecidos!I9=0, Conocidos!I9=0), 0, (Esclarecidos!I9/Conocidos!I9)*100)</f>
        <v>4.8611111111111116</v>
      </c>
    </row>
    <row r="10" spans="1:9" x14ac:dyDescent="0.25">
      <c r="A10" s="2" t="s">
        <v>17</v>
      </c>
      <c r="B10">
        <f>IF(AND(Esclarecidos!B10=0, Conocidos!B10=0), 0, (Esclarecidos!B10/Conocidos!B10)*100)</f>
        <v>27.878787878787882</v>
      </c>
      <c r="C10">
        <f>IF(AND(Esclarecidos!C10=0, Conocidos!C10=0), 0, (Esclarecidos!C10/Conocidos!C10)*100)</f>
        <v>63.798882681564251</v>
      </c>
      <c r="D10">
        <f>IF(AND(Esclarecidos!D10=0, Conocidos!D10=0), 0, (Esclarecidos!D10/Conocidos!D10)*100)</f>
        <v>84.285714285714292</v>
      </c>
      <c r="E10">
        <f>IF(AND(Esclarecidos!E10=0, Conocidos!E10=0), 0, (Esclarecidos!E10/Conocidos!E10)*100)</f>
        <v>0</v>
      </c>
      <c r="F10">
        <f>IF(AND(Esclarecidos!F10=0, Conocidos!F10=0), 0, (Esclarecidos!F10/Conocidos!F10)*100)</f>
        <v>68.115942028985515</v>
      </c>
      <c r="G10">
        <f>IF(AND(Esclarecidos!G10=0, Conocidos!G10=0), 0, (Esclarecidos!G10/Conocidos!G10)*100)</f>
        <v>22.845953002610965</v>
      </c>
      <c r="H10">
        <f>IF(AND(Esclarecidos!H10=0, Conocidos!H10=0), 0, (Esclarecidos!H10/Conocidos!H10)*100)</f>
        <v>15.74074074074074</v>
      </c>
      <c r="I10">
        <f>IF(AND(Esclarecidos!I10=0, Conocidos!I10=0), 0, (Esclarecidos!I10/Conocidos!I10)*100)</f>
        <v>8.5714285714285712</v>
      </c>
    </row>
    <row r="11" spans="1:9" x14ac:dyDescent="0.25">
      <c r="A11" s="2" t="s">
        <v>18</v>
      </c>
      <c r="B11">
        <f>IF(AND(Esclarecidos!B11=0, Conocidos!B11=0), 0, (Esclarecidos!B11/Conocidos!B11)*100)</f>
        <v>15.647921760391197</v>
      </c>
      <c r="C11">
        <f>IF(AND(Esclarecidos!C11=0, Conocidos!C11=0), 0, (Esclarecidos!C11/Conocidos!C11)*100)</f>
        <v>34.877384196185282</v>
      </c>
      <c r="D11">
        <f>IF(AND(Esclarecidos!D11=0, Conocidos!D11=0), 0, (Esclarecidos!D11/Conocidos!D11)*100)</f>
        <v>76.923076923076934</v>
      </c>
      <c r="E11">
        <f>IF(AND(Esclarecidos!E11=0, Conocidos!E11=0), 0, (Esclarecidos!E11/Conocidos!E11)*100)</f>
        <v>50</v>
      </c>
      <c r="F11">
        <f>IF(AND(Esclarecidos!F11=0, Conocidos!F11=0), 0, (Esclarecidos!F11/Conocidos!F11)*100)</f>
        <v>53.142857142857146</v>
      </c>
      <c r="G11">
        <f>IF(AND(Esclarecidos!G11=0, Conocidos!G11=0), 0, (Esclarecidos!G11/Conocidos!G11)*100)</f>
        <v>24.242424242424242</v>
      </c>
      <c r="H11">
        <f>IF(AND(Esclarecidos!H11=0, Conocidos!H11=0), 0, (Esclarecidos!H11/Conocidos!H11)*100)</f>
        <v>7.2280747317674932</v>
      </c>
      <c r="I11">
        <f>IF(AND(Esclarecidos!I11=0, Conocidos!I11=0), 0, (Esclarecidos!I11/Conocidos!I11)*100)</f>
        <v>15.294117647058824</v>
      </c>
    </row>
    <row r="12" spans="1:9" x14ac:dyDescent="0.25">
      <c r="A12" s="2" t="s">
        <v>19</v>
      </c>
      <c r="B12">
        <f>IF(AND(Esclarecidos!B12=0, Conocidos!B12=0), 0, (Esclarecidos!B12/Conocidos!B12)*100)</f>
        <v>26.045627376425855</v>
      </c>
      <c r="C12">
        <f>IF(AND(Esclarecidos!C12=0, Conocidos!C12=0), 0, (Esclarecidos!C12/Conocidos!C12)*100)</f>
        <v>60.99290780141844</v>
      </c>
      <c r="D12">
        <f>IF(AND(Esclarecidos!D12=0, Conocidos!D12=0), 0, (Esclarecidos!D12/Conocidos!D12)*100)</f>
        <v>59.722222222222221</v>
      </c>
      <c r="E12">
        <f>IF(AND(Esclarecidos!E12=0, Conocidos!E12=0), 0, (Esclarecidos!E12/Conocidos!E12)*100)</f>
        <v>63.636363636363633</v>
      </c>
      <c r="F12">
        <f>IF(AND(Esclarecidos!F12=0, Conocidos!F12=0), 0, (Esclarecidos!F12/Conocidos!F12)*100)</f>
        <v>73.056994818652853</v>
      </c>
      <c r="G12">
        <f>IF(AND(Esclarecidos!G12=0, Conocidos!G12=0), 0, (Esclarecidos!G12/Conocidos!G12)*100)</f>
        <v>27.688172043010752</v>
      </c>
      <c r="H12">
        <f>IF(AND(Esclarecidos!H12=0, Conocidos!H12=0), 0, (Esclarecidos!H12/Conocidos!H12)*100)</f>
        <v>14.696969696969697</v>
      </c>
      <c r="I12">
        <f>IF(AND(Esclarecidos!I12=0, Conocidos!I12=0), 0, (Esclarecidos!I12/Conocidos!I12)*100)</f>
        <v>5.4474708171206228</v>
      </c>
    </row>
    <row r="13" spans="1:9" x14ac:dyDescent="0.25">
      <c r="A13" s="2" t="s">
        <v>20</v>
      </c>
      <c r="B13">
        <f>IF(AND(Esclarecidos!B13=0, Conocidos!B13=0), 0, (Esclarecidos!B13/Conocidos!B13)*100)</f>
        <v>21.052631578947366</v>
      </c>
      <c r="C13">
        <f>IF(AND(Esclarecidos!C13=0, Conocidos!C13=0), 0, (Esclarecidos!C13/Conocidos!C13)*100)</f>
        <v>67.222222222222229</v>
      </c>
      <c r="D13">
        <f>IF(AND(Esclarecidos!D13=0, Conocidos!D13=0), 0, (Esclarecidos!D13/Conocidos!D13)*100)</f>
        <v>60.465116279069761</v>
      </c>
      <c r="E13">
        <f>IF(AND(Esclarecidos!E13=0, Conocidos!E13=0), 0, (Esclarecidos!E13/Conocidos!E13)*100)</f>
        <v>100</v>
      </c>
      <c r="F13">
        <f>IF(AND(Esclarecidos!F13=0, Conocidos!F13=0), 0, (Esclarecidos!F13/Conocidos!F13)*100)</f>
        <v>34.285714285714285</v>
      </c>
      <c r="G13">
        <f>IF(AND(Esclarecidos!G13=0, Conocidos!G13=0), 0, (Esclarecidos!G13/Conocidos!G13)*100)</f>
        <v>15.591397849462366</v>
      </c>
      <c r="H13">
        <f>IF(AND(Esclarecidos!H13=0, Conocidos!H13=0), 0, (Esclarecidos!H13/Conocidos!H13)*100)</f>
        <v>19.279306674775736</v>
      </c>
      <c r="I13">
        <f>IF(AND(Esclarecidos!I13=0, Conocidos!I13=0), 0, (Esclarecidos!I13/Conocidos!I13)*100)</f>
        <v>8</v>
      </c>
    </row>
    <row r="14" spans="1:9" x14ac:dyDescent="0.25">
      <c r="A14" s="2" t="s">
        <v>21</v>
      </c>
      <c r="B14">
        <f>IF(AND(Esclarecidos!B14=0, Conocidos!B14=0), 0, (Esclarecidos!B14/Conocidos!B14)*100)</f>
        <v>17.973856209150327</v>
      </c>
      <c r="C14">
        <f>IF(AND(Esclarecidos!C14=0, Conocidos!C14=0), 0, (Esclarecidos!C14/Conocidos!C14)*100)</f>
        <v>62.998266897746966</v>
      </c>
      <c r="D14">
        <f>IF(AND(Esclarecidos!D14=0, Conocidos!D14=0), 0, (Esclarecidos!D14/Conocidos!D14)*100)</f>
        <v>53.472222222222221</v>
      </c>
      <c r="E14">
        <f>IF(AND(Esclarecidos!E14=0, Conocidos!E14=0), 0, (Esclarecidos!E14/Conocidos!E14)*100)</f>
        <v>75</v>
      </c>
      <c r="F14">
        <f>IF(AND(Esclarecidos!F14=0, Conocidos!F14=0), 0, (Esclarecidos!F14/Conocidos!F14)*100)</f>
        <v>70</v>
      </c>
      <c r="G14">
        <f>IF(AND(Esclarecidos!G14=0, Conocidos!G14=0), 0, (Esclarecidos!G14/Conocidos!G14)*100)</f>
        <v>17.62962962962963</v>
      </c>
      <c r="H14">
        <f>IF(AND(Esclarecidos!H14=0, Conocidos!H14=0), 0, (Esclarecidos!H14/Conocidos!H14)*100)</f>
        <v>10.457303857824014</v>
      </c>
      <c r="I14">
        <f>IF(AND(Esclarecidos!I14=0, Conocidos!I14=0), 0, (Esclarecidos!I14/Conocidos!I14)*100)</f>
        <v>4.7619047619047619</v>
      </c>
    </row>
    <row r="15" spans="1:9" x14ac:dyDescent="0.25">
      <c r="A15" s="2" t="s">
        <v>22</v>
      </c>
      <c r="B15">
        <f>IF(AND(Esclarecidos!B15=0, Conocidos!B15=0), 0, (Esclarecidos!B15/Conocidos!B15)*100)</f>
        <v>14.994232987312571</v>
      </c>
      <c r="C15">
        <f>IF(AND(Esclarecidos!C15=0, Conocidos!C15=0), 0, (Esclarecidos!C15/Conocidos!C15)*100)</f>
        <v>50.20998600093327</v>
      </c>
      <c r="D15">
        <f>IF(AND(Esclarecidos!D15=0, Conocidos!D15=0), 0, (Esclarecidos!D15/Conocidos!D15)*100)</f>
        <v>38.260869565217391</v>
      </c>
      <c r="E15">
        <f>IF(AND(Esclarecidos!E15=0, Conocidos!E15=0), 0, (Esclarecidos!E15/Conocidos!E15)*100)</f>
        <v>30.76923076923077</v>
      </c>
      <c r="F15">
        <f>IF(AND(Esclarecidos!F15=0, Conocidos!F15=0), 0, (Esclarecidos!F15/Conocidos!F15)*100)</f>
        <v>60.784313725490193</v>
      </c>
      <c r="G15">
        <f>IF(AND(Esclarecidos!G15=0, Conocidos!G15=0), 0, (Esclarecidos!G15/Conocidos!G15)*100)</f>
        <v>15.102575294631166</v>
      </c>
      <c r="H15">
        <f>IF(AND(Esclarecidos!H15=0, Conocidos!H15=0), 0, (Esclarecidos!H15/Conocidos!H15)*100)</f>
        <v>8.6289234176558125</v>
      </c>
      <c r="I15">
        <f>IF(AND(Esclarecidos!I15=0, Conocidos!I15=0), 0, (Esclarecidos!I15/Conocidos!I15)*100)</f>
        <v>2.2012578616352201</v>
      </c>
    </row>
    <row r="16" spans="1:9" x14ac:dyDescent="0.25">
      <c r="A16" s="2" t="s">
        <v>23</v>
      </c>
      <c r="B16">
        <f>IF(AND(Esclarecidos!B16=0, Conocidos!B16=0), 0, (Esclarecidos!B16/Conocidos!B16)*100)</f>
        <v>40</v>
      </c>
      <c r="C16">
        <f>IF(AND(Esclarecidos!C16=0, Conocidos!C16=0), 0, (Esclarecidos!C16/Conocidos!C16)*100)</f>
        <v>63.427561837455826</v>
      </c>
      <c r="D16">
        <f>IF(AND(Esclarecidos!D16=0, Conocidos!D16=0), 0, (Esclarecidos!D16/Conocidos!D16)*100)</f>
        <v>70.370370370370367</v>
      </c>
      <c r="E16">
        <f>IF(AND(Esclarecidos!E16=0, Conocidos!E16=0), 0, (Esclarecidos!E16/Conocidos!E16)*100)</f>
        <v>100</v>
      </c>
      <c r="F16">
        <f>IF(AND(Esclarecidos!F16=0, Conocidos!F16=0), 0, (Esclarecidos!F16/Conocidos!F16)*100)</f>
        <v>88.372093023255815</v>
      </c>
      <c r="G16">
        <f>IF(AND(Esclarecidos!G16=0, Conocidos!G16=0), 0, (Esclarecidos!G16/Conocidos!G16)*100)</f>
        <v>18.817204301075268</v>
      </c>
      <c r="H16">
        <f>IF(AND(Esclarecidos!H16=0, Conocidos!H16=0), 0, (Esclarecidos!H16/Conocidos!H16)*100)</f>
        <v>17.096289446306788</v>
      </c>
      <c r="I16">
        <f>IF(AND(Esclarecidos!I16=0, Conocidos!I16=0), 0, (Esclarecidos!I16/Conocidos!I16)*100)</f>
        <v>15.384615384615385</v>
      </c>
    </row>
    <row r="17" spans="1:9" ht="26.25" x14ac:dyDescent="0.25">
      <c r="A17" s="2" t="s">
        <v>24</v>
      </c>
      <c r="B17">
        <f>IF(AND(Esclarecidos!B17=0, Conocidos!B17=0), 0, (Esclarecidos!B17/Conocidos!B17)*100)</f>
        <v>14.130434782608695</v>
      </c>
      <c r="C17">
        <f>IF(AND(Esclarecidos!C17=0, Conocidos!C17=0), 0, (Esclarecidos!C17/Conocidos!C17)*100)</f>
        <v>53.795379537953792</v>
      </c>
      <c r="D17">
        <f>IF(AND(Esclarecidos!D17=0, Conocidos!D17=0), 0, (Esclarecidos!D17/Conocidos!D17)*100)</f>
        <v>44.444444444444443</v>
      </c>
      <c r="E17">
        <f>IF(AND(Esclarecidos!E17=0, Conocidos!E17=0), 0, (Esclarecidos!E17/Conocidos!E17)*100)</f>
        <v>100</v>
      </c>
      <c r="F17">
        <f>IF(AND(Esclarecidos!F17=0, Conocidos!F17=0), 0, (Esclarecidos!F17/Conocidos!F17)*100)</f>
        <v>69.230769230769226</v>
      </c>
      <c r="G17">
        <f>IF(AND(Esclarecidos!G17=0, Conocidos!G17=0), 0, (Esclarecidos!G17/Conocidos!G17)*100)</f>
        <v>8.4112149532710276</v>
      </c>
      <c r="H17">
        <f>IF(AND(Esclarecidos!H17=0, Conocidos!H17=0), 0, (Esclarecidos!H17/Conocidos!H17)*100)</f>
        <v>8.720930232558139</v>
      </c>
      <c r="I17">
        <f>IF(AND(Esclarecidos!I17=0, Conocidos!I17=0), 0, (Esclarecidos!I17/Conocidos!I17)*100)</f>
        <v>3.5714285714285712</v>
      </c>
    </row>
    <row r="18" spans="1:9" x14ac:dyDescent="0.25">
      <c r="A18" s="2" t="s">
        <v>25</v>
      </c>
      <c r="B18">
        <f>IF(AND(Esclarecidos!B18=0, Conocidos!B18=0), 0, (Esclarecidos!B18/Conocidos!B18)*100)</f>
        <v>1.3215859030837005</v>
      </c>
      <c r="C18">
        <f>IF(AND(Esclarecidos!C18=0, Conocidos!C18=0), 0, (Esclarecidos!C18/Conocidos!C18)*100)</f>
        <v>1.881720430107527</v>
      </c>
      <c r="D18">
        <f>IF(AND(Esclarecidos!D18=0, Conocidos!D18=0), 0, (Esclarecidos!D18/Conocidos!D18)*100)</f>
        <v>20</v>
      </c>
      <c r="E18">
        <f>IF(AND(Esclarecidos!E18=0, Conocidos!E18=0), 0, (Esclarecidos!E18/Conocidos!E18)*100)</f>
        <v>50</v>
      </c>
      <c r="F18">
        <f>IF(AND(Esclarecidos!F18=0, Conocidos!F18=0), 0, (Esclarecidos!F18/Conocidos!F18)*100)</f>
        <v>15.789473684210526</v>
      </c>
      <c r="G18">
        <f>IF(AND(Esclarecidos!G18=0, Conocidos!G18=0), 0, (Esclarecidos!G18/Conocidos!G18)*100)</f>
        <v>2.1806853582554515</v>
      </c>
      <c r="H18">
        <f>IF(AND(Esclarecidos!H18=0, Conocidos!H18=0), 0, (Esclarecidos!H18/Conocidos!H18)*100)</f>
        <v>1.6011876358623616</v>
      </c>
      <c r="I18">
        <f>IF(AND(Esclarecidos!I18=0, Conocidos!I18=0), 0, (Esclarecidos!I18/Conocidos!I18)*100)</f>
        <v>0</v>
      </c>
    </row>
    <row r="19" spans="1:9" x14ac:dyDescent="0.25">
      <c r="A19" s="2" t="s">
        <v>26</v>
      </c>
      <c r="B19">
        <f>IF(AND(Esclarecidos!B19=0, Conocidos!B19=0), 0, (Esclarecidos!B19/Conocidos!B19)*100)</f>
        <v>16.049382716049383</v>
      </c>
      <c r="C19">
        <f>IF(AND(Esclarecidos!C19=0, Conocidos!C19=0), 0, (Esclarecidos!C19/Conocidos!C19)*100)</f>
        <v>47.580645161290327</v>
      </c>
      <c r="D19">
        <f>IF(AND(Esclarecidos!D19=0, Conocidos!D19=0), 0, (Esclarecidos!D19/Conocidos!D19)*100)</f>
        <v>0</v>
      </c>
      <c r="E19">
        <f>IF(AND(Esclarecidos!E19=0, Conocidos!E19=0), 0, (Esclarecidos!E19/Conocidos!E19)*100)</f>
        <v>0</v>
      </c>
      <c r="F19">
        <f>IF(AND(Esclarecidos!F19=0, Conocidos!F19=0), 0, (Esclarecidos!F19/Conocidos!F19)*100)</f>
        <v>62.5</v>
      </c>
      <c r="G19">
        <f>IF(AND(Esclarecidos!G19=0, Conocidos!G19=0), 0, (Esclarecidos!G19/Conocidos!G19)*100)</f>
        <v>21.666666666666668</v>
      </c>
      <c r="H19">
        <f>IF(AND(Esclarecidos!H19=0, Conocidos!H19=0), 0, (Esclarecidos!H19/Conocidos!H19)*100)</f>
        <v>9.1078066914498148</v>
      </c>
      <c r="I19">
        <f>IF(AND(Esclarecidos!I19=0, Conocidos!I19=0), 0, (Esclarecidos!I19/Conocidos!I19)*100)</f>
        <v>16.666666666666664</v>
      </c>
    </row>
    <row r="20" spans="1:9" ht="26.25" x14ac:dyDescent="0.25">
      <c r="A20" s="2" t="s">
        <v>27</v>
      </c>
      <c r="B20">
        <f>IF(AND(Esclarecidos!B20=0, Conocidos!B20=0), 0, (Esclarecidos!B20/Conocidos!B20)*100)</f>
        <v>31.578947368421051</v>
      </c>
      <c r="C20">
        <f>IF(AND(Esclarecidos!C20=0, Conocidos!C20=0), 0, (Esclarecidos!C20/Conocidos!C20)*100)</f>
        <v>44.444444444444443</v>
      </c>
      <c r="D20">
        <f>IF(AND(Esclarecidos!D20=0, Conocidos!D20=0), 0, (Esclarecidos!D20/Conocidos!D20)*100)</f>
        <v>0</v>
      </c>
      <c r="E20">
        <f>IF(AND(Esclarecidos!E20=0, Conocidos!E20=0), 0, (Esclarecidos!E20/Conocidos!E20)*100)</f>
        <v>100</v>
      </c>
      <c r="F20">
        <f>IF(AND(Esclarecidos!F20=0, Conocidos!F20=0), 0, (Esclarecidos!F20/Conocidos!F20)*100)</f>
        <v>50</v>
      </c>
      <c r="G20">
        <f>IF(AND(Esclarecidos!G20=0, Conocidos!G20=0), 0, (Esclarecidos!G20/Conocidos!G20)*100)</f>
        <v>15</v>
      </c>
      <c r="H20">
        <f>IF(AND(Esclarecidos!H20=0, Conocidos!H20=0), 0, (Esclarecidos!H20/Conocidos!H20)*100)</f>
        <v>9.5948827292110881</v>
      </c>
      <c r="I20">
        <f>IF(AND(Esclarecidos!I20=0, Conocidos!I20=0), 0, (Esclarecidos!I20/Conocidos!I20)*100)</f>
        <v>0</v>
      </c>
    </row>
    <row r="21" spans="1:9" ht="26.25" x14ac:dyDescent="0.25">
      <c r="A21" s="2" t="s">
        <v>28</v>
      </c>
      <c r="B21">
        <f>IF(AND(Esclarecidos!B21=0, Conocidos!B21=0), 0, (Esclarecidos!B21/Conocidos!B21)*100)</f>
        <v>21.428571428571427</v>
      </c>
      <c r="C21">
        <f>IF(AND(Esclarecidos!C21=0, Conocidos!C21=0), 0, (Esclarecidos!C21/Conocidos!C21)*100)</f>
        <v>60.975609756097562</v>
      </c>
      <c r="D21">
        <f>IF(AND(Esclarecidos!D21=0, Conocidos!D21=0), 0, (Esclarecidos!D21/Conocidos!D21)*100)</f>
        <v>25</v>
      </c>
      <c r="E21">
        <f>IF(AND(Esclarecidos!E21=0, Conocidos!E21=0), 0, (Esclarecidos!E21/Conocidos!E21)*100)</f>
        <v>0</v>
      </c>
      <c r="F21">
        <f>IF(AND(Esclarecidos!F21=0, Conocidos!F21=0), 0, (Esclarecidos!F21/Conocidos!F21)*100)</f>
        <v>0</v>
      </c>
      <c r="G21">
        <f>IF(AND(Esclarecidos!G21=0, Conocidos!G21=0), 0, (Esclarecidos!G21/Conocidos!G21)*100)</f>
        <v>20</v>
      </c>
      <c r="H21">
        <f>IF(AND(Esclarecidos!H21=0, Conocidos!H21=0), 0, (Esclarecidos!H21/Conocidos!H21)*100)</f>
        <v>28.875379939209729</v>
      </c>
      <c r="I21">
        <f>IF(AND(Esclarecidos!I21=0, Conocidos!I21=0), 0, (Esclarecidos!I21/Conocidos!I21)*100)</f>
        <v>50</v>
      </c>
    </row>
    <row r="22" spans="1:9" x14ac:dyDescent="0.25">
      <c r="A22" s="10">
        <v>2021</v>
      </c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2" t="s">
        <v>10</v>
      </c>
      <c r="B23">
        <f>IF(AND(Esclarecidos!B23=0, Conocidos!B23=0), 0, (Esclarecidos!B23/Conocidos!B23)*100)</f>
        <v>22.805247225025226</v>
      </c>
      <c r="C23">
        <f>IF(AND(Esclarecidos!C23=0, Conocidos!C23=0), 0, (Esclarecidos!C23/Conocidos!C23)*100)</f>
        <v>59.03508771929824</v>
      </c>
      <c r="D23">
        <f>IF(AND(Esclarecidos!D23=0, Conocidos!D23=0), 0, (Esclarecidos!D23/Conocidos!D23)*100)</f>
        <v>53.263707571801568</v>
      </c>
      <c r="E23">
        <f>IF(AND(Esclarecidos!E23=0, Conocidos!E23=0), 0, (Esclarecidos!E23/Conocidos!E23)*100)</f>
        <v>89.473684210526315</v>
      </c>
      <c r="F23">
        <f>IF(AND(Esclarecidos!F23=0, Conocidos!F23=0), 0, (Esclarecidos!F23/Conocidos!F23)*100)</f>
        <v>61.07954545454546</v>
      </c>
      <c r="G23">
        <f>IF(AND(Esclarecidos!G23=0, Conocidos!G23=0), 0, (Esclarecidos!G23/Conocidos!G23)*100)</f>
        <v>17.058823529411764</v>
      </c>
      <c r="H23">
        <f>IF(AND(Esclarecidos!H23=0, Conocidos!H23=0), 0, (Esclarecidos!H23/Conocidos!H23)*100)</f>
        <v>17.487531172069826</v>
      </c>
      <c r="I23">
        <f>IF(AND(Esclarecidos!I23=0, Conocidos!I23=0), 0, (Esclarecidos!I23/Conocidos!I23)*100)</f>
        <v>5</v>
      </c>
    </row>
    <row r="24" spans="1:9" x14ac:dyDescent="0.25">
      <c r="A24" s="2" t="s">
        <v>11</v>
      </c>
      <c r="B24">
        <f>IF(AND(Esclarecidos!B24=0, Conocidos!B24=0), 0, (Esclarecidos!B24/Conocidos!B24)*100)</f>
        <v>40.909090909090914</v>
      </c>
      <c r="C24">
        <f>IF(AND(Esclarecidos!C24=0, Conocidos!C24=0), 0, (Esclarecidos!C24/Conocidos!C24)*100)</f>
        <v>50.253807106598977</v>
      </c>
      <c r="D24">
        <f>IF(AND(Esclarecidos!D24=0, Conocidos!D24=0), 0, (Esclarecidos!D24/Conocidos!D24)*100)</f>
        <v>51.923076923076927</v>
      </c>
      <c r="E24">
        <f>IF(AND(Esclarecidos!E24=0, Conocidos!E24=0), 0, (Esclarecidos!E24/Conocidos!E24)*100)</f>
        <v>16.666666666666664</v>
      </c>
      <c r="F24">
        <f>IF(AND(Esclarecidos!F24=0, Conocidos!F24=0), 0, (Esclarecidos!F24/Conocidos!F24)*100)</f>
        <v>70.909090909090907</v>
      </c>
      <c r="G24">
        <f>IF(AND(Esclarecidos!G24=0, Conocidos!G24=0), 0, (Esclarecidos!G24/Conocidos!G24)*100)</f>
        <v>20.205479452054796</v>
      </c>
      <c r="H24">
        <f>IF(AND(Esclarecidos!H24=0, Conocidos!H24=0), 0, (Esclarecidos!H24/Conocidos!H24)*100)</f>
        <v>11.31326949384405</v>
      </c>
      <c r="I24">
        <f>IF(AND(Esclarecidos!I24=0, Conocidos!I24=0), 0, (Esclarecidos!I24/Conocidos!I24)*100)</f>
        <v>5.9701492537313428</v>
      </c>
    </row>
    <row r="25" spans="1:9" x14ac:dyDescent="0.25">
      <c r="A25" s="2" t="s">
        <v>12</v>
      </c>
      <c r="B25">
        <f>IF(AND(Esclarecidos!B25=0, Conocidos!B25=0), 0, (Esclarecidos!B25/Conocidos!B25)*100)</f>
        <v>15.217391304347828</v>
      </c>
      <c r="C25">
        <f>IF(AND(Esclarecidos!C25=0, Conocidos!C25=0), 0, (Esclarecidos!C25/Conocidos!C25)*100)</f>
        <v>70.886075949367083</v>
      </c>
      <c r="D25">
        <f>IF(AND(Esclarecidos!D25=0, Conocidos!D25=0), 0, (Esclarecidos!D25/Conocidos!D25)*100)</f>
        <v>69.767441860465112</v>
      </c>
      <c r="E25">
        <f>IF(AND(Esclarecidos!E25=0, Conocidos!E25=0), 0, (Esclarecidos!E25/Conocidos!E25)*100)</f>
        <v>40</v>
      </c>
      <c r="F25">
        <f>IF(AND(Esclarecidos!F25=0, Conocidos!F25=0), 0, (Esclarecidos!F25/Conocidos!F25)*100)</f>
        <v>78.048780487804876</v>
      </c>
      <c r="G25">
        <f>IF(AND(Esclarecidos!G25=0, Conocidos!G25=0), 0, (Esclarecidos!G25/Conocidos!G25)*100)</f>
        <v>31.547619047619047</v>
      </c>
      <c r="H25">
        <f>IF(AND(Esclarecidos!H25=0, Conocidos!H25=0), 0, (Esclarecidos!H25/Conocidos!H25)*100)</f>
        <v>15.096169387425245</v>
      </c>
      <c r="I25">
        <f>IF(AND(Esclarecidos!I25=0, Conocidos!I25=0), 0, (Esclarecidos!I25/Conocidos!I25)*100)</f>
        <v>3.7037037037037033</v>
      </c>
    </row>
    <row r="26" spans="1:9" x14ac:dyDescent="0.25">
      <c r="A26" s="2" t="s">
        <v>13</v>
      </c>
      <c r="B26">
        <f>IF(AND(Esclarecidos!B26=0, Conocidos!B26=0), 0, (Esclarecidos!B26/Conocidos!B26)*100)</f>
        <v>14.492753623188406</v>
      </c>
      <c r="C26">
        <f>IF(AND(Esclarecidos!C26=0, Conocidos!C26=0), 0, (Esclarecidos!C26/Conocidos!C26)*100)</f>
        <v>52.297939778129951</v>
      </c>
      <c r="D26">
        <f>IF(AND(Esclarecidos!D26=0, Conocidos!D26=0), 0, (Esclarecidos!D26/Conocidos!D26)*100)</f>
        <v>65.384615384615387</v>
      </c>
      <c r="E26">
        <f>IF(AND(Esclarecidos!E26=0, Conocidos!E26=0), 0, (Esclarecidos!E26/Conocidos!E26)*100)</f>
        <v>0</v>
      </c>
      <c r="F26">
        <f>IF(AND(Esclarecidos!F26=0, Conocidos!F26=0), 0, (Esclarecidos!F26/Conocidos!F26)*100)</f>
        <v>42.857142857142854</v>
      </c>
      <c r="G26">
        <f>IF(AND(Esclarecidos!G26=0, Conocidos!G26=0), 0, (Esclarecidos!G26/Conocidos!G26)*100)</f>
        <v>14.915254237288137</v>
      </c>
      <c r="H26">
        <f>IF(AND(Esclarecidos!H26=0, Conocidos!H26=0), 0, (Esclarecidos!H26/Conocidos!H26)*100)</f>
        <v>10.706638115631693</v>
      </c>
      <c r="I26">
        <f>IF(AND(Esclarecidos!I26=0, Conocidos!I26=0), 0, (Esclarecidos!I26/Conocidos!I26)*100)</f>
        <v>6.1538461538461542</v>
      </c>
    </row>
    <row r="27" spans="1:9" x14ac:dyDescent="0.25">
      <c r="A27" s="2" t="s">
        <v>14</v>
      </c>
      <c r="B27">
        <f>IF(AND(Esclarecidos!B27=0, Conocidos!B27=0), 0, (Esclarecidos!B27/Conocidos!B27)*100)</f>
        <v>25.2</v>
      </c>
      <c r="C27">
        <f>IF(AND(Esclarecidos!C27=0, Conocidos!C27=0), 0, (Esclarecidos!C27/Conocidos!C27)*100)</f>
        <v>69.459962756052136</v>
      </c>
      <c r="D27">
        <f>IF(AND(Esclarecidos!D27=0, Conocidos!D27=0), 0, (Esclarecidos!D27/Conocidos!D27)*100)</f>
        <v>50</v>
      </c>
      <c r="E27">
        <f>IF(AND(Esclarecidos!E27=0, Conocidos!E27=0), 0, (Esclarecidos!E27/Conocidos!E27)*100)</f>
        <v>50</v>
      </c>
      <c r="F27">
        <f>IF(AND(Esclarecidos!F27=0, Conocidos!F27=0), 0, (Esclarecidos!F27/Conocidos!F27)*100)</f>
        <v>75.862068965517238</v>
      </c>
      <c r="G27">
        <f>IF(AND(Esclarecidos!G27=0, Conocidos!G27=0), 0, (Esclarecidos!G27/Conocidos!G27)*100)</f>
        <v>17.042606516290725</v>
      </c>
      <c r="H27">
        <f>IF(AND(Esclarecidos!H27=0, Conocidos!H27=0), 0, (Esclarecidos!H27/Conocidos!H27)*100)</f>
        <v>18.405114401076716</v>
      </c>
      <c r="I27">
        <f>IF(AND(Esclarecidos!I27=0, Conocidos!I27=0), 0, (Esclarecidos!I27/Conocidos!I27)*100)</f>
        <v>11.76470588235294</v>
      </c>
    </row>
    <row r="28" spans="1:9" x14ac:dyDescent="0.25">
      <c r="A28" s="2" t="s">
        <v>15</v>
      </c>
      <c r="B28">
        <f>IF(AND(Esclarecidos!B28=0, Conocidos!B28=0), 0, (Esclarecidos!B28/Conocidos!B28)*100)</f>
        <v>10</v>
      </c>
      <c r="C28">
        <f>IF(AND(Esclarecidos!C28=0, Conocidos!C28=0), 0, (Esclarecidos!C28/Conocidos!C28)*100)</f>
        <v>57.63239875389408</v>
      </c>
      <c r="D28">
        <f>IF(AND(Esclarecidos!D28=0, Conocidos!D28=0), 0, (Esclarecidos!D28/Conocidos!D28)*100)</f>
        <v>60</v>
      </c>
      <c r="E28">
        <f>IF(AND(Esclarecidos!E28=0, Conocidos!E28=0), 0, (Esclarecidos!E28/Conocidos!E28)*100)</f>
        <v>71.428571428571431</v>
      </c>
      <c r="F28">
        <f>IF(AND(Esclarecidos!F28=0, Conocidos!F28=0), 0, (Esclarecidos!F28/Conocidos!F28)*100)</f>
        <v>73.333333333333329</v>
      </c>
      <c r="G28">
        <f>IF(AND(Esclarecidos!G28=0, Conocidos!G28=0), 0, (Esclarecidos!G28/Conocidos!G28)*100)</f>
        <v>19.298245614035086</v>
      </c>
      <c r="H28">
        <f>IF(AND(Esclarecidos!H28=0, Conocidos!H28=0), 0, (Esclarecidos!H28/Conocidos!H28)*100)</f>
        <v>14.646931853222325</v>
      </c>
      <c r="I28">
        <f>IF(AND(Esclarecidos!I28=0, Conocidos!I28=0), 0, (Esclarecidos!I28/Conocidos!I28)*100)</f>
        <v>1.6949152542372881</v>
      </c>
    </row>
    <row r="29" spans="1:9" x14ac:dyDescent="0.25">
      <c r="A29" s="2" t="s">
        <v>16</v>
      </c>
      <c r="B29">
        <f>IF(AND(Esclarecidos!B29=0, Conocidos!B29=0), 0, (Esclarecidos!B29/Conocidos!B29)*100)</f>
        <v>24.590163934426229</v>
      </c>
      <c r="C29">
        <f>IF(AND(Esclarecidos!C29=0, Conocidos!C29=0), 0, (Esclarecidos!C29/Conocidos!C29)*100)</f>
        <v>59.402121504339448</v>
      </c>
      <c r="D29">
        <f>IF(AND(Esclarecidos!D29=0, Conocidos!D29=0), 0, (Esclarecidos!D29/Conocidos!D29)*100)</f>
        <v>61.176470588235297</v>
      </c>
      <c r="E29">
        <f>IF(AND(Esclarecidos!E29=0, Conocidos!E29=0), 0, (Esclarecidos!E29/Conocidos!E29)*100)</f>
        <v>70</v>
      </c>
      <c r="F29">
        <f>IF(AND(Esclarecidos!F29=0, Conocidos!F29=0), 0, (Esclarecidos!F29/Conocidos!F29)*100)</f>
        <v>66.666666666666657</v>
      </c>
      <c r="G29">
        <f>IF(AND(Esclarecidos!G29=0, Conocidos!G29=0), 0, (Esclarecidos!G29/Conocidos!G29)*100)</f>
        <v>20.096463022508036</v>
      </c>
      <c r="H29">
        <f>IF(AND(Esclarecidos!H29=0, Conocidos!H29=0), 0, (Esclarecidos!H29/Conocidos!H29)*100)</f>
        <v>14.470498720343086</v>
      </c>
      <c r="I29">
        <f>IF(AND(Esclarecidos!I29=0, Conocidos!I29=0), 0, (Esclarecidos!I29/Conocidos!I29)*100)</f>
        <v>3.5714285714285712</v>
      </c>
    </row>
    <row r="30" spans="1:9" x14ac:dyDescent="0.25">
      <c r="A30" s="2" t="s">
        <v>17</v>
      </c>
      <c r="B30">
        <f>IF(AND(Esclarecidos!B30=0, Conocidos!B30=0), 0, (Esclarecidos!B30/Conocidos!B30)*100)</f>
        <v>34.234234234234236</v>
      </c>
      <c r="C30">
        <f>IF(AND(Esclarecidos!C30=0, Conocidos!C30=0), 0, (Esclarecidos!C30/Conocidos!C30)*100)</f>
        <v>59.442060085836914</v>
      </c>
      <c r="D30">
        <f>IF(AND(Esclarecidos!D30=0, Conocidos!D30=0), 0, (Esclarecidos!D30/Conocidos!D30)*100)</f>
        <v>65</v>
      </c>
      <c r="E30">
        <f>IF(AND(Esclarecidos!E30=0, Conocidos!E30=0), 0, (Esclarecidos!E30/Conocidos!E30)*100)</f>
        <v>125</v>
      </c>
      <c r="F30">
        <f>IF(AND(Esclarecidos!F30=0, Conocidos!F30=0), 0, (Esclarecidos!F30/Conocidos!F30)*100)</f>
        <v>62.264150943396224</v>
      </c>
      <c r="G30">
        <f>IF(AND(Esclarecidos!G30=0, Conocidos!G30=0), 0, (Esclarecidos!G30/Conocidos!G30)*100)</f>
        <v>24.473257698541328</v>
      </c>
      <c r="H30">
        <f>IF(AND(Esclarecidos!H30=0, Conocidos!H30=0), 0, (Esclarecidos!H30/Conocidos!H30)*100)</f>
        <v>18.209656017148106</v>
      </c>
      <c r="I30">
        <f>IF(AND(Esclarecidos!I30=0, Conocidos!I30=0), 0, (Esclarecidos!I30/Conocidos!I30)*100)</f>
        <v>6.3492063492063489</v>
      </c>
    </row>
    <row r="31" spans="1:9" x14ac:dyDescent="0.25">
      <c r="A31" s="2" t="s">
        <v>18</v>
      </c>
      <c r="B31">
        <f>IF(AND(Esclarecidos!B31=0, Conocidos!B31=0), 0, (Esclarecidos!B31/Conocidos!B31)*100)</f>
        <v>15.366705471478465</v>
      </c>
      <c r="C31">
        <f>IF(AND(Esclarecidos!C31=0, Conocidos!C31=0), 0, (Esclarecidos!C31/Conocidos!C31)*100)</f>
        <v>19.934640522875817</v>
      </c>
      <c r="D31">
        <f>IF(AND(Esclarecidos!D31=0, Conocidos!D31=0), 0, (Esclarecidos!D31/Conocidos!D31)*100)</f>
        <v>14.705882352941178</v>
      </c>
      <c r="E31">
        <f>IF(AND(Esclarecidos!E31=0, Conocidos!E31=0), 0, (Esclarecidos!E31/Conocidos!E31)*100)</f>
        <v>64.285714285714292</v>
      </c>
      <c r="F31">
        <f>IF(AND(Esclarecidos!F31=0, Conocidos!F31=0), 0, (Esclarecidos!F31/Conocidos!F31)*100)</f>
        <v>68.115942028985515</v>
      </c>
      <c r="G31">
        <f>IF(AND(Esclarecidos!G31=0, Conocidos!G31=0), 0, (Esclarecidos!G31/Conocidos!G31)*100)</f>
        <v>20.869565217391305</v>
      </c>
      <c r="H31">
        <f>IF(AND(Esclarecidos!H31=0, Conocidos!H31=0), 0, (Esclarecidos!H31/Conocidos!H31)*100)</f>
        <v>8.481633343196517</v>
      </c>
      <c r="I31">
        <f>IF(AND(Esclarecidos!I31=0, Conocidos!I31=0), 0, (Esclarecidos!I31/Conocidos!I31)*100)</f>
        <v>3.7593984962406015</v>
      </c>
    </row>
    <row r="32" spans="1:9" x14ac:dyDescent="0.25">
      <c r="A32" s="2" t="s">
        <v>19</v>
      </c>
      <c r="B32">
        <f>IF(AND(Esclarecidos!B32=0, Conocidos!B32=0), 0, (Esclarecidos!B32/Conocidos!B32)*100)</f>
        <v>28.251121076233183</v>
      </c>
      <c r="C32">
        <f>IF(AND(Esclarecidos!C32=0, Conocidos!C32=0), 0, (Esclarecidos!C32/Conocidos!C32)*100)</f>
        <v>57.643312101910823</v>
      </c>
      <c r="D32">
        <f>IF(AND(Esclarecidos!D32=0, Conocidos!D32=0), 0, (Esclarecidos!D32/Conocidos!D32)*100)</f>
        <v>60.606060606060609</v>
      </c>
      <c r="E32">
        <f>IF(AND(Esclarecidos!E32=0, Conocidos!E32=0), 0, (Esclarecidos!E32/Conocidos!E32)*100)</f>
        <v>71.428571428571431</v>
      </c>
      <c r="F32">
        <f>IF(AND(Esclarecidos!F32=0, Conocidos!F32=0), 0, (Esclarecidos!F32/Conocidos!F32)*100)</f>
        <v>63.228699551569512</v>
      </c>
      <c r="G32">
        <f>IF(AND(Esclarecidos!G32=0, Conocidos!G32=0), 0, (Esclarecidos!G32/Conocidos!G32)*100)</f>
        <v>21.715656868626272</v>
      </c>
      <c r="H32">
        <f>IF(AND(Esclarecidos!H32=0, Conocidos!H32=0), 0, (Esclarecidos!H32/Conocidos!H32)*100)</f>
        <v>15.817913869330278</v>
      </c>
      <c r="I32">
        <f>IF(AND(Esclarecidos!I32=0, Conocidos!I32=0), 0, (Esclarecidos!I32/Conocidos!I32)*100)</f>
        <v>5.9880239520958085</v>
      </c>
    </row>
    <row r="33" spans="1:9" x14ac:dyDescent="0.25">
      <c r="A33" s="2" t="s">
        <v>20</v>
      </c>
      <c r="B33">
        <f>IF(AND(Esclarecidos!B33=0, Conocidos!B33=0), 0, (Esclarecidos!B33/Conocidos!B33)*100)</f>
        <v>25.688073394495415</v>
      </c>
      <c r="C33">
        <f>IF(AND(Esclarecidos!C33=0, Conocidos!C33=0), 0, (Esclarecidos!C33/Conocidos!C33)*100)</f>
        <v>58.121827411167516</v>
      </c>
      <c r="D33">
        <f>IF(AND(Esclarecidos!D33=0, Conocidos!D33=0), 0, (Esclarecidos!D33/Conocidos!D33)*100)</f>
        <v>45.454545454545453</v>
      </c>
      <c r="E33">
        <f>IF(AND(Esclarecidos!E33=0, Conocidos!E33=0), 0, (Esclarecidos!E33/Conocidos!E33)*100)</f>
        <v>28.571428571428569</v>
      </c>
      <c r="F33">
        <f>IF(AND(Esclarecidos!F33=0, Conocidos!F33=0), 0, (Esclarecidos!F33/Conocidos!F33)*100)</f>
        <v>72.972972972972968</v>
      </c>
      <c r="G33">
        <f>IF(AND(Esclarecidos!G33=0, Conocidos!G33=0), 0, (Esclarecidos!G33/Conocidos!G33)*100)</f>
        <v>15.286624203821656</v>
      </c>
      <c r="H33">
        <f>IF(AND(Esclarecidos!H33=0, Conocidos!H33=0), 0, (Esclarecidos!H33/Conocidos!H33)*100)</f>
        <v>27.405311275576839</v>
      </c>
      <c r="I33">
        <f>IF(AND(Esclarecidos!I33=0, Conocidos!I33=0), 0, (Esclarecidos!I33/Conocidos!I33)*100)</f>
        <v>12.820512820512819</v>
      </c>
    </row>
    <row r="34" spans="1:9" x14ac:dyDescent="0.25">
      <c r="A34" s="2" t="s">
        <v>21</v>
      </c>
      <c r="B34">
        <f>IF(AND(Esclarecidos!B34=0, Conocidos!B34=0), 0, (Esclarecidos!B34/Conocidos!B34)*100)</f>
        <v>24.822695035460992</v>
      </c>
      <c r="C34">
        <f>IF(AND(Esclarecidos!C34=0, Conocidos!C34=0), 0, (Esclarecidos!C34/Conocidos!C34)*100)</f>
        <v>60.158730158730158</v>
      </c>
      <c r="D34">
        <f>IF(AND(Esclarecidos!D34=0, Conocidos!D34=0), 0, (Esclarecidos!D34/Conocidos!D34)*100)</f>
        <v>57.352941176470587</v>
      </c>
      <c r="E34">
        <f>IF(AND(Esclarecidos!E34=0, Conocidos!E34=0), 0, (Esclarecidos!E34/Conocidos!E34)*100)</f>
        <v>40</v>
      </c>
      <c r="F34">
        <f>IF(AND(Esclarecidos!F34=0, Conocidos!F34=0), 0, (Esclarecidos!F34/Conocidos!F34)*100)</f>
        <v>65.909090909090907</v>
      </c>
      <c r="G34">
        <f>IF(AND(Esclarecidos!G34=0, Conocidos!G34=0), 0, (Esclarecidos!G34/Conocidos!G34)*100)</f>
        <v>19.343696027633854</v>
      </c>
      <c r="H34">
        <f>IF(AND(Esclarecidos!H34=0, Conocidos!H34=0), 0, (Esclarecidos!H34/Conocidos!H34)*100)</f>
        <v>9.6789084940500612</v>
      </c>
      <c r="I34">
        <f>IF(AND(Esclarecidos!I34=0, Conocidos!I34=0), 0, (Esclarecidos!I34/Conocidos!I34)*100)</f>
        <v>5.0314465408805038</v>
      </c>
    </row>
    <row r="35" spans="1:9" x14ac:dyDescent="0.25">
      <c r="A35" s="2" t="s">
        <v>22</v>
      </c>
      <c r="B35">
        <f>IF(AND(Esclarecidos!B35=0, Conocidos!B35=0), 0, (Esclarecidos!B35/Conocidos!B35)*100)</f>
        <v>21.10762800417973</v>
      </c>
      <c r="C35">
        <f>IF(AND(Esclarecidos!C35=0, Conocidos!C35=0), 0, (Esclarecidos!C35/Conocidos!C35)*100)</f>
        <v>46.226804123711339</v>
      </c>
      <c r="D35">
        <f>IF(AND(Esclarecidos!D35=0, Conocidos!D35=0), 0, (Esclarecidos!D35/Conocidos!D35)*100)</f>
        <v>38.181818181818187</v>
      </c>
      <c r="E35">
        <f>IF(AND(Esclarecidos!E35=0, Conocidos!E35=0), 0, (Esclarecidos!E35/Conocidos!E35)*100)</f>
        <v>38.095238095238095</v>
      </c>
      <c r="F35">
        <f>IF(AND(Esclarecidos!F35=0, Conocidos!F35=0), 0, (Esclarecidos!F35/Conocidos!F35)*100)</f>
        <v>55.186721991701248</v>
      </c>
      <c r="G35">
        <f>IF(AND(Esclarecidos!G35=0, Conocidos!G35=0), 0, (Esclarecidos!G35/Conocidos!G35)*100)</f>
        <v>12.197632527020073</v>
      </c>
      <c r="H35">
        <f>IF(AND(Esclarecidos!H35=0, Conocidos!H35=0), 0, (Esclarecidos!H35/Conocidos!H35)*100)</f>
        <v>8.4124483800928083</v>
      </c>
      <c r="I35">
        <f>IF(AND(Esclarecidos!I35=0, Conocidos!I35=0), 0, (Esclarecidos!I35/Conocidos!I35)*100)</f>
        <v>4.1208791208791204</v>
      </c>
    </row>
    <row r="36" spans="1:9" x14ac:dyDescent="0.25">
      <c r="A36" s="2" t="s">
        <v>23</v>
      </c>
      <c r="B36">
        <f>IF(AND(Esclarecidos!B36=0, Conocidos!B36=0), 0, (Esclarecidos!B36/Conocidos!B36)*100)</f>
        <v>39.583333333333329</v>
      </c>
      <c r="C36">
        <f>IF(AND(Esclarecidos!C36=0, Conocidos!C36=0), 0, (Esclarecidos!C36/Conocidos!C36)*100)</f>
        <v>60.139860139860133</v>
      </c>
      <c r="D36">
        <f>IF(AND(Esclarecidos!D36=0, Conocidos!D36=0), 0, (Esclarecidos!D36/Conocidos!D36)*100)</f>
        <v>56.666666666666664</v>
      </c>
      <c r="E36">
        <f>IF(AND(Esclarecidos!E36=0, Conocidos!E36=0), 0, (Esclarecidos!E36/Conocidos!E36)*100)</f>
        <v>66.666666666666657</v>
      </c>
      <c r="F36">
        <f>IF(AND(Esclarecidos!F36=0, Conocidos!F36=0), 0, (Esclarecidos!F36/Conocidos!F36)*100)</f>
        <v>73.68421052631578</v>
      </c>
      <c r="G36">
        <f>IF(AND(Esclarecidos!G36=0, Conocidos!G36=0), 0, (Esclarecidos!G36/Conocidos!G36)*100)</f>
        <v>18.536585365853657</v>
      </c>
      <c r="H36">
        <f>IF(AND(Esclarecidos!H36=0, Conocidos!H36=0), 0, (Esclarecidos!H36/Conocidos!H36)*100)</f>
        <v>16.197808705952028</v>
      </c>
      <c r="I36">
        <f>IF(AND(Esclarecidos!I36=0, Conocidos!I36=0), 0, (Esclarecidos!I36/Conocidos!I36)*100)</f>
        <v>9.2592592592592595</v>
      </c>
    </row>
    <row r="37" spans="1:9" ht="26.25" x14ac:dyDescent="0.25">
      <c r="A37" s="2" t="s">
        <v>24</v>
      </c>
      <c r="B37">
        <f>IF(AND(Esclarecidos!B37=0, Conocidos!B37=0), 0, (Esclarecidos!B37/Conocidos!B37)*100)</f>
        <v>11.111111111111111</v>
      </c>
      <c r="C37">
        <f>IF(AND(Esclarecidos!C37=0, Conocidos!C37=0), 0, (Esclarecidos!C37/Conocidos!C37)*100)</f>
        <v>47.703180212014132</v>
      </c>
      <c r="D37">
        <f>IF(AND(Esclarecidos!D37=0, Conocidos!D37=0), 0, (Esclarecidos!D37/Conocidos!D37)*100)</f>
        <v>44.827586206896555</v>
      </c>
      <c r="E37">
        <f>IF(AND(Esclarecidos!E37=0, Conocidos!E37=0), 0, (Esclarecidos!E37/Conocidos!E37)*100)</f>
        <v>100</v>
      </c>
      <c r="F37">
        <f>IF(AND(Esclarecidos!F37=0, Conocidos!F37=0), 0, (Esclarecidos!F37/Conocidos!F37)*100)</f>
        <v>41.666666666666671</v>
      </c>
      <c r="G37">
        <f>IF(AND(Esclarecidos!G37=0, Conocidos!G37=0), 0, (Esclarecidos!G37/Conocidos!G37)*100)</f>
        <v>14.3646408839779</v>
      </c>
      <c r="H37">
        <f>IF(AND(Esclarecidos!H37=0, Conocidos!H37=0), 0, (Esclarecidos!H37/Conocidos!H37)*100)</f>
        <v>12.306016879934658</v>
      </c>
      <c r="I37">
        <f>IF(AND(Esclarecidos!I37=0, Conocidos!I37=0), 0, (Esclarecidos!I37/Conocidos!I37)*100)</f>
        <v>3.225806451612903</v>
      </c>
    </row>
    <row r="38" spans="1:9" x14ac:dyDescent="0.25">
      <c r="A38" s="2" t="s">
        <v>25</v>
      </c>
      <c r="B38">
        <f>IF(AND(Esclarecidos!B38=0, Conocidos!B38=0), 0, (Esclarecidos!B38/Conocidos!B38)*100)</f>
        <v>0</v>
      </c>
      <c r="C38">
        <f>IF(AND(Esclarecidos!C38=0, Conocidos!C38=0), 0, (Esclarecidos!C38/Conocidos!C38)*100)</f>
        <v>2.9850746268656714</v>
      </c>
      <c r="D38">
        <f>IF(AND(Esclarecidos!D38=0, Conocidos!D38=0), 0, (Esclarecidos!D38/Conocidos!D38)*100)</f>
        <v>33.333333333333329</v>
      </c>
      <c r="E38">
        <f>IF(AND(Esclarecidos!E38=0, Conocidos!E38=0), 0, (Esclarecidos!E38/Conocidos!E38)*100)</f>
        <v>100</v>
      </c>
      <c r="F38">
        <f>IF(AND(Esclarecidos!F38=0, Conocidos!F38=0), 0, (Esclarecidos!F38/Conocidos!F38)*100)</f>
        <v>30.136986301369863</v>
      </c>
      <c r="G38">
        <f>IF(AND(Esclarecidos!G38=0, Conocidos!G38=0), 0, (Esclarecidos!G38/Conocidos!G38)*100)</f>
        <v>1.5130674002751032</v>
      </c>
      <c r="H38">
        <f>IF(AND(Esclarecidos!H38=0, Conocidos!H38=0), 0, (Esclarecidos!H38/Conocidos!H38)*100)</f>
        <v>2.144379328716036</v>
      </c>
      <c r="I38">
        <f>IF(AND(Esclarecidos!I38=0, Conocidos!I38=0), 0, (Esclarecidos!I38/Conocidos!I38)*100)</f>
        <v>0</v>
      </c>
    </row>
    <row r="39" spans="1:9" x14ac:dyDescent="0.25">
      <c r="A39" s="2" t="s">
        <v>26</v>
      </c>
      <c r="B39">
        <f>IF(AND(Esclarecidos!B39=0, Conocidos!B39=0), 0, (Esclarecidos!B39/Conocidos!B39)*100)</f>
        <v>12.195121951219512</v>
      </c>
      <c r="C39">
        <f>IF(AND(Esclarecidos!C39=0, Conocidos!C39=0), 0, (Esclarecidos!C39/Conocidos!C39)*100)</f>
        <v>57.983193277310932</v>
      </c>
      <c r="D39">
        <f>IF(AND(Esclarecidos!D39=0, Conocidos!D39=0), 0, (Esclarecidos!D39/Conocidos!D39)*100)</f>
        <v>85.714285714285708</v>
      </c>
      <c r="E39">
        <f>IF(AND(Esclarecidos!E39=0, Conocidos!E39=0), 0, (Esclarecidos!E39/Conocidos!E39)*100)</f>
        <v>0</v>
      </c>
      <c r="F39">
        <f>IF(AND(Esclarecidos!F39=0, Conocidos!F39=0), 0, (Esclarecidos!F39/Conocidos!F39)*100)</f>
        <v>70</v>
      </c>
      <c r="G39">
        <f>IF(AND(Esclarecidos!G39=0, Conocidos!G39=0), 0, (Esclarecidos!G39/Conocidos!G39)*100)</f>
        <v>75.308641975308646</v>
      </c>
      <c r="H39">
        <f>IF(AND(Esclarecidos!H39=0, Conocidos!H39=0), 0, (Esclarecidos!H39/Conocidos!H39)*100)</f>
        <v>12.876254180602006</v>
      </c>
      <c r="I39">
        <f>IF(AND(Esclarecidos!I39=0, Conocidos!I39=0), 0, (Esclarecidos!I39/Conocidos!I39)*100)</f>
        <v>0</v>
      </c>
    </row>
    <row r="40" spans="1:9" ht="26.25" x14ac:dyDescent="0.25">
      <c r="A40" s="2" t="s">
        <v>27</v>
      </c>
      <c r="B40">
        <f>IF(AND(Esclarecidos!B40=0, Conocidos!B40=0), 0, (Esclarecidos!B40/Conocidos!B40)*100)</f>
        <v>17.647058823529413</v>
      </c>
      <c r="C40">
        <f>IF(AND(Esclarecidos!C40=0, Conocidos!C40=0), 0, (Esclarecidos!C40/Conocidos!C40)*100)</f>
        <v>52.631578947368418</v>
      </c>
      <c r="D40">
        <f>IF(AND(Esclarecidos!D40=0, Conocidos!D40=0), 0, (Esclarecidos!D40/Conocidos!D40)*100)</f>
        <v>57.142857142857139</v>
      </c>
      <c r="E40">
        <f>IF(AND(Esclarecidos!E40=0, Conocidos!E40=0), 0, (Esclarecidos!E40/Conocidos!E40)*100)</f>
        <v>100</v>
      </c>
      <c r="F40">
        <f>IF(AND(Esclarecidos!F40=0, Conocidos!F40=0), 0, (Esclarecidos!F40/Conocidos!F40)*100)</f>
        <v>50</v>
      </c>
      <c r="G40">
        <f>IF(AND(Esclarecidos!G40=0, Conocidos!G40=0), 0, (Esclarecidos!G40/Conocidos!G40)*100)</f>
        <v>25</v>
      </c>
      <c r="H40">
        <f>IF(AND(Esclarecidos!H40=0, Conocidos!H40=0), 0, (Esclarecidos!H40/Conocidos!H40)*100)</f>
        <v>11.940298507462686</v>
      </c>
      <c r="I40">
        <f>IF(AND(Esclarecidos!I40=0, Conocidos!I40=0), 0, (Esclarecidos!I40/Conocidos!I40)*100)</f>
        <v>0</v>
      </c>
    </row>
    <row r="41" spans="1:9" ht="26.25" x14ac:dyDescent="0.25">
      <c r="A41" s="2" t="s">
        <v>28</v>
      </c>
      <c r="B41">
        <f>IF(AND(Esclarecidos!B41=0, Conocidos!B41=0), 0, (Esclarecidos!B41/Conocidos!B41)*100)</f>
        <v>50</v>
      </c>
      <c r="C41">
        <f>IF(AND(Esclarecidos!C41=0, Conocidos!C41=0), 0, (Esclarecidos!C41/Conocidos!C41)*100)</f>
        <v>46.666666666666664</v>
      </c>
      <c r="D41">
        <f>IF(AND(Esclarecidos!D41=0, Conocidos!D41=0), 0, (Esclarecidos!D41/Conocidos!D41)*100)</f>
        <v>27.27272727272727</v>
      </c>
      <c r="E41">
        <f>IF(AND(Esclarecidos!E41=0, Conocidos!E41=0), 0, (Esclarecidos!E41/Conocidos!E41)*100)</f>
        <v>0</v>
      </c>
      <c r="F41">
        <f>IF(AND(Esclarecidos!F41=0, Conocidos!F41=0), 0, (Esclarecidos!F41/Conocidos!F41)*100)</f>
        <v>100</v>
      </c>
      <c r="G41">
        <f>IF(AND(Esclarecidos!G41=0, Conocidos!G41=0), 0, (Esclarecidos!G41/Conocidos!G41)*100)</f>
        <v>20</v>
      </c>
      <c r="H41">
        <f>IF(AND(Esclarecidos!H41=0, Conocidos!H41=0), 0, (Esclarecidos!H41/Conocidos!H41)*100)</f>
        <v>15.517241379310345</v>
      </c>
      <c r="I41">
        <f>IF(AND(Esclarecidos!I41=0, Conocidos!I41=0), 0, (Esclarecidos!I41/Conocidos!I41)*100)</f>
        <v>0</v>
      </c>
    </row>
    <row r="42" spans="1:9" x14ac:dyDescent="0.25">
      <c r="A42" s="10">
        <v>2020</v>
      </c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 s="2" t="s">
        <v>10</v>
      </c>
      <c r="B43">
        <f>IF(AND(Esclarecidos!B43=0, Conocidos!B43=0), 0, (Esclarecidos!B43/Conocidos!B43)*100)</f>
        <v>23.361522198731503</v>
      </c>
      <c r="C43">
        <f>IF(AND(Esclarecidos!C43=0, Conocidos!C43=0), 0, (Esclarecidos!C43/Conocidos!C43)*100)</f>
        <v>61.860908224833281</v>
      </c>
      <c r="D43">
        <f>IF(AND(Esclarecidos!D43=0, Conocidos!D43=0), 0, (Esclarecidos!D43/Conocidos!D43)*100)</f>
        <v>60.160427807486627</v>
      </c>
      <c r="E43">
        <f>IF(AND(Esclarecidos!E43=0, Conocidos!E43=0), 0, (Esclarecidos!E43/Conocidos!E43)*100)</f>
        <v>52.941176470588239</v>
      </c>
      <c r="F43">
        <f>IF(AND(Esclarecidos!F43=0, Conocidos!F43=0), 0, (Esclarecidos!F43/Conocidos!F43)*100)</f>
        <v>56.919060052219315</v>
      </c>
      <c r="G43">
        <f>IF(AND(Esclarecidos!G43=0, Conocidos!G43=0), 0, (Esclarecidos!G43/Conocidos!G43)*100)</f>
        <v>24.649298597194388</v>
      </c>
      <c r="H43">
        <f>IF(AND(Esclarecidos!H43=0, Conocidos!H43=0), 0, (Esclarecidos!H43/Conocidos!H43)*100)</f>
        <v>15.679864390362031</v>
      </c>
      <c r="I43">
        <f>IF(AND(Esclarecidos!I43=0, Conocidos!I43=0), 0, (Esclarecidos!I43/Conocidos!I43)*100)</f>
        <v>7.0866141732283463</v>
      </c>
    </row>
    <row r="44" spans="1:9" x14ac:dyDescent="0.25">
      <c r="A44" s="2" t="s">
        <v>11</v>
      </c>
      <c r="B44">
        <f>IF(AND(Esclarecidos!B44=0, Conocidos!B44=0), 0, (Esclarecidos!B44/Conocidos!B44)*100)</f>
        <v>29.850746268656714</v>
      </c>
      <c r="C44">
        <f>IF(AND(Esclarecidos!C44=0, Conocidos!C44=0), 0, (Esclarecidos!C44/Conocidos!C44)*100)</f>
        <v>57.183098591549296</v>
      </c>
      <c r="D44">
        <f>IF(AND(Esclarecidos!D44=0, Conocidos!D44=0), 0, (Esclarecidos!D44/Conocidos!D44)*100)</f>
        <v>53.703703703703709</v>
      </c>
      <c r="E44">
        <f>IF(AND(Esclarecidos!E44=0, Conocidos!E44=0), 0, (Esclarecidos!E44/Conocidos!E44)*100)</f>
        <v>0</v>
      </c>
      <c r="F44">
        <f>IF(AND(Esclarecidos!F44=0, Conocidos!F44=0), 0, (Esclarecidos!F44/Conocidos!F44)*100)</f>
        <v>80.555555555555557</v>
      </c>
      <c r="G44">
        <f>IF(AND(Esclarecidos!G44=0, Conocidos!G44=0), 0, (Esclarecidos!G44/Conocidos!G44)*100)</f>
        <v>16.444444444444446</v>
      </c>
      <c r="H44">
        <f>IF(AND(Esclarecidos!H44=0, Conocidos!H44=0), 0, (Esclarecidos!H44/Conocidos!H44)*100)</f>
        <v>9.2539454806312769</v>
      </c>
      <c r="I44">
        <f>IF(AND(Esclarecidos!I44=0, Conocidos!I44=0), 0, (Esclarecidos!I44/Conocidos!I44)*100)</f>
        <v>0</v>
      </c>
    </row>
    <row r="45" spans="1:9" x14ac:dyDescent="0.25">
      <c r="A45" s="2" t="s">
        <v>12</v>
      </c>
      <c r="B45">
        <f>IF(AND(Esclarecidos!B45=0, Conocidos!B45=0), 0, (Esclarecidos!B45/Conocidos!B45)*100)</f>
        <v>24</v>
      </c>
      <c r="C45">
        <f>IF(AND(Esclarecidos!C45=0, Conocidos!C45=0), 0, (Esclarecidos!C45/Conocidos!C45)*100)</f>
        <v>74.402730375426614</v>
      </c>
      <c r="D45">
        <f>IF(AND(Esclarecidos!D45=0, Conocidos!D45=0), 0, (Esclarecidos!D45/Conocidos!D45)*100)</f>
        <v>60.784313725490193</v>
      </c>
      <c r="E45">
        <f>IF(AND(Esclarecidos!E45=0, Conocidos!E45=0), 0, (Esclarecidos!E45/Conocidos!E45)*100)</f>
        <v>33.333333333333329</v>
      </c>
      <c r="F45">
        <f>IF(AND(Esclarecidos!F45=0, Conocidos!F45=0), 0, (Esclarecidos!F45/Conocidos!F45)*100)</f>
        <v>42.105263157894733</v>
      </c>
      <c r="G45">
        <f>IF(AND(Esclarecidos!G45=0, Conocidos!G45=0), 0, (Esclarecidos!G45/Conocidos!G45)*100)</f>
        <v>22.330097087378643</v>
      </c>
      <c r="H45">
        <f>IF(AND(Esclarecidos!H45=0, Conocidos!H45=0), 0, (Esclarecidos!H45/Conocidos!H45)*100)</f>
        <v>12.62671171972257</v>
      </c>
      <c r="I45">
        <f>IF(AND(Esclarecidos!I45=0, Conocidos!I45=0), 0, (Esclarecidos!I45/Conocidos!I45)*100)</f>
        <v>0</v>
      </c>
    </row>
    <row r="46" spans="1:9" x14ac:dyDescent="0.25">
      <c r="A46" s="2" t="s">
        <v>13</v>
      </c>
      <c r="B46">
        <f>IF(AND(Esclarecidos!B46=0, Conocidos!B46=0), 0, (Esclarecidos!B46/Conocidos!B46)*100)</f>
        <v>20.512820512820511</v>
      </c>
      <c r="C46">
        <f>IF(AND(Esclarecidos!C46=0, Conocidos!C46=0), 0, (Esclarecidos!C46/Conocidos!C46)*100)</f>
        <v>59.56989247311828</v>
      </c>
      <c r="D46">
        <f>IF(AND(Esclarecidos!D46=0, Conocidos!D46=0), 0, (Esclarecidos!D46/Conocidos!D46)*100)</f>
        <v>50</v>
      </c>
      <c r="E46">
        <f>IF(AND(Esclarecidos!E46=0, Conocidos!E46=0), 0, (Esclarecidos!E46/Conocidos!E46)*100)</f>
        <v>40</v>
      </c>
      <c r="F46">
        <f>IF(AND(Esclarecidos!F46=0, Conocidos!F46=0), 0, (Esclarecidos!F46/Conocidos!F46)*100)</f>
        <v>44.230769230769226</v>
      </c>
      <c r="G46">
        <f>IF(AND(Esclarecidos!G46=0, Conocidos!G46=0), 0, (Esclarecidos!G46/Conocidos!G46)*100)</f>
        <v>14.201183431952662</v>
      </c>
      <c r="H46">
        <f>IF(AND(Esclarecidos!H46=0, Conocidos!H46=0), 0, (Esclarecidos!H46/Conocidos!H46)*100)</f>
        <v>8.8978766430738112</v>
      </c>
      <c r="I46">
        <f>IF(AND(Esclarecidos!I46=0, Conocidos!I46=0), 0, (Esclarecidos!I46/Conocidos!I46)*100)</f>
        <v>2.5</v>
      </c>
    </row>
    <row r="47" spans="1:9" x14ac:dyDescent="0.25">
      <c r="A47" s="2" t="s">
        <v>14</v>
      </c>
      <c r="B47">
        <f>IF(AND(Esclarecidos!B47=0, Conocidos!B47=0), 0, (Esclarecidos!B47/Conocidos!B47)*100)</f>
        <v>33.505154639175252</v>
      </c>
      <c r="C47">
        <f>IF(AND(Esclarecidos!C47=0, Conocidos!C47=0), 0, (Esclarecidos!C47/Conocidos!C47)*100)</f>
        <v>73.70478983382209</v>
      </c>
      <c r="D47">
        <f>IF(AND(Esclarecidos!D47=0, Conocidos!D47=0), 0, (Esclarecidos!D47/Conocidos!D47)*100)</f>
        <v>47.747747747747752</v>
      </c>
      <c r="E47">
        <f>IF(AND(Esclarecidos!E47=0, Conocidos!E47=0), 0, (Esclarecidos!E47/Conocidos!E47)*100)</f>
        <v>40</v>
      </c>
      <c r="F47">
        <f>IF(AND(Esclarecidos!F47=0, Conocidos!F47=0), 0, (Esclarecidos!F47/Conocidos!F47)*100)</f>
        <v>59.44055944055944</v>
      </c>
      <c r="G47">
        <f>IF(AND(Esclarecidos!G47=0, Conocidos!G47=0), 0, (Esclarecidos!G47/Conocidos!G47)*100)</f>
        <v>31.40794223826715</v>
      </c>
      <c r="H47">
        <f>IF(AND(Esclarecidos!H47=0, Conocidos!H47=0), 0, (Esclarecidos!H47/Conocidos!H47)*100)</f>
        <v>11.65954753994621</v>
      </c>
      <c r="I47">
        <f>IF(AND(Esclarecidos!I47=0, Conocidos!I47=0), 0, (Esclarecidos!I47/Conocidos!I47)*100)</f>
        <v>12.962962962962962</v>
      </c>
    </row>
    <row r="48" spans="1:9" x14ac:dyDescent="0.25">
      <c r="A48" s="2" t="s">
        <v>15</v>
      </c>
      <c r="B48">
        <f>IF(AND(Esclarecidos!B48=0, Conocidos!B48=0), 0, (Esclarecidos!B48/Conocidos!B48)*100)</f>
        <v>28.888888888888886</v>
      </c>
      <c r="C48">
        <f>IF(AND(Esclarecidos!C48=0, Conocidos!C48=0), 0, (Esclarecidos!C48/Conocidos!C48)*100)</f>
        <v>56.744186046511622</v>
      </c>
      <c r="D48">
        <f>IF(AND(Esclarecidos!D48=0, Conocidos!D48=0), 0, (Esclarecidos!D48/Conocidos!D48)*100)</f>
        <v>55.555555555555557</v>
      </c>
      <c r="E48">
        <f>IF(AND(Esclarecidos!E48=0, Conocidos!E48=0), 0, (Esclarecidos!E48/Conocidos!E48)*100)</f>
        <v>0</v>
      </c>
      <c r="F48">
        <f>IF(AND(Esclarecidos!F48=0, Conocidos!F48=0), 0, (Esclarecidos!F48/Conocidos!F48)*100)</f>
        <v>37.5</v>
      </c>
      <c r="G48">
        <f>IF(AND(Esclarecidos!G48=0, Conocidos!G48=0), 0, (Esclarecidos!G48/Conocidos!G48)*100)</f>
        <v>14.285714285714285</v>
      </c>
      <c r="H48">
        <f>IF(AND(Esclarecidos!H48=0, Conocidos!H48=0), 0, (Esclarecidos!H48/Conocidos!H48)*100)</f>
        <v>12.415439713489853</v>
      </c>
      <c r="I48">
        <f>IF(AND(Esclarecidos!I48=0, Conocidos!I48=0), 0, (Esclarecidos!I48/Conocidos!I48)*100)</f>
        <v>2.9411764705882351</v>
      </c>
    </row>
    <row r="49" spans="1:9" x14ac:dyDescent="0.25">
      <c r="A49" s="2" t="s">
        <v>16</v>
      </c>
      <c r="B49">
        <f>IF(AND(Esclarecidos!B49=0, Conocidos!B49=0), 0, (Esclarecidos!B49/Conocidos!B49)*100)</f>
        <v>23.626373626373624</v>
      </c>
      <c r="C49">
        <f>IF(AND(Esclarecidos!C49=0, Conocidos!C49=0), 0, (Esclarecidos!C49/Conocidos!C49)*100)</f>
        <v>61.139896373056992</v>
      </c>
      <c r="D49">
        <f>IF(AND(Esclarecidos!D49=0, Conocidos!D49=0), 0, (Esclarecidos!D49/Conocidos!D49)*100)</f>
        <v>51.81818181818182</v>
      </c>
      <c r="E49">
        <f>IF(AND(Esclarecidos!E49=0, Conocidos!E49=0), 0, (Esclarecidos!E49/Conocidos!E49)*100)</f>
        <v>54.54545454545454</v>
      </c>
      <c r="F49">
        <f>IF(AND(Esclarecidos!F49=0, Conocidos!F49=0), 0, (Esclarecidos!F49/Conocidos!F49)*100)</f>
        <v>55.000000000000007</v>
      </c>
      <c r="G49">
        <f>IF(AND(Esclarecidos!G49=0, Conocidos!G49=0), 0, (Esclarecidos!G49/Conocidos!G49)*100)</f>
        <v>21.823204419889503</v>
      </c>
      <c r="H49">
        <f>IF(AND(Esclarecidos!H49=0, Conocidos!H49=0), 0, (Esclarecidos!H49/Conocidos!H49)*100)</f>
        <v>11.617657683693375</v>
      </c>
      <c r="I49">
        <f>IF(AND(Esclarecidos!I49=0, Conocidos!I49=0), 0, (Esclarecidos!I49/Conocidos!I49)*100)</f>
        <v>4.0404040404040407</v>
      </c>
    </row>
    <row r="50" spans="1:9" x14ac:dyDescent="0.25">
      <c r="A50" s="2" t="s">
        <v>17</v>
      </c>
      <c r="B50">
        <f>IF(AND(Esclarecidos!B50=0, Conocidos!B50=0), 0, (Esclarecidos!B50/Conocidos!B50)*100)</f>
        <v>37.096774193548384</v>
      </c>
      <c r="C50">
        <f>IF(AND(Esclarecidos!C50=0, Conocidos!C50=0), 0, (Esclarecidos!C50/Conocidos!C50)*100)</f>
        <v>64.026845637583889</v>
      </c>
      <c r="D50">
        <f>IF(AND(Esclarecidos!D50=0, Conocidos!D50=0), 0, (Esclarecidos!D50/Conocidos!D50)*100)</f>
        <v>63.478260869565219</v>
      </c>
      <c r="E50">
        <f>IF(AND(Esclarecidos!E50=0, Conocidos!E50=0), 0, (Esclarecidos!E50/Conocidos!E50)*100)</f>
        <v>33.333333333333329</v>
      </c>
      <c r="F50">
        <f>IF(AND(Esclarecidos!F50=0, Conocidos!F50=0), 0, (Esclarecidos!F50/Conocidos!F50)*100)</f>
        <v>77.192982456140342</v>
      </c>
      <c r="G50">
        <f>IF(AND(Esclarecidos!G50=0, Conocidos!G50=0), 0, (Esclarecidos!G50/Conocidos!G50)*100)</f>
        <v>24.078091106290671</v>
      </c>
      <c r="H50">
        <f>IF(AND(Esclarecidos!H50=0, Conocidos!H50=0), 0, (Esclarecidos!H50/Conocidos!H50)*100)</f>
        <v>14.681737061273051</v>
      </c>
      <c r="I50">
        <f>IF(AND(Esclarecidos!I50=0, Conocidos!I50=0), 0, (Esclarecidos!I50/Conocidos!I50)*100)</f>
        <v>3.7735849056603774</v>
      </c>
    </row>
    <row r="51" spans="1:9" x14ac:dyDescent="0.25">
      <c r="A51" s="2" t="s">
        <v>18</v>
      </c>
      <c r="B51">
        <f>IF(AND(Esclarecidos!B51=0, Conocidos!B51=0), 0, (Esclarecidos!B51/Conocidos!B51)*100)</f>
        <v>14.719271623672231</v>
      </c>
      <c r="C51">
        <f>IF(AND(Esclarecidos!C51=0, Conocidos!C51=0), 0, (Esclarecidos!C51/Conocidos!C51)*100)</f>
        <v>25.546218487394956</v>
      </c>
      <c r="D51">
        <f>IF(AND(Esclarecidos!D51=0, Conocidos!D51=0), 0, (Esclarecidos!D51/Conocidos!D51)*100)</f>
        <v>57.692307692307686</v>
      </c>
      <c r="E51">
        <f>IF(AND(Esclarecidos!E51=0, Conocidos!E51=0), 0, (Esclarecidos!E51/Conocidos!E51)*100)</f>
        <v>85.714285714285708</v>
      </c>
      <c r="F51">
        <f>IF(AND(Esclarecidos!F51=0, Conocidos!F51=0), 0, (Esclarecidos!F51/Conocidos!F51)*100)</f>
        <v>64.197530864197532</v>
      </c>
      <c r="G51">
        <f>IF(AND(Esclarecidos!G51=0, Conocidos!G51=0), 0, (Esclarecidos!G51/Conocidos!G51)*100)</f>
        <v>19.069767441860467</v>
      </c>
      <c r="H51">
        <f>IF(AND(Esclarecidos!H51=0, Conocidos!H51=0), 0, (Esclarecidos!H51/Conocidos!H51)*100)</f>
        <v>7.1921161295815423</v>
      </c>
      <c r="I51">
        <f>IF(AND(Esclarecidos!I51=0, Conocidos!I51=0), 0, (Esclarecidos!I51/Conocidos!I51)*100)</f>
        <v>6.0810810810810816</v>
      </c>
    </row>
    <row r="52" spans="1:9" x14ac:dyDescent="0.25">
      <c r="A52" s="2" t="s">
        <v>19</v>
      </c>
      <c r="B52">
        <f>IF(AND(Esclarecidos!B52=0, Conocidos!B52=0), 0, (Esclarecidos!B52/Conocidos!B52)*100)</f>
        <v>36.551724137931032</v>
      </c>
      <c r="C52">
        <f>IF(AND(Esclarecidos!C52=0, Conocidos!C52=0), 0, (Esclarecidos!C52/Conocidos!C52)*100)</f>
        <v>63.293985385047776</v>
      </c>
      <c r="D52">
        <f>IF(AND(Esclarecidos!D52=0, Conocidos!D52=0), 0, (Esclarecidos!D52/Conocidos!D52)*100)</f>
        <v>55.140186915887845</v>
      </c>
      <c r="E52">
        <f>IF(AND(Esclarecidos!E52=0, Conocidos!E52=0), 0, (Esclarecidos!E52/Conocidos!E52)*100)</f>
        <v>70</v>
      </c>
      <c r="F52">
        <f>IF(AND(Esclarecidos!F52=0, Conocidos!F52=0), 0, (Esclarecidos!F52/Conocidos!F52)*100)</f>
        <v>55.729166666666664</v>
      </c>
      <c r="G52">
        <f>IF(AND(Esclarecidos!G52=0, Conocidos!G52=0), 0, (Esclarecidos!G52/Conocidos!G52)*100)</f>
        <v>28.556485355648537</v>
      </c>
      <c r="H52">
        <f>IF(AND(Esclarecidos!H52=0, Conocidos!H52=0), 0, (Esclarecidos!H52/Conocidos!H52)*100)</f>
        <v>13.345804626545604</v>
      </c>
      <c r="I52">
        <f>IF(AND(Esclarecidos!I52=0, Conocidos!I52=0), 0, (Esclarecidos!I52/Conocidos!I52)*100)</f>
        <v>5.0228310502283104</v>
      </c>
    </row>
    <row r="53" spans="1:9" x14ac:dyDescent="0.25">
      <c r="A53" s="2" t="s">
        <v>20</v>
      </c>
      <c r="B53">
        <f>IF(AND(Esclarecidos!B53=0, Conocidos!B53=0), 0, (Esclarecidos!B53/Conocidos!B53)*100)</f>
        <v>25.961538461538463</v>
      </c>
      <c r="C53">
        <f>IF(AND(Esclarecidos!C53=0, Conocidos!C53=0), 0, (Esclarecidos!C53/Conocidos!C53)*100)</f>
        <v>68.316831683168317</v>
      </c>
      <c r="D53">
        <f>IF(AND(Esclarecidos!D53=0, Conocidos!D53=0), 0, (Esclarecidos!D53/Conocidos!D53)*100)</f>
        <v>69.767441860465112</v>
      </c>
      <c r="E53">
        <f>IF(AND(Esclarecidos!E53=0, Conocidos!E53=0), 0, (Esclarecidos!E53/Conocidos!E53)*100)</f>
        <v>40</v>
      </c>
      <c r="F53">
        <f>IF(AND(Esclarecidos!F53=0, Conocidos!F53=0), 0, (Esclarecidos!F53/Conocidos!F53)*100)</f>
        <v>30.76923076923077</v>
      </c>
      <c r="G53">
        <f>IF(AND(Esclarecidos!G53=0, Conocidos!G53=0), 0, (Esclarecidos!G53/Conocidos!G53)*100)</f>
        <v>16.50485436893204</v>
      </c>
      <c r="H53">
        <f>IF(AND(Esclarecidos!H53=0, Conocidos!H53=0), 0, (Esclarecidos!H53/Conocidos!H53)*100)</f>
        <v>15.649731937707429</v>
      </c>
      <c r="I53">
        <f>IF(AND(Esclarecidos!I53=0, Conocidos!I53=0), 0, (Esclarecidos!I53/Conocidos!I53)*100)</f>
        <v>8.8235294117647065</v>
      </c>
    </row>
    <row r="54" spans="1:9" x14ac:dyDescent="0.25">
      <c r="A54" s="2" t="s">
        <v>21</v>
      </c>
      <c r="B54">
        <f>IF(AND(Esclarecidos!B54=0, Conocidos!B54=0), 0, (Esclarecidos!B54/Conocidos!B54)*100)</f>
        <v>25.301204819277107</v>
      </c>
      <c r="C54">
        <f>IF(AND(Esclarecidos!C54=0, Conocidos!C54=0), 0, (Esclarecidos!C54/Conocidos!C54)*100)</f>
        <v>63.029661016949156</v>
      </c>
      <c r="D54">
        <f>IF(AND(Esclarecidos!D54=0, Conocidos!D54=0), 0, (Esclarecidos!D54/Conocidos!D54)*100)</f>
        <v>56.25</v>
      </c>
      <c r="E54">
        <f>IF(AND(Esclarecidos!E54=0, Conocidos!E54=0), 0, (Esclarecidos!E54/Conocidos!E54)*100)</f>
        <v>0</v>
      </c>
      <c r="F54">
        <f>IF(AND(Esclarecidos!F54=0, Conocidos!F54=0), 0, (Esclarecidos!F54/Conocidos!F54)*100)</f>
        <v>67.032967032967022</v>
      </c>
      <c r="G54">
        <f>IF(AND(Esclarecidos!G54=0, Conocidos!G54=0), 0, (Esclarecidos!G54/Conocidos!G54)*100)</f>
        <v>21.635883905013191</v>
      </c>
      <c r="H54">
        <f>IF(AND(Esclarecidos!H54=0, Conocidos!H54=0), 0, (Esclarecidos!H54/Conocidos!H54)*100)</f>
        <v>12.563011972274731</v>
      </c>
      <c r="I54">
        <f>IF(AND(Esclarecidos!I54=0, Conocidos!I54=0), 0, (Esclarecidos!I54/Conocidos!I54)*100)</f>
        <v>2.459016393442623</v>
      </c>
    </row>
    <row r="55" spans="1:9" x14ac:dyDescent="0.25">
      <c r="A55" s="2" t="s">
        <v>22</v>
      </c>
      <c r="B55">
        <f>IF(AND(Esclarecidos!B55=0, Conocidos!B55=0), 0, (Esclarecidos!B55/Conocidos!B55)*100)</f>
        <v>20.253164556962027</v>
      </c>
      <c r="C55">
        <f>IF(AND(Esclarecidos!C55=0, Conocidos!C55=0), 0, (Esclarecidos!C55/Conocidos!C55)*100)</f>
        <v>49.707887049659199</v>
      </c>
      <c r="D55">
        <f>IF(AND(Esclarecidos!D55=0, Conocidos!D55=0), 0, (Esclarecidos!D55/Conocidos!D55)*100)</f>
        <v>41.25874125874126</v>
      </c>
      <c r="E55">
        <f>IF(AND(Esclarecidos!E55=0, Conocidos!E55=0), 0, (Esclarecidos!E55/Conocidos!E55)*100)</f>
        <v>25</v>
      </c>
      <c r="F55">
        <f>IF(AND(Esclarecidos!F55=0, Conocidos!F55=0), 0, (Esclarecidos!F55/Conocidos!F55)*100)</f>
        <v>70.982142857142861</v>
      </c>
      <c r="G55">
        <f>IF(AND(Esclarecidos!G55=0, Conocidos!G55=0), 0, (Esclarecidos!G55/Conocidos!G55)*100)</f>
        <v>13.126252505010019</v>
      </c>
      <c r="H55">
        <f>IF(AND(Esclarecidos!H55=0, Conocidos!H55=0), 0, (Esclarecidos!H55/Conocidos!H55)*100)</f>
        <v>6.7785858311244018</v>
      </c>
      <c r="I55">
        <f>IF(AND(Esclarecidos!I55=0, Conocidos!I55=0), 0, (Esclarecidos!I55/Conocidos!I55)*100)</f>
        <v>1.9607843137254901</v>
      </c>
    </row>
    <row r="56" spans="1:9" x14ac:dyDescent="0.25">
      <c r="A56" s="2" t="s">
        <v>23</v>
      </c>
      <c r="B56">
        <f>IF(AND(Esclarecidos!B56=0, Conocidos!B56=0), 0, (Esclarecidos!B56/Conocidos!B56)*100)</f>
        <v>32.989690721649481</v>
      </c>
      <c r="C56">
        <f>IF(AND(Esclarecidos!C56=0, Conocidos!C56=0), 0, (Esclarecidos!C56/Conocidos!C56)*100)</f>
        <v>68.609865470852014</v>
      </c>
      <c r="D56">
        <f>IF(AND(Esclarecidos!D56=0, Conocidos!D56=0), 0, (Esclarecidos!D56/Conocidos!D56)*100)</f>
        <v>55.102040816326522</v>
      </c>
      <c r="E56">
        <f>IF(AND(Esclarecidos!E56=0, Conocidos!E56=0), 0, (Esclarecidos!E56/Conocidos!E56)*100)</f>
        <v>80</v>
      </c>
      <c r="F56">
        <f>IF(AND(Esclarecidos!F56=0, Conocidos!F56=0), 0, (Esclarecidos!F56/Conocidos!F56)*100)</f>
        <v>39.393939393939391</v>
      </c>
      <c r="G56">
        <f>IF(AND(Esclarecidos!G56=0, Conocidos!G56=0), 0, (Esclarecidos!G56/Conocidos!G56)*100)</f>
        <v>21.074380165289256</v>
      </c>
      <c r="H56">
        <f>IF(AND(Esclarecidos!H56=0, Conocidos!H56=0), 0, (Esclarecidos!H56/Conocidos!H56)*100)</f>
        <v>12.85884151520299</v>
      </c>
      <c r="I56">
        <f>IF(AND(Esclarecidos!I56=0, Conocidos!I56=0), 0, (Esclarecidos!I56/Conocidos!I56)*100)</f>
        <v>8.3333333333333321</v>
      </c>
    </row>
    <row r="57" spans="1:9" ht="26.25" x14ac:dyDescent="0.25">
      <c r="A57" s="2" t="s">
        <v>24</v>
      </c>
      <c r="B57">
        <f>IF(AND(Esclarecidos!B57=0, Conocidos!B57=0), 0, (Esclarecidos!B57/Conocidos!B57)*100)</f>
        <v>25</v>
      </c>
      <c r="C57">
        <f>IF(AND(Esclarecidos!C57=0, Conocidos!C57=0), 0, (Esclarecidos!C57/Conocidos!C57)*100)</f>
        <v>47.727272727272727</v>
      </c>
      <c r="D57">
        <f>IF(AND(Esclarecidos!D57=0, Conocidos!D57=0), 0, (Esclarecidos!D57/Conocidos!D57)*100)</f>
        <v>36</v>
      </c>
      <c r="E57">
        <f>IF(AND(Esclarecidos!E57=0, Conocidos!E57=0), 0, (Esclarecidos!E57/Conocidos!E57)*100)</f>
        <v>50</v>
      </c>
      <c r="F57">
        <f>IF(AND(Esclarecidos!F57=0, Conocidos!F57=0), 0, (Esclarecidos!F57/Conocidos!F57)*100)</f>
        <v>39.534883720930232</v>
      </c>
      <c r="G57">
        <f>IF(AND(Esclarecidos!G57=0, Conocidos!G57=0), 0, (Esclarecidos!G57/Conocidos!G57)*100)</f>
        <v>10.569105691056912</v>
      </c>
      <c r="H57">
        <f>IF(AND(Esclarecidos!H57=0, Conocidos!H57=0), 0, (Esclarecidos!H57/Conocidos!H57)*100)</f>
        <v>11.3246220855752</v>
      </c>
      <c r="I57">
        <f>IF(AND(Esclarecidos!I57=0, Conocidos!I57=0), 0, (Esclarecidos!I57/Conocidos!I57)*100)</f>
        <v>4.3478260869565215</v>
      </c>
    </row>
    <row r="58" spans="1:9" x14ac:dyDescent="0.25">
      <c r="A58" s="2" t="s">
        <v>25</v>
      </c>
      <c r="B58">
        <f>IF(AND(Esclarecidos!B58=0, Conocidos!B58=0), 0, (Esclarecidos!B58/Conocidos!B58)*100)</f>
        <v>0</v>
      </c>
      <c r="C58">
        <f>IF(AND(Esclarecidos!C58=0, Conocidos!C58=0), 0, (Esclarecidos!C58/Conocidos!C58)*100)</f>
        <v>2.2222222222222223</v>
      </c>
      <c r="D58">
        <f>IF(AND(Esclarecidos!D58=0, Conocidos!D58=0), 0, (Esclarecidos!D58/Conocidos!D58)*100)</f>
        <v>150</v>
      </c>
      <c r="E58">
        <f>IF(AND(Esclarecidos!E58=0, Conocidos!E58=0), 0, (Esclarecidos!E58/Conocidos!E58)*100)</f>
        <v>0</v>
      </c>
      <c r="F58">
        <f>IF(AND(Esclarecidos!F58=0, Conocidos!F58=0), 0, (Esclarecidos!F58/Conocidos!F58)*100)</f>
        <v>47.787610619469028</v>
      </c>
      <c r="G58">
        <f>IF(AND(Esclarecidos!G58=0, Conocidos!G58=0), 0, (Esclarecidos!G58/Conocidos!G58)*100)</f>
        <v>2.0179372197309418</v>
      </c>
      <c r="H58">
        <f>IF(AND(Esclarecidos!H58=0, Conocidos!H58=0), 0, (Esclarecidos!H58/Conocidos!H58)*100)</f>
        <v>1.645470435778434</v>
      </c>
      <c r="I58">
        <f>IF(AND(Esclarecidos!I58=0, Conocidos!I58=0), 0, (Esclarecidos!I58/Conocidos!I58)*100)</f>
        <v>0</v>
      </c>
    </row>
    <row r="59" spans="1:9" x14ac:dyDescent="0.25">
      <c r="A59" s="2" t="s">
        <v>26</v>
      </c>
      <c r="B59">
        <f>IF(AND(Esclarecidos!B59=0, Conocidos!B59=0), 0, (Esclarecidos!B59/Conocidos!B59)*100)</f>
        <v>8.9285714285714288</v>
      </c>
      <c r="C59">
        <f>IF(AND(Esclarecidos!C59=0, Conocidos!C59=0), 0, (Esclarecidos!C59/Conocidos!C59)*100)</f>
        <v>51.5625</v>
      </c>
      <c r="D59">
        <f>IF(AND(Esclarecidos!D59=0, Conocidos!D59=0), 0, (Esclarecidos!D59/Conocidos!D59)*100)</f>
        <v>66.666666666666657</v>
      </c>
      <c r="E59">
        <f>IF(AND(Esclarecidos!E59=0, Conocidos!E59=0), 0, (Esclarecidos!E59/Conocidos!E59)*100)</f>
        <v>0</v>
      </c>
      <c r="F59">
        <f>IF(AND(Esclarecidos!F59=0, Conocidos!F59=0), 0, (Esclarecidos!F59/Conocidos!F59)*100)</f>
        <v>90.909090909090907</v>
      </c>
      <c r="G59">
        <f>IF(AND(Esclarecidos!G59=0, Conocidos!G59=0), 0, (Esclarecidos!G59/Conocidos!G59)*100)</f>
        <v>13.043478260869565</v>
      </c>
      <c r="H59">
        <f>IF(AND(Esclarecidos!H59=0, Conocidos!H59=0), 0, (Esclarecidos!H59/Conocidos!H59)*100)</f>
        <v>6.2674874090654722</v>
      </c>
      <c r="I59">
        <f>IF(AND(Esclarecidos!I59=0, Conocidos!I59=0), 0, (Esclarecidos!I59/Conocidos!I59)*100)</f>
        <v>0</v>
      </c>
    </row>
    <row r="60" spans="1:9" ht="26.25" x14ac:dyDescent="0.25">
      <c r="A60" s="2" t="s">
        <v>27</v>
      </c>
      <c r="B60">
        <f>IF(AND(Esclarecidos!B60=0, Conocidos!B60=0), 0, (Esclarecidos!B60/Conocidos!B60)*100)</f>
        <v>20</v>
      </c>
      <c r="C60">
        <f>IF(AND(Esclarecidos!C60=0, Conocidos!C60=0), 0, (Esclarecidos!C60/Conocidos!C60)*100)</f>
        <v>51.219512195121951</v>
      </c>
      <c r="D60">
        <f>IF(AND(Esclarecidos!D60=0, Conocidos!D60=0), 0, (Esclarecidos!D60/Conocidos!D60)*100)</f>
        <v>14.285714285714285</v>
      </c>
      <c r="E60">
        <f>IF(AND(Esclarecidos!E60=0, Conocidos!E60=0), 0, (Esclarecidos!E60/Conocidos!E60)*100)</f>
        <v>0</v>
      </c>
      <c r="F60">
        <f>IF(AND(Esclarecidos!F60=0, Conocidos!F60=0), 0, (Esclarecidos!F60/Conocidos!F60)*100)</f>
        <v>0</v>
      </c>
      <c r="G60">
        <f>IF(AND(Esclarecidos!G60=0, Conocidos!G60=0), 0, (Esclarecidos!G60/Conocidos!G60)*100)</f>
        <v>10</v>
      </c>
      <c r="H60">
        <f>IF(AND(Esclarecidos!H60=0, Conocidos!H60=0), 0, (Esclarecidos!H60/Conocidos!H60)*100)</f>
        <v>9.4707520891364894</v>
      </c>
      <c r="I60">
        <f>IF(AND(Esclarecidos!I60=0, Conocidos!I60=0), 0, (Esclarecidos!I60/Conocidos!I60)*100)</f>
        <v>0</v>
      </c>
    </row>
    <row r="61" spans="1:9" ht="26.25" x14ac:dyDescent="0.25">
      <c r="A61" s="2" t="s">
        <v>28</v>
      </c>
      <c r="B61">
        <f>IF(AND(Esclarecidos!B61=0, Conocidos!B61=0), 0, (Esclarecidos!B61/Conocidos!B61)*100)</f>
        <v>28.571428571428569</v>
      </c>
      <c r="C61">
        <f>IF(AND(Esclarecidos!C61=0, Conocidos!C61=0), 0, (Esclarecidos!C61/Conocidos!C61)*100)</f>
        <v>43.589743589743591</v>
      </c>
      <c r="D61">
        <f>IF(AND(Esclarecidos!D61=0, Conocidos!D61=0), 0, (Esclarecidos!D61/Conocidos!D61)*100)</f>
        <v>12.5</v>
      </c>
      <c r="E61">
        <f>IF(AND(Esclarecidos!E61=0, Conocidos!E61=0), 0, (Esclarecidos!E61/Conocidos!E61)*100)</f>
        <v>0</v>
      </c>
      <c r="F61">
        <f>IF(AND(Esclarecidos!F61=0, Conocidos!F61=0), 0, (Esclarecidos!F61/Conocidos!F61)*100)</f>
        <v>66.666666666666657</v>
      </c>
      <c r="G61">
        <f>IF(AND(Esclarecidos!G61=0, Conocidos!G61=0), 0, (Esclarecidos!G61/Conocidos!G61)*100)</f>
        <v>20</v>
      </c>
      <c r="H61">
        <f>IF(AND(Esclarecidos!H61=0, Conocidos!H61=0), 0, (Esclarecidos!H61/Conocidos!H61)*100)</f>
        <v>21.937321937321936</v>
      </c>
      <c r="I61">
        <f>IF(AND(Esclarecidos!I61=0, Conocidos!I61=0), 0, (Esclarecidos!I61/Conocidos!I61)*100)</f>
        <v>0</v>
      </c>
    </row>
    <row r="62" spans="1:9" x14ac:dyDescent="0.25">
      <c r="A62" s="10">
        <v>2019</v>
      </c>
      <c r="B62" s="10"/>
      <c r="C62" s="10"/>
      <c r="D62" s="10"/>
      <c r="E62" s="10"/>
      <c r="F62" s="10"/>
      <c r="G62" s="10"/>
      <c r="H62" s="10"/>
      <c r="I62" s="10"/>
    </row>
    <row r="63" spans="1:9" x14ac:dyDescent="0.25">
      <c r="A63" s="2" t="s">
        <v>10</v>
      </c>
      <c r="B63">
        <f>IF(AND(Esclarecidos!B63=0, Conocidos!B63=0), 0, (Esclarecidos!B63/Conocidos!B63)*100)</f>
        <v>22.292191435768263</v>
      </c>
      <c r="C63">
        <f>IF(AND(Esclarecidos!C63=0, Conocidos!C63=0), 0, (Esclarecidos!C63/Conocidos!C63)*100)</f>
        <v>65.3393351800554</v>
      </c>
      <c r="D63">
        <f>IF(AND(Esclarecidos!D63=0, Conocidos!D63=0), 0, (Esclarecidos!D63/Conocidos!D63)*100)</f>
        <v>53.225806451612897</v>
      </c>
      <c r="E63">
        <f>IF(AND(Esclarecidos!E63=0, Conocidos!E63=0), 0, (Esclarecidos!E63/Conocidos!E63)*100)</f>
        <v>57.894736842105267</v>
      </c>
      <c r="F63">
        <f>IF(AND(Esclarecidos!F63=0, Conocidos!F63=0), 0, (Esclarecidos!F63/Conocidos!F63)*100)</f>
        <v>59.638554216867469</v>
      </c>
      <c r="G63">
        <f>IF(AND(Esclarecidos!G63=0, Conocidos!G63=0), 0, (Esclarecidos!G63/Conocidos!G63)*100)</f>
        <v>27.692307692307693</v>
      </c>
      <c r="H63">
        <f>IF(AND(Esclarecidos!H63=0, Conocidos!H63=0), 0, (Esclarecidos!H63/Conocidos!H63)*100)</f>
        <v>17.033179842492576</v>
      </c>
      <c r="I63">
        <f>IF(AND(Esclarecidos!I63=0, Conocidos!I63=0), 0, (Esclarecidos!I63/Conocidos!I63)*100)</f>
        <v>4.2918454935622314</v>
      </c>
    </row>
    <row r="64" spans="1:9" x14ac:dyDescent="0.25">
      <c r="A64" s="2" t="s">
        <v>11</v>
      </c>
      <c r="B64">
        <f>IF(AND(Esclarecidos!B64=0, Conocidos!B64=0), 0, (Esclarecidos!B64/Conocidos!B64)*100)</f>
        <v>38.356164383561641</v>
      </c>
      <c r="C64">
        <f>IF(AND(Esclarecidos!C64=0, Conocidos!C64=0), 0, (Esclarecidos!C64/Conocidos!C64)*100)</f>
        <v>73.899371069182379</v>
      </c>
      <c r="D64">
        <f>IF(AND(Esclarecidos!D64=0, Conocidos!D64=0), 0, (Esclarecidos!D64/Conocidos!D64)*100)</f>
        <v>70</v>
      </c>
      <c r="E64">
        <f>IF(AND(Esclarecidos!E64=0, Conocidos!E64=0), 0, (Esclarecidos!E64/Conocidos!E64)*100)</f>
        <v>50</v>
      </c>
      <c r="F64">
        <f>IF(AND(Esclarecidos!F64=0, Conocidos!F64=0), 0, (Esclarecidos!F64/Conocidos!F64)*100)</f>
        <v>71.428571428571431</v>
      </c>
      <c r="G64">
        <f>IF(AND(Esclarecidos!G64=0, Conocidos!G64=0), 0, (Esclarecidos!G64/Conocidos!G64)*100)</f>
        <v>26.732673267326735</v>
      </c>
      <c r="H64">
        <f>IF(AND(Esclarecidos!H64=0, Conocidos!H64=0), 0, (Esclarecidos!H64/Conocidos!H64)*100)</f>
        <v>11.133156966490301</v>
      </c>
      <c r="I64">
        <f>IF(AND(Esclarecidos!I64=0, Conocidos!I64=0), 0, (Esclarecidos!I64/Conocidos!I64)*100)</f>
        <v>2.8985507246376812</v>
      </c>
    </row>
    <row r="65" spans="1:9" x14ac:dyDescent="0.25">
      <c r="A65" s="2" t="s">
        <v>12</v>
      </c>
      <c r="B65">
        <f>IF(AND(Esclarecidos!B65=0, Conocidos!B65=0), 0, (Esclarecidos!B65/Conocidos!B65)*100)</f>
        <v>28.915662650602407</v>
      </c>
      <c r="C65">
        <f>IF(AND(Esclarecidos!C65=0, Conocidos!C65=0), 0, (Esclarecidos!C65/Conocidos!C65)*100)</f>
        <v>77.702702702702695</v>
      </c>
      <c r="D65">
        <f>IF(AND(Esclarecidos!D65=0, Conocidos!D65=0), 0, (Esclarecidos!D65/Conocidos!D65)*100)</f>
        <v>64.705882352941174</v>
      </c>
      <c r="E65">
        <f>IF(AND(Esclarecidos!E65=0, Conocidos!E65=0), 0, (Esclarecidos!E65/Conocidos!E65)*100)</f>
        <v>66.666666666666657</v>
      </c>
      <c r="F65">
        <f>IF(AND(Esclarecidos!F65=0, Conocidos!F65=0), 0, (Esclarecidos!F65/Conocidos!F65)*100)</f>
        <v>68.181818181818173</v>
      </c>
      <c r="G65">
        <f>IF(AND(Esclarecidos!G65=0, Conocidos!G65=0), 0, (Esclarecidos!G65/Conocidos!G65)*100)</f>
        <v>56.862745098039213</v>
      </c>
      <c r="H65">
        <f>IF(AND(Esclarecidos!H65=0, Conocidos!H65=0), 0, (Esclarecidos!H65/Conocidos!H65)*100)</f>
        <v>10.965272080940663</v>
      </c>
      <c r="I65">
        <f>IF(AND(Esclarecidos!I65=0, Conocidos!I65=0), 0, (Esclarecidos!I65/Conocidos!I65)*100)</f>
        <v>0</v>
      </c>
    </row>
    <row r="66" spans="1:9" x14ac:dyDescent="0.25">
      <c r="A66" s="2" t="s">
        <v>13</v>
      </c>
      <c r="B66">
        <f>IF(AND(Esclarecidos!B66=0, Conocidos!B66=0), 0, (Esclarecidos!B66/Conocidos!B66)*100)</f>
        <v>22.65625</v>
      </c>
      <c r="C66">
        <f>IF(AND(Esclarecidos!C66=0, Conocidos!C66=0), 0, (Esclarecidos!C66/Conocidos!C66)*100)</f>
        <v>60.491071428571431</v>
      </c>
      <c r="D66">
        <f>IF(AND(Esclarecidos!D66=0, Conocidos!D66=0), 0, (Esclarecidos!D66/Conocidos!D66)*100)</f>
        <v>55.813953488372093</v>
      </c>
      <c r="E66">
        <f>IF(AND(Esclarecidos!E66=0, Conocidos!E66=0), 0, (Esclarecidos!E66/Conocidos!E66)*100)</f>
        <v>66.666666666666657</v>
      </c>
      <c r="F66">
        <f>IF(AND(Esclarecidos!F66=0, Conocidos!F66=0), 0, (Esclarecidos!F66/Conocidos!F66)*100)</f>
        <v>41.860465116279073</v>
      </c>
      <c r="G66">
        <f>IF(AND(Esclarecidos!G66=0, Conocidos!G66=0), 0, (Esclarecidos!G66/Conocidos!G66)*100)</f>
        <v>20.37037037037037</v>
      </c>
      <c r="H66">
        <f>IF(AND(Esclarecidos!H66=0, Conocidos!H66=0), 0, (Esclarecidos!H66/Conocidos!H66)*100)</f>
        <v>6.7644767592833031</v>
      </c>
      <c r="I66">
        <f>IF(AND(Esclarecidos!I66=0, Conocidos!I66=0), 0, (Esclarecidos!I66/Conocidos!I66)*100)</f>
        <v>3.0303030303030303</v>
      </c>
    </row>
    <row r="67" spans="1:9" x14ac:dyDescent="0.25">
      <c r="A67" s="2" t="s">
        <v>14</v>
      </c>
      <c r="B67">
        <f>IF(AND(Esclarecidos!B67=0, Conocidos!B67=0), 0, (Esclarecidos!B67/Conocidos!B67)*100)</f>
        <v>42.131979695431468</v>
      </c>
      <c r="C67">
        <f>IF(AND(Esclarecidos!C67=0, Conocidos!C67=0), 0, (Esclarecidos!C67/Conocidos!C67)*100)</f>
        <v>76.19047619047619</v>
      </c>
      <c r="D67">
        <f>IF(AND(Esclarecidos!D67=0, Conocidos!D67=0), 0, (Esclarecidos!D67/Conocidos!D67)*100)</f>
        <v>54.736842105263165</v>
      </c>
      <c r="E67">
        <f>IF(AND(Esclarecidos!E67=0, Conocidos!E67=0), 0, (Esclarecidos!E67/Conocidos!E67)*100)</f>
        <v>100</v>
      </c>
      <c r="F67">
        <f>IF(AND(Esclarecidos!F67=0, Conocidos!F67=0), 0, (Esclarecidos!F67/Conocidos!F67)*100)</f>
        <v>68.217054263565885</v>
      </c>
      <c r="G67">
        <f>IF(AND(Esclarecidos!G67=0, Conocidos!G67=0), 0, (Esclarecidos!G67/Conocidos!G67)*100)</f>
        <v>38.536585365853661</v>
      </c>
      <c r="H67">
        <f>IF(AND(Esclarecidos!H67=0, Conocidos!H67=0), 0, (Esclarecidos!H67/Conocidos!H67)*100)</f>
        <v>13.519077683228108</v>
      </c>
      <c r="I67">
        <f>IF(AND(Esclarecidos!I67=0, Conocidos!I67=0), 0, (Esclarecidos!I67/Conocidos!I67)*100)</f>
        <v>12.5</v>
      </c>
    </row>
    <row r="68" spans="1:9" x14ac:dyDescent="0.25">
      <c r="A68" s="2" t="s">
        <v>15</v>
      </c>
      <c r="B68">
        <f>IF(AND(Esclarecidos!B68=0, Conocidos!B68=0), 0, (Esclarecidos!B68/Conocidos!B68)*100)</f>
        <v>28.000000000000004</v>
      </c>
      <c r="C68">
        <f>IF(AND(Esclarecidos!C68=0, Conocidos!C68=0), 0, (Esclarecidos!C68/Conocidos!C68)*100)</f>
        <v>72.486772486772495</v>
      </c>
      <c r="D68">
        <f>IF(AND(Esclarecidos!D68=0, Conocidos!D68=0), 0, (Esclarecidos!D68/Conocidos!D68)*100)</f>
        <v>56.25</v>
      </c>
      <c r="E68">
        <f>IF(AND(Esclarecidos!E68=0, Conocidos!E68=0), 0, (Esclarecidos!E68/Conocidos!E68)*100)</f>
        <v>0</v>
      </c>
      <c r="F68">
        <f>IF(AND(Esclarecidos!F68=0, Conocidos!F68=0), 0, (Esclarecidos!F68/Conocidos!F68)*100)</f>
        <v>61.111111111111114</v>
      </c>
      <c r="G68">
        <f>IF(AND(Esclarecidos!G68=0, Conocidos!G68=0), 0, (Esclarecidos!G68/Conocidos!G68)*100)</f>
        <v>53.846153846153847</v>
      </c>
      <c r="H68">
        <f>IF(AND(Esclarecidos!H68=0, Conocidos!H68=0), 0, (Esclarecidos!H68/Conocidos!H68)*100)</f>
        <v>13.023782559456398</v>
      </c>
      <c r="I68">
        <f>IF(AND(Esclarecidos!I68=0, Conocidos!I68=0), 0, (Esclarecidos!I68/Conocidos!I68)*100)</f>
        <v>4.7619047619047619</v>
      </c>
    </row>
    <row r="69" spans="1:9" x14ac:dyDescent="0.25">
      <c r="A69" s="2" t="s">
        <v>16</v>
      </c>
      <c r="B69">
        <f>IF(AND(Esclarecidos!B69=0, Conocidos!B69=0), 0, (Esclarecidos!B69/Conocidos!B69)*100)</f>
        <v>36.923076923076927</v>
      </c>
      <c r="C69">
        <f>IF(AND(Esclarecidos!C69=0, Conocidos!C69=0), 0, (Esclarecidos!C69/Conocidos!C69)*100)</f>
        <v>69.478908188585606</v>
      </c>
      <c r="D69">
        <f>IF(AND(Esclarecidos!D69=0, Conocidos!D69=0), 0, (Esclarecidos!D69/Conocidos!D69)*100)</f>
        <v>64.444444444444443</v>
      </c>
      <c r="E69">
        <f>IF(AND(Esclarecidos!E69=0, Conocidos!E69=0), 0, (Esclarecidos!E69/Conocidos!E69)*100)</f>
        <v>25</v>
      </c>
      <c r="F69">
        <f>IF(AND(Esclarecidos!F69=0, Conocidos!F69=0), 0, (Esclarecidos!F69/Conocidos!F69)*100)</f>
        <v>75.824175824175825</v>
      </c>
      <c r="G69">
        <f>IF(AND(Esclarecidos!G69=0, Conocidos!G69=0), 0, (Esclarecidos!G69/Conocidos!G69)*100)</f>
        <v>30.363036303630363</v>
      </c>
      <c r="H69">
        <f>IF(AND(Esclarecidos!H69=0, Conocidos!H69=0), 0, (Esclarecidos!H69/Conocidos!H69)*100)</f>
        <v>13.091715976331361</v>
      </c>
      <c r="I69">
        <f>IF(AND(Esclarecidos!I69=0, Conocidos!I69=0), 0, (Esclarecidos!I69/Conocidos!I69)*100)</f>
        <v>3.9473684210526314</v>
      </c>
    </row>
    <row r="70" spans="1:9" x14ac:dyDescent="0.25">
      <c r="A70" s="2" t="s">
        <v>17</v>
      </c>
      <c r="B70">
        <f>IF(AND(Esclarecidos!B70=0, Conocidos!B70=0), 0, (Esclarecidos!B70/Conocidos!B70)*100)</f>
        <v>43.925233644859816</v>
      </c>
      <c r="C70">
        <f>IF(AND(Esclarecidos!C70=0, Conocidos!C70=0), 0, (Esclarecidos!C70/Conocidos!C70)*100)</f>
        <v>66.719745222929944</v>
      </c>
      <c r="D70">
        <f>IF(AND(Esclarecidos!D70=0, Conocidos!D70=0), 0, (Esclarecidos!D70/Conocidos!D70)*100)</f>
        <v>63.829787234042556</v>
      </c>
      <c r="E70">
        <f>IF(AND(Esclarecidos!E70=0, Conocidos!E70=0), 0, (Esclarecidos!E70/Conocidos!E70)*100)</f>
        <v>75</v>
      </c>
      <c r="F70">
        <f>IF(AND(Esclarecidos!F70=0, Conocidos!F70=0), 0, (Esclarecidos!F70/Conocidos!F70)*100)</f>
        <v>74.647887323943664</v>
      </c>
      <c r="G70">
        <f>IF(AND(Esclarecidos!G70=0, Conocidos!G70=0), 0, (Esclarecidos!G70/Conocidos!G70)*100)</f>
        <v>37.323943661971832</v>
      </c>
      <c r="H70">
        <f>IF(AND(Esclarecidos!H70=0, Conocidos!H70=0), 0, (Esclarecidos!H70/Conocidos!H70)*100)</f>
        <v>16.21411947245927</v>
      </c>
      <c r="I70">
        <f>IF(AND(Esclarecidos!I70=0, Conocidos!I70=0), 0, (Esclarecidos!I70/Conocidos!I70)*100)</f>
        <v>7.4074074074074066</v>
      </c>
    </row>
    <row r="71" spans="1:9" x14ac:dyDescent="0.25">
      <c r="A71" s="2" t="s">
        <v>18</v>
      </c>
      <c r="B71">
        <f>IF(AND(Esclarecidos!B71=0, Conocidos!B71=0), 0, (Esclarecidos!B71/Conocidos!B71)*100)</f>
        <v>18.30708661417323</v>
      </c>
      <c r="C71">
        <f>IF(AND(Esclarecidos!C71=0, Conocidos!C71=0), 0, (Esclarecidos!C71/Conocidos!C71)*100)</f>
        <v>30.57199211045365</v>
      </c>
      <c r="D71">
        <f>IF(AND(Esclarecidos!D71=0, Conocidos!D71=0), 0, (Esclarecidos!D71/Conocidos!D71)*100)</f>
        <v>32.142857142857146</v>
      </c>
      <c r="E71">
        <f>IF(AND(Esclarecidos!E71=0, Conocidos!E71=0), 0, (Esclarecidos!E71/Conocidos!E71)*100)</f>
        <v>47.058823529411761</v>
      </c>
      <c r="F71">
        <f>IF(AND(Esclarecidos!F71=0, Conocidos!F71=0), 0, (Esclarecidos!F71/Conocidos!F71)*100)</f>
        <v>54.128440366972477</v>
      </c>
      <c r="G71">
        <f>IF(AND(Esclarecidos!G71=0, Conocidos!G71=0), 0, (Esclarecidos!G71/Conocidos!G71)*100)</f>
        <v>18.461538461538463</v>
      </c>
      <c r="H71">
        <f>IF(AND(Esclarecidos!H71=0, Conocidos!H71=0), 0, (Esclarecidos!H71/Conocidos!H71)*100)</f>
        <v>5.7427029188324674</v>
      </c>
      <c r="I71">
        <f>IF(AND(Esclarecidos!I71=0, Conocidos!I71=0), 0, (Esclarecidos!I71/Conocidos!I71)*100)</f>
        <v>5.2287581699346406</v>
      </c>
    </row>
    <row r="72" spans="1:9" x14ac:dyDescent="0.25">
      <c r="A72" s="2" t="s">
        <v>19</v>
      </c>
      <c r="B72">
        <f>IF(AND(Esclarecidos!B72=0, Conocidos!B72=0), 0, (Esclarecidos!B72/Conocidos!B72)*100)</f>
        <v>30.409356725146196</v>
      </c>
      <c r="C72">
        <f>IF(AND(Esclarecidos!C72=0, Conocidos!C72=0), 0, (Esclarecidos!C72/Conocidos!C72)*100)</f>
        <v>67.047619047619051</v>
      </c>
      <c r="D72">
        <f>IF(AND(Esclarecidos!D72=0, Conocidos!D72=0), 0, (Esclarecidos!D72/Conocidos!D72)*100)</f>
        <v>61.574074074074069</v>
      </c>
      <c r="E72">
        <f>IF(AND(Esclarecidos!E72=0, Conocidos!E72=0), 0, (Esclarecidos!E72/Conocidos!E72)*100)</f>
        <v>51.612903225806448</v>
      </c>
      <c r="F72">
        <f>IF(AND(Esclarecidos!F72=0, Conocidos!F72=0), 0, (Esclarecidos!F72/Conocidos!F72)*100)</f>
        <v>70.168067226890756</v>
      </c>
      <c r="G72">
        <f>IF(AND(Esclarecidos!G72=0, Conocidos!G72=0), 0, (Esclarecidos!G72/Conocidos!G72)*100)</f>
        <v>30.487804878048781</v>
      </c>
      <c r="H72">
        <f>IF(AND(Esclarecidos!H72=0, Conocidos!H72=0), 0, (Esclarecidos!H72/Conocidos!H72)*100)</f>
        <v>15.420738672420359</v>
      </c>
      <c r="I72">
        <f>IF(AND(Esclarecidos!I72=0, Conocidos!I72=0), 0, (Esclarecidos!I72/Conocidos!I72)*100)</f>
        <v>4.7904191616766472</v>
      </c>
    </row>
    <row r="73" spans="1:9" x14ac:dyDescent="0.25">
      <c r="A73" s="2" t="s">
        <v>20</v>
      </c>
      <c r="B73">
        <f>IF(AND(Esclarecidos!B73=0, Conocidos!B73=0), 0, (Esclarecidos!B73/Conocidos!B73)*100)</f>
        <v>26.582278481012654</v>
      </c>
      <c r="C73">
        <f>IF(AND(Esclarecidos!C73=0, Conocidos!C73=0), 0, (Esclarecidos!C73/Conocidos!C73)*100)</f>
        <v>70.169491525423737</v>
      </c>
      <c r="D73">
        <f>IF(AND(Esclarecidos!D73=0, Conocidos!D73=0), 0, (Esclarecidos!D73/Conocidos!D73)*100)</f>
        <v>62.745098039215684</v>
      </c>
      <c r="E73">
        <f>IF(AND(Esclarecidos!E73=0, Conocidos!E73=0), 0, (Esclarecidos!E73/Conocidos!E73)*100)</f>
        <v>83.333333333333343</v>
      </c>
      <c r="F73">
        <f>IF(AND(Esclarecidos!F73=0, Conocidos!F73=0), 0, (Esclarecidos!F73/Conocidos!F73)*100)</f>
        <v>68</v>
      </c>
      <c r="G73">
        <f>IF(AND(Esclarecidos!G73=0, Conocidos!G73=0), 0, (Esclarecidos!G73/Conocidos!G73)*100)</f>
        <v>25.949367088607595</v>
      </c>
      <c r="H73">
        <f>IF(AND(Esclarecidos!H73=0, Conocidos!H73=0), 0, (Esclarecidos!H73/Conocidos!H73)*100)</f>
        <v>14.315352697095435</v>
      </c>
      <c r="I73">
        <f>IF(AND(Esclarecidos!I73=0, Conocidos!I73=0), 0, (Esclarecidos!I73/Conocidos!I73)*100)</f>
        <v>5.2631578947368416</v>
      </c>
    </row>
    <row r="74" spans="1:9" x14ac:dyDescent="0.25">
      <c r="A74" s="2" t="s">
        <v>21</v>
      </c>
      <c r="B74">
        <f>IF(AND(Esclarecidos!B74=0, Conocidos!B74=0), 0, (Esclarecidos!B74/Conocidos!B74)*100)</f>
        <v>32.87671232876712</v>
      </c>
      <c r="C74">
        <f>IF(AND(Esclarecidos!C74=0, Conocidos!C74=0), 0, (Esclarecidos!C74/Conocidos!C74)*100)</f>
        <v>67.005076142131983</v>
      </c>
      <c r="D74">
        <f>IF(AND(Esclarecidos!D74=0, Conocidos!D74=0), 0, (Esclarecidos!D74/Conocidos!D74)*100)</f>
        <v>60.162601626016269</v>
      </c>
      <c r="E74">
        <f>IF(AND(Esclarecidos!E74=0, Conocidos!E74=0), 0, (Esclarecidos!E74/Conocidos!E74)*100)</f>
        <v>91.111111111111114</v>
      </c>
      <c r="F74">
        <f>IF(AND(Esclarecidos!F74=0, Conocidos!F74=0), 0, (Esclarecidos!F74/Conocidos!F74)*100)</f>
        <v>67.777777777777786</v>
      </c>
      <c r="G74">
        <f>IF(AND(Esclarecidos!G74=0, Conocidos!G74=0), 0, (Esclarecidos!G74/Conocidos!G74)*100)</f>
        <v>25.670498084291189</v>
      </c>
      <c r="H74">
        <f>IF(AND(Esclarecidos!H74=0, Conocidos!H74=0), 0, (Esclarecidos!H74/Conocidos!H74)*100)</f>
        <v>10.531053105310532</v>
      </c>
      <c r="I74">
        <f>IF(AND(Esclarecidos!I74=0, Conocidos!I74=0), 0, (Esclarecidos!I74/Conocidos!I74)*100)</f>
        <v>4.716981132075472</v>
      </c>
    </row>
    <row r="75" spans="1:9" x14ac:dyDescent="0.25">
      <c r="A75" s="2" t="s">
        <v>22</v>
      </c>
      <c r="B75">
        <f>IF(AND(Esclarecidos!B75=0, Conocidos!B75=0), 0, (Esclarecidos!B75/Conocidos!B75)*100)</f>
        <v>22.310756972111552</v>
      </c>
      <c r="C75">
        <f>IF(AND(Esclarecidos!C75=0, Conocidos!C75=0), 0, (Esclarecidos!C75/Conocidos!C75)*100)</f>
        <v>51.339712918660283</v>
      </c>
      <c r="D75">
        <f>IF(AND(Esclarecidos!D75=0, Conocidos!D75=0), 0, (Esclarecidos!D75/Conocidos!D75)*100)</f>
        <v>42.176870748299322</v>
      </c>
      <c r="E75">
        <f>IF(AND(Esclarecidos!E75=0, Conocidos!E75=0), 0, (Esclarecidos!E75/Conocidos!E75)*100)</f>
        <v>68.571428571428569</v>
      </c>
      <c r="F75">
        <f>IF(AND(Esclarecidos!F75=0, Conocidos!F75=0), 0, (Esclarecidos!F75/Conocidos!F75)*100)</f>
        <v>72.58064516129032</v>
      </c>
      <c r="G75">
        <f>IF(AND(Esclarecidos!G75=0, Conocidos!G75=0), 0, (Esclarecidos!G75/Conocidos!G75)*100)</f>
        <v>17.733990147783253</v>
      </c>
      <c r="H75">
        <f>IF(AND(Esclarecidos!H75=0, Conocidos!H75=0), 0, (Esclarecidos!H75/Conocidos!H75)*100)</f>
        <v>7.4053774245607622</v>
      </c>
      <c r="I75">
        <f>IF(AND(Esclarecidos!I75=0, Conocidos!I75=0), 0, (Esclarecidos!I75/Conocidos!I75)*100)</f>
        <v>3.4129692832764507</v>
      </c>
    </row>
    <row r="76" spans="1:9" x14ac:dyDescent="0.25">
      <c r="A76" s="2" t="s">
        <v>23</v>
      </c>
      <c r="B76">
        <f>IF(AND(Esclarecidos!B76=0, Conocidos!B76=0), 0, (Esclarecidos!B76/Conocidos!B76)*100)</f>
        <v>38.095238095238095</v>
      </c>
      <c r="C76">
        <f>IF(AND(Esclarecidos!C76=0, Conocidos!C76=0), 0, (Esclarecidos!C76/Conocidos!C76)*100)</f>
        <v>77.089783281733745</v>
      </c>
      <c r="D76">
        <f>IF(AND(Esclarecidos!D76=0, Conocidos!D76=0), 0, (Esclarecidos!D76/Conocidos!D76)*100)</f>
        <v>94.871794871794862</v>
      </c>
      <c r="E76">
        <f>IF(AND(Esclarecidos!E76=0, Conocidos!E76=0), 0, (Esclarecidos!E76/Conocidos!E76)*100)</f>
        <v>80</v>
      </c>
      <c r="F76">
        <f>IF(AND(Esclarecidos!F76=0, Conocidos!F76=0), 0, (Esclarecidos!F76/Conocidos!F76)*100)</f>
        <v>64.615384615384613</v>
      </c>
      <c r="G76">
        <f>IF(AND(Esclarecidos!G76=0, Conocidos!G76=0), 0, (Esclarecidos!G76/Conocidos!G76)*100)</f>
        <v>37.692307692307693</v>
      </c>
      <c r="H76">
        <f>IF(AND(Esclarecidos!H76=0, Conocidos!H76=0), 0, (Esclarecidos!H76/Conocidos!H76)*100)</f>
        <v>14.05598570577725</v>
      </c>
      <c r="I76">
        <f>IF(AND(Esclarecidos!I76=0, Conocidos!I76=0), 0, (Esclarecidos!I76/Conocidos!I76)*100)</f>
        <v>7.4074074074074066</v>
      </c>
    </row>
    <row r="77" spans="1:9" ht="26.25" x14ac:dyDescent="0.25">
      <c r="A77" s="2" t="s">
        <v>24</v>
      </c>
      <c r="B77">
        <f>IF(AND(Esclarecidos!B77=0, Conocidos!B77=0), 0, (Esclarecidos!B77/Conocidos!B77)*100)</f>
        <v>23.008849557522122</v>
      </c>
      <c r="C77">
        <f>IF(AND(Esclarecidos!C77=0, Conocidos!C77=0), 0, (Esclarecidos!C77/Conocidos!C77)*100)</f>
        <v>51.020408163265309</v>
      </c>
      <c r="D77">
        <f>IF(AND(Esclarecidos!D77=0, Conocidos!D77=0), 0, (Esclarecidos!D77/Conocidos!D77)*100)</f>
        <v>69.565217391304344</v>
      </c>
      <c r="E77">
        <f>IF(AND(Esclarecidos!E77=0, Conocidos!E77=0), 0, (Esclarecidos!E77/Conocidos!E77)*100)</f>
        <v>0</v>
      </c>
      <c r="F77">
        <f>IF(AND(Esclarecidos!F77=0, Conocidos!F77=0), 0, (Esclarecidos!F77/Conocidos!F77)*100)</f>
        <v>48.648648648648653</v>
      </c>
      <c r="G77">
        <f>IF(AND(Esclarecidos!G77=0, Conocidos!G77=0), 0, (Esclarecidos!G77/Conocidos!G77)*100)</f>
        <v>17.5</v>
      </c>
      <c r="H77">
        <f>IF(AND(Esclarecidos!H77=0, Conocidos!H77=0), 0, (Esclarecidos!H77/Conocidos!H77)*100)</f>
        <v>8.7051938551572778</v>
      </c>
      <c r="I77">
        <f>IF(AND(Esclarecidos!I77=0, Conocidos!I77=0), 0, (Esclarecidos!I77/Conocidos!I77)*100)</f>
        <v>0</v>
      </c>
    </row>
    <row r="78" spans="1:9" x14ac:dyDescent="0.25">
      <c r="A78" s="2" t="s">
        <v>25</v>
      </c>
      <c r="B78">
        <f>IF(AND(Esclarecidos!B78=0, Conocidos!B78=0), 0, (Esclarecidos!B78/Conocidos!B78)*100)</f>
        <v>3.0172413793103448</v>
      </c>
      <c r="C78">
        <f>IF(AND(Esclarecidos!C78=0, Conocidos!C78=0), 0, (Esclarecidos!C78/Conocidos!C78)*100)</f>
        <v>4.3887147335423196</v>
      </c>
      <c r="D78">
        <f>IF(AND(Esclarecidos!D78=0, Conocidos!D78=0), 0, (Esclarecidos!D78/Conocidos!D78)*100)</f>
        <v>50</v>
      </c>
      <c r="E78">
        <f>IF(AND(Esclarecidos!E78=0, Conocidos!E78=0), 0, (Esclarecidos!E78/Conocidos!E78)*100)</f>
        <v>0</v>
      </c>
      <c r="F78">
        <f>IF(AND(Esclarecidos!F78=0, Conocidos!F78=0), 0, (Esclarecidos!F78/Conocidos!F78)*100)</f>
        <v>32.894736842105267</v>
      </c>
      <c r="G78">
        <f>IF(AND(Esclarecidos!G78=0, Conocidos!G78=0), 0, (Esclarecidos!G78/Conocidos!G78)*100)</f>
        <v>1.1869436201780417</v>
      </c>
      <c r="H78">
        <f>IF(AND(Esclarecidos!H78=0, Conocidos!H78=0), 0, (Esclarecidos!H78/Conocidos!H78)*100)</f>
        <v>0.96425723192923951</v>
      </c>
      <c r="I78">
        <f>IF(AND(Esclarecidos!I78=0, Conocidos!I78=0), 0, (Esclarecidos!I78/Conocidos!I78)*100)</f>
        <v>0</v>
      </c>
    </row>
    <row r="79" spans="1:9" x14ac:dyDescent="0.25">
      <c r="A79" s="2" t="s">
        <v>26</v>
      </c>
      <c r="B79">
        <f>IF(AND(Esclarecidos!B79=0, Conocidos!B79=0), 0, (Esclarecidos!B79/Conocidos!B79)*100)</f>
        <v>48.387096774193552</v>
      </c>
      <c r="C79">
        <f>IF(AND(Esclarecidos!C79=0, Conocidos!C79=0), 0, (Esclarecidos!C79/Conocidos!C79)*100)</f>
        <v>70</v>
      </c>
      <c r="D79">
        <f>IF(AND(Esclarecidos!D79=0, Conocidos!D79=0), 0, (Esclarecidos!D79/Conocidos!D79)*100)</f>
        <v>88.888888888888886</v>
      </c>
      <c r="E79">
        <f>IF(AND(Esclarecidos!E79=0, Conocidos!E79=0), 0, (Esclarecidos!E79/Conocidos!E79)*100)</f>
        <v>100</v>
      </c>
      <c r="F79">
        <f>IF(AND(Esclarecidos!F79=0, Conocidos!F79=0), 0, (Esclarecidos!F79/Conocidos!F79)*100)</f>
        <v>66.666666666666657</v>
      </c>
      <c r="G79">
        <f>IF(AND(Esclarecidos!G79=0, Conocidos!G79=0), 0, (Esclarecidos!G79/Conocidos!G79)*100)</f>
        <v>38.461538461538467</v>
      </c>
      <c r="H79">
        <f>IF(AND(Esclarecidos!H79=0, Conocidos!H79=0), 0, (Esclarecidos!H79/Conocidos!H79)*100)</f>
        <v>6.6265060240963862</v>
      </c>
      <c r="I79">
        <f>IF(AND(Esclarecidos!I79=0, Conocidos!I79=0), 0, (Esclarecidos!I79/Conocidos!I79)*100)</f>
        <v>0</v>
      </c>
    </row>
    <row r="80" spans="1:9" ht="26.25" x14ac:dyDescent="0.25">
      <c r="A80" s="2" t="s">
        <v>27</v>
      </c>
      <c r="B80">
        <f>IF(AND(Esclarecidos!B80=0, Conocidos!B80=0), 0, (Esclarecidos!B80/Conocidos!B80)*100)</f>
        <v>8.3333333333333321</v>
      </c>
      <c r="C80">
        <f>IF(AND(Esclarecidos!C80=0, Conocidos!C80=0), 0, (Esclarecidos!C80/Conocidos!C80)*100)</f>
        <v>59.45945945945946</v>
      </c>
      <c r="D80">
        <f>IF(AND(Esclarecidos!D80=0, Conocidos!D80=0), 0, (Esclarecidos!D80/Conocidos!D80)*100)</f>
        <v>66.666666666666657</v>
      </c>
      <c r="E80">
        <f>IF(AND(Esclarecidos!E80=0, Conocidos!E80=0), 0, (Esclarecidos!E80/Conocidos!E80)*100)</f>
        <v>0</v>
      </c>
      <c r="F80">
        <f>IF(AND(Esclarecidos!F80=0, Conocidos!F80=0), 0, (Esclarecidos!F80/Conocidos!F80)*100)</f>
        <v>0</v>
      </c>
      <c r="G80">
        <f>IF(AND(Esclarecidos!G80=0, Conocidos!G80=0), 0, (Esclarecidos!G80/Conocidos!G80)*100)</f>
        <v>0</v>
      </c>
      <c r="H80">
        <f>IF(AND(Esclarecidos!H80=0, Conocidos!H80=0), 0, (Esclarecidos!H80/Conocidos!H80)*100)</f>
        <v>8.0246913580246915</v>
      </c>
      <c r="I80">
        <f>IF(AND(Esclarecidos!I80=0, Conocidos!I80=0), 0, (Esclarecidos!I80/Conocidos!I80)*100)</f>
        <v>0</v>
      </c>
    </row>
    <row r="81" spans="1:9" ht="26.25" x14ac:dyDescent="0.25">
      <c r="A81" s="2" t="s">
        <v>28</v>
      </c>
      <c r="B81">
        <f>IF(AND(Esclarecidos!B81=0, Conocidos!B81=0), 0, (Esclarecidos!B81/Conocidos!B81)*100)</f>
        <v>28.571428571428569</v>
      </c>
      <c r="C81">
        <f>IF(AND(Esclarecidos!C81=0, Conocidos!C81=0), 0, (Esclarecidos!C81/Conocidos!C81)*100)</f>
        <v>80.769230769230774</v>
      </c>
      <c r="D81">
        <f>IF(AND(Esclarecidos!D81=0, Conocidos!D81=0), 0, (Esclarecidos!D81/Conocidos!D81)*100)</f>
        <v>62.5</v>
      </c>
      <c r="E81">
        <f>IF(AND(Esclarecidos!E81=0, Conocidos!E81=0), 0, (Esclarecidos!E81/Conocidos!E81)*100)</f>
        <v>100</v>
      </c>
      <c r="F81">
        <f>IF(AND(Esclarecidos!F81=0, Conocidos!F81=0), 0, (Esclarecidos!F81/Conocidos!F81)*100)</f>
        <v>0</v>
      </c>
      <c r="G81">
        <f>IF(AND(Esclarecidos!G81=0, Conocidos!G81=0), 0, (Esclarecidos!G81/Conocidos!G81)*100)</f>
        <v>50</v>
      </c>
      <c r="H81">
        <f>IF(AND(Esclarecidos!H81=0, Conocidos!H81=0), 0, (Esclarecidos!H81/Conocidos!H81)*100)</f>
        <v>21.161825726141078</v>
      </c>
      <c r="I81">
        <f>IF(AND(Esclarecidos!I81=0, Conocidos!I81=0), 0, (Esclarecidos!I81/Conocidos!I81)*100)</f>
        <v>0</v>
      </c>
    </row>
    <row r="82" spans="1:9" x14ac:dyDescent="0.25">
      <c r="A82" s="10">
        <v>2018</v>
      </c>
      <c r="B82" s="10"/>
      <c r="C82" s="10"/>
      <c r="D82" s="10"/>
      <c r="E82" s="10"/>
      <c r="F82" s="10"/>
      <c r="G82" s="10"/>
      <c r="H82" s="10"/>
      <c r="I82" s="10"/>
    </row>
    <row r="83" spans="1:9" x14ac:dyDescent="0.25">
      <c r="A83" s="2" t="s">
        <v>10</v>
      </c>
      <c r="B83">
        <f>IF(AND(Esclarecidos!B83=0, Conocidos!B83=0), 0, (Esclarecidos!B83/Conocidos!B83)*100)</f>
        <v>24.78386167146974</v>
      </c>
      <c r="C83">
        <f>IF(AND(Esclarecidos!C83=0, Conocidos!C83=0), 0, (Esclarecidos!C83/Conocidos!C83)*100)</f>
        <v>64.946553630667154</v>
      </c>
      <c r="D83">
        <f>IF(AND(Esclarecidos!D83=0, Conocidos!D83=0), 0, (Esclarecidos!D83/Conocidos!D83)*100)</f>
        <v>55.434782608695656</v>
      </c>
      <c r="E83">
        <f>IF(AND(Esclarecidos!E83=0, Conocidos!E83=0), 0, (Esclarecidos!E83/Conocidos!E83)*100)</f>
        <v>65.517241379310349</v>
      </c>
      <c r="F83">
        <f>IF(AND(Esclarecidos!F83=0, Conocidos!F83=0), 0, (Esclarecidos!F83/Conocidos!F83)*100)</f>
        <v>68.181818181818173</v>
      </c>
      <c r="G83">
        <f>IF(AND(Esclarecidos!G83=0, Conocidos!G83=0), 0, (Esclarecidos!G83/Conocidos!G83)*100)</f>
        <v>35.127055306427501</v>
      </c>
      <c r="H83">
        <f>IF(AND(Esclarecidos!H83=0, Conocidos!H83=0), 0, (Esclarecidos!H83/Conocidos!H83)*100)</f>
        <v>20.316955109077647</v>
      </c>
      <c r="I83">
        <f>IF(AND(Esclarecidos!I83=0, Conocidos!I83=0), 0, (Esclarecidos!I83/Conocidos!I83)*100)</f>
        <v>5.3658536585365857</v>
      </c>
    </row>
    <row r="84" spans="1:9" x14ac:dyDescent="0.25">
      <c r="A84" s="2" t="s">
        <v>11</v>
      </c>
      <c r="B84">
        <f>IF(AND(Esclarecidos!B84=0, Conocidos!B84=0), 0, (Esclarecidos!B84/Conocidos!B84)*100)</f>
        <v>34.666666666666671</v>
      </c>
      <c r="C84">
        <f>IF(AND(Esclarecidos!C84=0, Conocidos!C84=0), 0, (Esclarecidos!C84/Conocidos!C84)*100)</f>
        <v>65.486725663716811</v>
      </c>
      <c r="D84">
        <f>IF(AND(Esclarecidos!D84=0, Conocidos!D84=0), 0, (Esclarecidos!D84/Conocidos!D84)*100)</f>
        <v>70</v>
      </c>
      <c r="E84">
        <f>IF(AND(Esclarecidos!E84=0, Conocidos!E84=0), 0, (Esclarecidos!E84/Conocidos!E84)*100)</f>
        <v>0</v>
      </c>
      <c r="F84">
        <f>IF(AND(Esclarecidos!F84=0, Conocidos!F84=0), 0, (Esclarecidos!F84/Conocidos!F84)*100)</f>
        <v>60</v>
      </c>
      <c r="G84">
        <f>IF(AND(Esclarecidos!G84=0, Conocidos!G84=0), 0, (Esclarecidos!G84/Conocidos!G84)*100)</f>
        <v>26.804123711340207</v>
      </c>
      <c r="H84">
        <f>IF(AND(Esclarecidos!H84=0, Conocidos!H84=0), 0, (Esclarecidos!H84/Conocidos!H84)*100)</f>
        <v>14.116895560523796</v>
      </c>
      <c r="I84">
        <f>IF(AND(Esclarecidos!I84=0, Conocidos!I84=0), 0, (Esclarecidos!I84/Conocidos!I84)*100)</f>
        <v>8.5106382978723403</v>
      </c>
    </row>
    <row r="85" spans="1:9" x14ac:dyDescent="0.25">
      <c r="A85" s="2" t="s">
        <v>12</v>
      </c>
      <c r="B85">
        <f>IF(AND(Esclarecidos!B85=0, Conocidos!B85=0), 0, (Esclarecidos!B85/Conocidos!B85)*100)</f>
        <v>25.531914893617021</v>
      </c>
      <c r="C85">
        <f>IF(AND(Esclarecidos!C85=0, Conocidos!C85=0), 0, (Esclarecidos!C85/Conocidos!C85)*100)</f>
        <v>75</v>
      </c>
      <c r="D85">
        <f>IF(AND(Esclarecidos!D85=0, Conocidos!D85=0), 0, (Esclarecidos!D85/Conocidos!D85)*100)</f>
        <v>59.677419354838712</v>
      </c>
      <c r="E85">
        <f>IF(AND(Esclarecidos!E85=0, Conocidos!E85=0), 0, (Esclarecidos!E85/Conocidos!E85)*100)</f>
        <v>50</v>
      </c>
      <c r="F85">
        <f>IF(AND(Esclarecidos!F85=0, Conocidos!F85=0), 0, (Esclarecidos!F85/Conocidos!F85)*100)</f>
        <v>77.41935483870968</v>
      </c>
      <c r="G85">
        <f>IF(AND(Esclarecidos!G85=0, Conocidos!G85=0), 0, (Esclarecidos!G85/Conocidos!G85)*100)</f>
        <v>50</v>
      </c>
      <c r="H85">
        <f>IF(AND(Esclarecidos!H85=0, Conocidos!H85=0), 0, (Esclarecidos!H85/Conocidos!H85)*100)</f>
        <v>13.327709827077182</v>
      </c>
      <c r="I85">
        <f>IF(AND(Esclarecidos!I85=0, Conocidos!I85=0), 0, (Esclarecidos!I85/Conocidos!I85)*100)</f>
        <v>8.3333333333333321</v>
      </c>
    </row>
    <row r="86" spans="1:9" x14ac:dyDescent="0.25">
      <c r="A86" s="2" t="s">
        <v>13</v>
      </c>
      <c r="B86">
        <f>IF(AND(Esclarecidos!B86=0, Conocidos!B86=0), 0, (Esclarecidos!B86/Conocidos!B86)*100)</f>
        <v>19.417475728155338</v>
      </c>
      <c r="C86">
        <f>IF(AND(Esclarecidos!C86=0, Conocidos!C86=0), 0, (Esclarecidos!C86/Conocidos!C86)*100)</f>
        <v>52.723311546840954</v>
      </c>
      <c r="D86">
        <f>IF(AND(Esclarecidos!D86=0, Conocidos!D86=0), 0, (Esclarecidos!D86/Conocidos!D86)*100)</f>
        <v>54.285714285714285</v>
      </c>
      <c r="E86">
        <f>IF(AND(Esclarecidos!E86=0, Conocidos!E86=0), 0, (Esclarecidos!E86/Conocidos!E86)*100)</f>
        <v>42.857142857142854</v>
      </c>
      <c r="F86">
        <f>IF(AND(Esclarecidos!F86=0, Conocidos!F86=0), 0, (Esclarecidos!F86/Conocidos!F86)*100)</f>
        <v>49.056603773584904</v>
      </c>
      <c r="G86">
        <f>IF(AND(Esclarecidos!G86=0, Conocidos!G86=0), 0, (Esclarecidos!G86/Conocidos!G86)*100)</f>
        <v>23.333333333333332</v>
      </c>
      <c r="H86">
        <f>IF(AND(Esclarecidos!H86=0, Conocidos!H86=0), 0, (Esclarecidos!H86/Conocidos!H86)*100)</f>
        <v>5.6091786559825172</v>
      </c>
      <c r="I86">
        <f>IF(AND(Esclarecidos!I86=0, Conocidos!I86=0), 0, (Esclarecidos!I86/Conocidos!I86)*100)</f>
        <v>7.6923076923076925</v>
      </c>
    </row>
    <row r="87" spans="1:9" x14ac:dyDescent="0.25">
      <c r="A87" s="2" t="s">
        <v>14</v>
      </c>
      <c r="B87">
        <f>IF(AND(Esclarecidos!B87=0, Conocidos!B87=0), 0, (Esclarecidos!B87/Conocidos!B87)*100)</f>
        <v>29.787234042553191</v>
      </c>
      <c r="C87">
        <f>IF(AND(Esclarecidos!C87=0, Conocidos!C87=0), 0, (Esclarecidos!C87/Conocidos!C87)*100)</f>
        <v>78.394332939787475</v>
      </c>
      <c r="D87">
        <f>IF(AND(Esclarecidos!D87=0, Conocidos!D87=0), 0, (Esclarecidos!D87/Conocidos!D87)*100)</f>
        <v>60.810810810810814</v>
      </c>
      <c r="E87">
        <f>IF(AND(Esclarecidos!E87=0, Conocidos!E87=0), 0, (Esclarecidos!E87/Conocidos!E87)*100)</f>
        <v>150</v>
      </c>
      <c r="F87">
        <f>IF(AND(Esclarecidos!F87=0, Conocidos!F87=0), 0, (Esclarecidos!F87/Conocidos!F87)*100)</f>
        <v>80.459770114942529</v>
      </c>
      <c r="G87">
        <f>IF(AND(Esclarecidos!G87=0, Conocidos!G87=0), 0, (Esclarecidos!G87/Conocidos!G87)*100)</f>
        <v>33.55263157894737</v>
      </c>
      <c r="H87">
        <f>IF(AND(Esclarecidos!H87=0, Conocidos!H87=0), 0, (Esclarecidos!H87/Conocidos!H87)*100)</f>
        <v>20.858895705521473</v>
      </c>
      <c r="I87">
        <f>IF(AND(Esclarecidos!I87=0, Conocidos!I87=0), 0, (Esclarecidos!I87/Conocidos!I87)*100)</f>
        <v>6.666666666666667</v>
      </c>
    </row>
    <row r="88" spans="1:9" x14ac:dyDescent="0.25">
      <c r="A88" s="2" t="s">
        <v>15</v>
      </c>
      <c r="B88">
        <f>IF(AND(Esclarecidos!B88=0, Conocidos!B88=0), 0, (Esclarecidos!B88/Conocidos!B88)*100)</f>
        <v>27.777777777777779</v>
      </c>
      <c r="C88">
        <f>IF(AND(Esclarecidos!C88=0, Conocidos!C88=0), 0, (Esclarecidos!C88/Conocidos!C88)*100)</f>
        <v>74.619289340101531</v>
      </c>
      <c r="D88">
        <f>IF(AND(Esclarecidos!D88=0, Conocidos!D88=0), 0, (Esclarecidos!D88/Conocidos!D88)*100)</f>
        <v>93.333333333333329</v>
      </c>
      <c r="E88">
        <f>IF(AND(Esclarecidos!E88=0, Conocidos!E88=0), 0, (Esclarecidos!E88/Conocidos!E88)*100)</f>
        <v>0</v>
      </c>
      <c r="F88">
        <f>IF(AND(Esclarecidos!F88=0, Conocidos!F88=0), 0, (Esclarecidos!F88/Conocidos!F88)*100)</f>
        <v>60</v>
      </c>
      <c r="G88">
        <f>IF(AND(Esclarecidos!G88=0, Conocidos!G88=0), 0, (Esclarecidos!G88/Conocidos!G88)*100)</f>
        <v>39.130434782608695</v>
      </c>
      <c r="H88">
        <f>IF(AND(Esclarecidos!H88=0, Conocidos!H88=0), 0, (Esclarecidos!H88/Conocidos!H88)*100)</f>
        <v>10.44600938967136</v>
      </c>
      <c r="I88">
        <f>IF(AND(Esclarecidos!I88=0, Conocidos!I88=0), 0, (Esclarecidos!I88/Conocidos!I88)*100)</f>
        <v>20</v>
      </c>
    </row>
    <row r="89" spans="1:9" x14ac:dyDescent="0.25">
      <c r="A89" s="2" t="s">
        <v>16</v>
      </c>
      <c r="B89">
        <f>IF(AND(Esclarecidos!B89=0, Conocidos!B89=0), 0, (Esclarecidos!B89/Conocidos!B89)*100)</f>
        <v>27.027027027027028</v>
      </c>
      <c r="C89">
        <f>IF(AND(Esclarecidos!C89=0, Conocidos!C89=0), 0, (Esclarecidos!C89/Conocidos!C89)*100)</f>
        <v>65.024038461538453</v>
      </c>
      <c r="D89">
        <f>IF(AND(Esclarecidos!D89=0, Conocidos!D89=0), 0, (Esclarecidos!D89/Conocidos!D89)*100)</f>
        <v>60</v>
      </c>
      <c r="E89">
        <f>IF(AND(Esclarecidos!E89=0, Conocidos!E89=0), 0, (Esclarecidos!E89/Conocidos!E89)*100)</f>
        <v>96.969696969696969</v>
      </c>
      <c r="F89">
        <f>IF(AND(Esclarecidos!F89=0, Conocidos!F89=0), 0, (Esclarecidos!F89/Conocidos!F89)*100)</f>
        <v>74.193548387096769</v>
      </c>
      <c r="G89">
        <f>IF(AND(Esclarecidos!G89=0, Conocidos!G89=0), 0, (Esclarecidos!G89/Conocidos!G89)*100)</f>
        <v>33.460076045627375</v>
      </c>
      <c r="H89">
        <f>IF(AND(Esclarecidos!H89=0, Conocidos!H89=0), 0, (Esclarecidos!H89/Conocidos!H89)*100)</f>
        <v>15.850099831055136</v>
      </c>
      <c r="I89">
        <f>IF(AND(Esclarecidos!I89=0, Conocidos!I89=0), 0, (Esclarecidos!I89/Conocidos!I89)*100)</f>
        <v>2.1505376344086025</v>
      </c>
    </row>
    <row r="90" spans="1:9" x14ac:dyDescent="0.25">
      <c r="A90" s="2" t="s">
        <v>17</v>
      </c>
      <c r="B90">
        <f>IF(AND(Esclarecidos!B90=0, Conocidos!B90=0), 0, (Esclarecidos!B90/Conocidos!B90)*100)</f>
        <v>33.333333333333329</v>
      </c>
      <c r="C90">
        <f>IF(AND(Esclarecidos!C90=0, Conocidos!C90=0), 0, (Esclarecidos!C90/Conocidos!C90)*100)</f>
        <v>68.691588785046733</v>
      </c>
      <c r="D90">
        <f>IF(AND(Esclarecidos!D90=0, Conocidos!D90=0), 0, (Esclarecidos!D90/Conocidos!D90)*100)</f>
        <v>68.888888888888886</v>
      </c>
      <c r="E90">
        <f>IF(AND(Esclarecidos!E90=0, Conocidos!E90=0), 0, (Esclarecidos!E90/Conocidos!E90)*100)</f>
        <v>76.923076923076934</v>
      </c>
      <c r="F90">
        <f>IF(AND(Esclarecidos!F90=0, Conocidos!F90=0), 0, (Esclarecidos!F90/Conocidos!F90)*100)</f>
        <v>61.111111111111114</v>
      </c>
      <c r="G90">
        <f>IF(AND(Esclarecidos!G90=0, Conocidos!G90=0), 0, (Esclarecidos!G90/Conocidos!G90)*100)</f>
        <v>41.155234657039713</v>
      </c>
      <c r="H90">
        <f>IF(AND(Esclarecidos!H90=0, Conocidos!H90=0), 0, (Esclarecidos!H90/Conocidos!H90)*100)</f>
        <v>18.229275422844019</v>
      </c>
      <c r="I90">
        <f>IF(AND(Esclarecidos!I90=0, Conocidos!I90=0), 0, (Esclarecidos!I90/Conocidos!I90)*100)</f>
        <v>10</v>
      </c>
    </row>
    <row r="91" spans="1:9" x14ac:dyDescent="0.25">
      <c r="A91" s="2" t="s">
        <v>18</v>
      </c>
      <c r="B91">
        <f>IF(AND(Esclarecidos!B91=0, Conocidos!B91=0), 0, (Esclarecidos!B91/Conocidos!B91)*100)</f>
        <v>22.736842105263158</v>
      </c>
      <c r="C91">
        <f>IF(AND(Esclarecidos!C91=0, Conocidos!C91=0), 0, (Esclarecidos!C91/Conocidos!C91)*100)</f>
        <v>29.032258064516132</v>
      </c>
      <c r="D91">
        <f>IF(AND(Esclarecidos!D91=0, Conocidos!D91=0), 0, (Esclarecidos!D91/Conocidos!D91)*100)</f>
        <v>37.142857142857146</v>
      </c>
      <c r="E91">
        <f>IF(AND(Esclarecidos!E91=0, Conocidos!E91=0), 0, (Esclarecidos!E91/Conocidos!E91)*100)</f>
        <v>80.851063829787222</v>
      </c>
      <c r="F91">
        <f>IF(AND(Esclarecidos!F91=0, Conocidos!F91=0), 0, (Esclarecidos!F91/Conocidos!F91)*100)</f>
        <v>58.256880733944946</v>
      </c>
      <c r="G91">
        <f>IF(AND(Esclarecidos!G91=0, Conocidos!G91=0), 0, (Esclarecidos!G91/Conocidos!G91)*100)</f>
        <v>30.097087378640776</v>
      </c>
      <c r="H91">
        <f>IF(AND(Esclarecidos!H91=0, Conocidos!H91=0), 0, (Esclarecidos!H91/Conocidos!H91)*100)</f>
        <v>7.1750706368180834</v>
      </c>
      <c r="I91">
        <f>IF(AND(Esclarecidos!I91=0, Conocidos!I91=0), 0, (Esclarecidos!I91/Conocidos!I91)*100)</f>
        <v>6.4</v>
      </c>
    </row>
    <row r="92" spans="1:9" x14ac:dyDescent="0.25">
      <c r="A92" s="2" t="s">
        <v>19</v>
      </c>
      <c r="B92">
        <f>IF(AND(Esclarecidos!B92=0, Conocidos!B92=0), 0, (Esclarecidos!B92/Conocidos!B92)*100)</f>
        <v>103.66666666666666</v>
      </c>
      <c r="C92">
        <f>IF(AND(Esclarecidos!C92=0, Conocidos!C92=0), 0, (Esclarecidos!C92/Conocidos!C92)*100)</f>
        <v>65.667915106117363</v>
      </c>
      <c r="D92">
        <f>IF(AND(Esclarecidos!D92=0, Conocidos!D92=0), 0, (Esclarecidos!D92/Conocidos!D92)*100)</f>
        <v>68.817204301075279</v>
      </c>
      <c r="E92">
        <f>IF(AND(Esclarecidos!E92=0, Conocidos!E92=0), 0, (Esclarecidos!E92/Conocidos!E92)*100)</f>
        <v>78.260869565217391</v>
      </c>
      <c r="F92">
        <f>IF(AND(Esclarecidos!F92=0, Conocidos!F92=0), 0, (Esclarecidos!F92/Conocidos!F92)*100)</f>
        <v>73.529411764705884</v>
      </c>
      <c r="G92">
        <f>IF(AND(Esclarecidos!G92=0, Conocidos!G92=0), 0, (Esclarecidos!G92/Conocidos!G92)*100)</f>
        <v>38.125</v>
      </c>
      <c r="H92">
        <f>IF(AND(Esclarecidos!H92=0, Conocidos!H92=0), 0, (Esclarecidos!H92/Conocidos!H92)*100)</f>
        <v>18.487990782593283</v>
      </c>
      <c r="I92">
        <f>IF(AND(Esclarecidos!I92=0, Conocidos!I92=0), 0, (Esclarecidos!I92/Conocidos!I92)*100)</f>
        <v>11.475409836065573</v>
      </c>
    </row>
    <row r="93" spans="1:9" x14ac:dyDescent="0.25">
      <c r="A93" s="2" t="s">
        <v>20</v>
      </c>
      <c r="B93">
        <f>IF(AND(Esclarecidos!B93=0, Conocidos!B93=0), 0, (Esclarecidos!B93/Conocidos!B93)*100)</f>
        <v>29.72972972972973</v>
      </c>
      <c r="C93">
        <f>IF(AND(Esclarecidos!C93=0, Conocidos!C93=0), 0, (Esclarecidos!C93/Conocidos!C93)*100)</f>
        <v>66.77215189873418</v>
      </c>
      <c r="D93">
        <f>IF(AND(Esclarecidos!D93=0, Conocidos!D93=0), 0, (Esclarecidos!D93/Conocidos!D93)*100)</f>
        <v>60.784313725490193</v>
      </c>
      <c r="E93">
        <f>IF(AND(Esclarecidos!E93=0, Conocidos!E93=0), 0, (Esclarecidos!E93/Conocidos!E93)*100)</f>
        <v>100</v>
      </c>
      <c r="F93">
        <f>IF(AND(Esclarecidos!F93=0, Conocidos!F93=0), 0, (Esclarecidos!F93/Conocidos!F93)*100)</f>
        <v>61.29032258064516</v>
      </c>
      <c r="G93">
        <f>IF(AND(Esclarecidos!G93=0, Conocidos!G93=0), 0, (Esclarecidos!G93/Conocidos!G93)*100)</f>
        <v>23.188405797101449</v>
      </c>
      <c r="H93">
        <f>IF(AND(Esclarecidos!H93=0, Conocidos!H93=0), 0, (Esclarecidos!H93/Conocidos!H93)*100)</f>
        <v>14.954763171899947</v>
      </c>
      <c r="I93">
        <f>IF(AND(Esclarecidos!I93=0, Conocidos!I93=0), 0, (Esclarecidos!I93/Conocidos!I93)*100)</f>
        <v>17.647058823529413</v>
      </c>
    </row>
    <row r="94" spans="1:9" x14ac:dyDescent="0.25">
      <c r="A94" s="2" t="s">
        <v>21</v>
      </c>
      <c r="B94">
        <f>IF(AND(Esclarecidos!B94=0, Conocidos!B94=0), 0, (Esclarecidos!B94/Conocidos!B94)*100)</f>
        <v>22.29299363057325</v>
      </c>
      <c r="C94">
        <f>IF(AND(Esclarecidos!C94=0, Conocidos!C94=0), 0, (Esclarecidos!C94/Conocidos!C94)*100)</f>
        <v>65.828571428571422</v>
      </c>
      <c r="D94">
        <f>IF(AND(Esclarecidos!D94=0, Conocidos!D94=0), 0, (Esclarecidos!D94/Conocidos!D94)*100)</f>
        <v>64.444444444444443</v>
      </c>
      <c r="E94">
        <f>IF(AND(Esclarecidos!E94=0, Conocidos!E94=0), 0, (Esclarecidos!E94/Conocidos!E94)*100)</f>
        <v>71.428571428571431</v>
      </c>
      <c r="F94">
        <f>IF(AND(Esclarecidos!F94=0, Conocidos!F94=0), 0, (Esclarecidos!F94/Conocidos!F94)*100)</f>
        <v>64.788732394366207</v>
      </c>
      <c r="G94">
        <f>IF(AND(Esclarecidos!G94=0, Conocidos!G94=0), 0, (Esclarecidos!G94/Conocidos!G94)*100)</f>
        <v>34.449760765550238</v>
      </c>
      <c r="H94">
        <f>IF(AND(Esclarecidos!H94=0, Conocidos!H94=0), 0, (Esclarecidos!H94/Conocidos!H94)*100)</f>
        <v>12.82913984786425</v>
      </c>
      <c r="I94">
        <f>IF(AND(Esclarecidos!I94=0, Conocidos!I94=0), 0, (Esclarecidos!I94/Conocidos!I94)*100)</f>
        <v>5.4054054054054053</v>
      </c>
    </row>
    <row r="95" spans="1:9" x14ac:dyDescent="0.25">
      <c r="A95" s="2" t="s">
        <v>22</v>
      </c>
      <c r="B95">
        <f>IF(AND(Esclarecidos!B95=0, Conocidos!B95=0), 0, (Esclarecidos!B95/Conocidos!B95)*100)</f>
        <v>18.910256410256409</v>
      </c>
      <c r="C95">
        <f>IF(AND(Esclarecidos!C95=0, Conocidos!C95=0), 0, (Esclarecidos!C95/Conocidos!C95)*100)</f>
        <v>50.862493839329716</v>
      </c>
      <c r="D95">
        <f>IF(AND(Esclarecidos!D95=0, Conocidos!D95=0), 0, (Esclarecidos!D95/Conocidos!D95)*100)</f>
        <v>49.664429530201346</v>
      </c>
      <c r="E95">
        <f>IF(AND(Esclarecidos!E95=0, Conocidos!E95=0), 0, (Esclarecidos!E95/Conocidos!E95)*100)</f>
        <v>58.333333333333336</v>
      </c>
      <c r="F95">
        <f>IF(AND(Esclarecidos!F95=0, Conocidos!F95=0), 0, (Esclarecidos!F95/Conocidos!F95)*100)</f>
        <v>78.048780487804876</v>
      </c>
      <c r="G95">
        <f>IF(AND(Esclarecidos!G95=0, Conocidos!G95=0), 0, (Esclarecidos!G95/Conocidos!G95)*100)</f>
        <v>23.589743589743588</v>
      </c>
      <c r="H95">
        <f>IF(AND(Esclarecidos!H95=0, Conocidos!H95=0), 0, (Esclarecidos!H95/Conocidos!H95)*100)</f>
        <v>10.382215761100005</v>
      </c>
      <c r="I95">
        <f>IF(AND(Esclarecidos!I95=0, Conocidos!I95=0), 0, (Esclarecidos!I95/Conocidos!I95)*100)</f>
        <v>6.0185185185185182</v>
      </c>
    </row>
    <row r="96" spans="1:9" x14ac:dyDescent="0.25">
      <c r="A96" s="2" t="s">
        <v>23</v>
      </c>
      <c r="B96">
        <f>IF(AND(Esclarecidos!B96=0, Conocidos!B96=0), 0, (Esclarecidos!B96/Conocidos!B96)*100)</f>
        <v>39.24050632911392</v>
      </c>
      <c r="C96">
        <f>IF(AND(Esclarecidos!C96=0, Conocidos!C96=0), 0, (Esclarecidos!C96/Conocidos!C96)*100)</f>
        <v>66.25</v>
      </c>
      <c r="D96">
        <f>IF(AND(Esclarecidos!D96=0, Conocidos!D96=0), 0, (Esclarecidos!D96/Conocidos!D96)*100)</f>
        <v>50</v>
      </c>
      <c r="E96">
        <f>IF(AND(Esclarecidos!E96=0, Conocidos!E96=0), 0, (Esclarecidos!E96/Conocidos!E96)*100)</f>
        <v>83.333333333333343</v>
      </c>
      <c r="F96">
        <f>IF(AND(Esclarecidos!F96=0, Conocidos!F96=0), 0, (Esclarecidos!F96/Conocidos!F96)*100)</f>
        <v>69.387755102040813</v>
      </c>
      <c r="G96">
        <f>IF(AND(Esclarecidos!G96=0, Conocidos!G96=0), 0, (Esclarecidos!G96/Conocidos!G96)*100)</f>
        <v>33.644859813084111</v>
      </c>
      <c r="H96">
        <f>IF(AND(Esclarecidos!H96=0, Conocidos!H96=0), 0, (Esclarecidos!H96/Conocidos!H96)*100)</f>
        <v>19.665683382497541</v>
      </c>
      <c r="I96">
        <f>IF(AND(Esclarecidos!I96=0, Conocidos!I96=0), 0, (Esclarecidos!I96/Conocidos!I96)*100)</f>
        <v>3.0303030303030303</v>
      </c>
    </row>
    <row r="97" spans="1:9" ht="26.25" x14ac:dyDescent="0.25">
      <c r="A97" s="2" t="s">
        <v>24</v>
      </c>
      <c r="B97">
        <f>IF(AND(Esclarecidos!B97=0, Conocidos!B97=0), 0, (Esclarecidos!B97/Conocidos!B97)*100)</f>
        <v>14.473684210526317</v>
      </c>
      <c r="C97">
        <f>IF(AND(Esclarecidos!C97=0, Conocidos!C97=0), 0, (Esclarecidos!C97/Conocidos!C97)*100)</f>
        <v>41.474654377880185</v>
      </c>
      <c r="D97">
        <f>IF(AND(Esclarecidos!D97=0, Conocidos!D97=0), 0, (Esclarecidos!D97/Conocidos!D97)*100)</f>
        <v>43.478260869565219</v>
      </c>
      <c r="E97">
        <f>IF(AND(Esclarecidos!E97=0, Conocidos!E97=0), 0, (Esclarecidos!E97/Conocidos!E97)*100)</f>
        <v>100</v>
      </c>
      <c r="F97">
        <f>IF(AND(Esclarecidos!F97=0, Conocidos!F97=0), 0, (Esclarecidos!F97/Conocidos!F97)*100)</f>
        <v>55.172413793103445</v>
      </c>
      <c r="G97">
        <f>IF(AND(Esclarecidos!G97=0, Conocidos!G97=0), 0, (Esclarecidos!G97/Conocidos!G97)*100)</f>
        <v>15.584415584415584</v>
      </c>
      <c r="H97">
        <f>IF(AND(Esclarecidos!H97=0, Conocidos!H97=0), 0, (Esclarecidos!H97/Conocidos!H97)*100)</f>
        <v>10.630291627469427</v>
      </c>
      <c r="I97">
        <f>IF(AND(Esclarecidos!I97=0, Conocidos!I97=0), 0, (Esclarecidos!I97/Conocidos!I97)*100)</f>
        <v>0</v>
      </c>
    </row>
    <row r="98" spans="1:9" x14ac:dyDescent="0.25">
      <c r="A98" s="2" t="s">
        <v>25</v>
      </c>
      <c r="B98">
        <f>IF(AND(Esclarecidos!B98=0, Conocidos!B98=0), 0, (Esclarecidos!B98/Conocidos!B98)*100)</f>
        <v>1.6759776536312849</v>
      </c>
      <c r="C98">
        <f>IF(AND(Esclarecidos!C98=0, Conocidos!C98=0), 0, (Esclarecidos!C98/Conocidos!C98)*100)</f>
        <v>3.6516853932584268</v>
      </c>
      <c r="D98">
        <f>IF(AND(Esclarecidos!D98=0, Conocidos!D98=0), 0, (Esclarecidos!D98/Conocidos!D98)*100)</f>
        <v>33.333333333333329</v>
      </c>
      <c r="E98">
        <f>IF(AND(Esclarecidos!E98=0, Conocidos!E98=0), 0, (Esclarecidos!E98/Conocidos!E98)*100)</f>
        <v>0</v>
      </c>
      <c r="F98">
        <f>IF(AND(Esclarecidos!F98=0, Conocidos!F98=0), 0, (Esclarecidos!F98/Conocidos!F98)*100)</f>
        <v>20.588235294117645</v>
      </c>
      <c r="G98">
        <f>IF(AND(Esclarecidos!G98=0, Conocidos!G98=0), 0, (Esclarecidos!G98/Conocidos!G98)*100)</f>
        <v>2.1052631578947367</v>
      </c>
      <c r="H98">
        <f>IF(AND(Esclarecidos!H98=0, Conocidos!H98=0), 0, (Esclarecidos!H98/Conocidos!H98)*100)</f>
        <v>1.012262365237429</v>
      </c>
      <c r="I98">
        <f>IF(AND(Esclarecidos!I98=0, Conocidos!I98=0), 0, (Esclarecidos!I98/Conocidos!I98)*100)</f>
        <v>1.6949152542372881</v>
      </c>
    </row>
    <row r="99" spans="1:9" x14ac:dyDescent="0.25">
      <c r="A99" s="2" t="s">
        <v>26</v>
      </c>
      <c r="B99">
        <f>IF(AND(Esclarecidos!B99=0, Conocidos!B99=0), 0, (Esclarecidos!B99/Conocidos!B99)*100)</f>
        <v>25</v>
      </c>
      <c r="C99">
        <f>IF(AND(Esclarecidos!C99=0, Conocidos!C99=0), 0, (Esclarecidos!C99/Conocidos!C99)*100)</f>
        <v>64.788732394366207</v>
      </c>
      <c r="D99">
        <f>IF(AND(Esclarecidos!D99=0, Conocidos!D99=0), 0, (Esclarecidos!D99/Conocidos!D99)*100)</f>
        <v>33.333333333333329</v>
      </c>
      <c r="E99">
        <f>IF(AND(Esclarecidos!E99=0, Conocidos!E99=0), 0, (Esclarecidos!E99/Conocidos!E99)*100)</f>
        <v>0</v>
      </c>
      <c r="F99">
        <f>IF(AND(Esclarecidos!F99=0, Conocidos!F99=0), 0, (Esclarecidos!F99/Conocidos!F99)*100)</f>
        <v>88.888888888888886</v>
      </c>
      <c r="G99">
        <f>IF(AND(Esclarecidos!G99=0, Conocidos!G99=0), 0, (Esclarecidos!G99/Conocidos!G99)*100)</f>
        <v>66.666666666666657</v>
      </c>
      <c r="H99">
        <f>IF(AND(Esclarecidos!H99=0, Conocidos!H99=0), 0, (Esclarecidos!H99/Conocidos!H99)*100)</f>
        <v>12.888888888888889</v>
      </c>
      <c r="I99">
        <f>IF(AND(Esclarecidos!I99=0, Conocidos!I99=0), 0, (Esclarecidos!I99/Conocidos!I99)*100)</f>
        <v>0</v>
      </c>
    </row>
    <row r="100" spans="1:9" ht="26.25" x14ac:dyDescent="0.25">
      <c r="A100" s="2" t="s">
        <v>27</v>
      </c>
      <c r="B100">
        <f>IF(AND(Esclarecidos!B100=0, Conocidos!B100=0), 0, (Esclarecidos!B100/Conocidos!B100)*100)</f>
        <v>0</v>
      </c>
      <c r="C100">
        <f>IF(AND(Esclarecidos!C100=0, Conocidos!C100=0), 0, (Esclarecidos!C100/Conocidos!C100)*100)</f>
        <v>72.222222222222214</v>
      </c>
      <c r="D100">
        <f>IF(AND(Esclarecidos!D100=0, Conocidos!D100=0), 0, (Esclarecidos!D100/Conocidos!D100)*100)</f>
        <v>66.666666666666657</v>
      </c>
      <c r="E100">
        <f>IF(AND(Esclarecidos!E100=0, Conocidos!E100=0), 0, (Esclarecidos!E100/Conocidos!E100)*100)</f>
        <v>0</v>
      </c>
      <c r="F100">
        <f>IF(AND(Esclarecidos!F100=0, Conocidos!F100=0), 0, (Esclarecidos!F100/Conocidos!F100)*100)</f>
        <v>100</v>
      </c>
      <c r="G100">
        <f>IF(AND(Esclarecidos!G100=0, Conocidos!G100=0), 0, (Esclarecidos!G100/Conocidos!G100)*100)</f>
        <v>0</v>
      </c>
      <c r="H100">
        <f>IF(AND(Esclarecidos!H100=0, Conocidos!H100=0), 0, (Esclarecidos!H100/Conocidos!H100)*100)</f>
        <v>13.736263736263737</v>
      </c>
      <c r="I100">
        <f>IF(AND(Esclarecidos!I100=0, Conocidos!I100=0), 0, (Esclarecidos!I100/Conocidos!I100)*100)</f>
        <v>0</v>
      </c>
    </row>
    <row r="101" spans="1:9" ht="26.25" x14ac:dyDescent="0.25">
      <c r="A101" s="2" t="s">
        <v>28</v>
      </c>
      <c r="B101">
        <f>IF(AND(Esclarecidos!B101=0, Conocidos!B101=0), 0, (Esclarecidos!B101/Conocidos!B101)*100)</f>
        <v>0</v>
      </c>
      <c r="C101">
        <f>IF(AND(Esclarecidos!C101=0, Conocidos!C101=0), 0, (Esclarecidos!C101/Conocidos!C101)*100)</f>
        <v>66.666666666666657</v>
      </c>
      <c r="D101">
        <f>IF(AND(Esclarecidos!D101=0, Conocidos!D101=0), 0, (Esclarecidos!D101/Conocidos!D101)*100)</f>
        <v>27.27272727272727</v>
      </c>
      <c r="E101">
        <f>IF(AND(Esclarecidos!E101=0, Conocidos!E101=0), 0, (Esclarecidos!E101/Conocidos!E101)*100)</f>
        <v>0</v>
      </c>
      <c r="F101">
        <f>IF(AND(Esclarecidos!F101=0, Conocidos!F101=0), 0, (Esclarecidos!F101/Conocidos!F101)*100)</f>
        <v>0</v>
      </c>
      <c r="G101">
        <f>IF(AND(Esclarecidos!G101=0, Conocidos!G101=0), 0, (Esclarecidos!G101/Conocidos!G101)*100)</f>
        <v>33.333333333333329</v>
      </c>
      <c r="H101">
        <f>IF(AND(Esclarecidos!H101=0, Conocidos!H101=0), 0, (Esclarecidos!H101/Conocidos!H101)*100)</f>
        <v>32.954545454545453</v>
      </c>
      <c r="I101">
        <f>IF(AND(Esclarecidos!I101=0, Conocidos!I101=0), 0, (Esclarecidos!I101/Conocidos!I101)*100)</f>
        <v>0</v>
      </c>
    </row>
    <row r="102" spans="1:9" x14ac:dyDescent="0.25">
      <c r="A102" s="10">
        <v>2017</v>
      </c>
      <c r="B102" s="10"/>
      <c r="C102" s="10"/>
      <c r="D102" s="10"/>
      <c r="E102" s="10"/>
      <c r="F102" s="10"/>
      <c r="G102" s="10"/>
      <c r="H102" s="10"/>
      <c r="I102" s="10"/>
    </row>
    <row r="103" spans="1:9" x14ac:dyDescent="0.25">
      <c r="A103" s="2" t="s">
        <v>10</v>
      </c>
      <c r="B103">
        <f>IF(AND(Esclarecidos!B103=0, Conocidos!B103=0), 0, (Esclarecidos!B103/Conocidos!B103)*100)</f>
        <v>27.689873417721518</v>
      </c>
      <c r="C103">
        <f>IF(AND(Esclarecidos!C103=0, Conocidos!C103=0), 0, (Esclarecidos!C103/Conocidos!C103)*100)</f>
        <v>68.308823529411768</v>
      </c>
      <c r="D103">
        <f>IF(AND(Esclarecidos!D103=0, Conocidos!D103=0), 0, (Esclarecidos!D103/Conocidos!D103)*100)</f>
        <v>55.269320843091329</v>
      </c>
      <c r="E103">
        <f>IF(AND(Esclarecidos!E103=0, Conocidos!E103=0), 0, (Esclarecidos!E103/Conocidos!E103)*100)</f>
        <v>66.666666666666657</v>
      </c>
      <c r="F103">
        <f>IF(AND(Esclarecidos!F103=0, Conocidos!F103=0), 0, (Esclarecidos!F103/Conocidos!F103)*100)</f>
        <v>67.987804878048792</v>
      </c>
      <c r="G103">
        <f>IF(AND(Esclarecidos!G103=0, Conocidos!G103=0), 0, (Esclarecidos!G103/Conocidos!G103)*100)</f>
        <v>30.699481865284973</v>
      </c>
      <c r="H103">
        <f>IF(AND(Esclarecidos!H103=0, Conocidos!H103=0), 0, (Esclarecidos!H103/Conocidos!H103)*100)</f>
        <v>25.55469805132163</v>
      </c>
      <c r="I103">
        <f>IF(AND(Esclarecidos!I103=0, Conocidos!I103=0), 0, (Esclarecidos!I103/Conocidos!I103)*100)</f>
        <v>7.1794871794871788</v>
      </c>
    </row>
    <row r="104" spans="1:9" x14ac:dyDescent="0.25">
      <c r="A104" s="2" t="s">
        <v>11</v>
      </c>
      <c r="B104">
        <f>IF(AND(Esclarecidos!B104=0, Conocidos!B104=0), 0, (Esclarecidos!B104/Conocidos!B104)*100)</f>
        <v>32.352941176470587</v>
      </c>
      <c r="C104">
        <f>IF(AND(Esclarecidos!C104=0, Conocidos!C104=0), 0, (Esclarecidos!C104/Conocidos!C104)*100)</f>
        <v>70.270270270270274</v>
      </c>
      <c r="D104">
        <f>IF(AND(Esclarecidos!D104=0, Conocidos!D104=0), 0, (Esclarecidos!D104/Conocidos!D104)*100)</f>
        <v>65</v>
      </c>
      <c r="E104">
        <f>IF(AND(Esclarecidos!E104=0, Conocidos!E104=0), 0, (Esclarecidos!E104/Conocidos!E104)*100)</f>
        <v>25</v>
      </c>
      <c r="F104">
        <f>IF(AND(Esclarecidos!F104=0, Conocidos!F104=0), 0, (Esclarecidos!F104/Conocidos!F104)*100)</f>
        <v>80.555555555555557</v>
      </c>
      <c r="G104">
        <f>IF(AND(Esclarecidos!G104=0, Conocidos!G104=0), 0, (Esclarecidos!G104/Conocidos!G104)*100)</f>
        <v>30.508474576271187</v>
      </c>
      <c r="H104">
        <f>IF(AND(Esclarecidos!H104=0, Conocidos!H104=0), 0, (Esclarecidos!H104/Conocidos!H104)*100)</f>
        <v>18.387096774193548</v>
      </c>
      <c r="I104">
        <f>IF(AND(Esclarecidos!I104=0, Conocidos!I104=0), 0, (Esclarecidos!I104/Conocidos!I104)*100)</f>
        <v>3.1746031746031744</v>
      </c>
    </row>
    <row r="105" spans="1:9" x14ac:dyDescent="0.25">
      <c r="A105" s="2" t="s">
        <v>12</v>
      </c>
      <c r="B105">
        <f>IF(AND(Esclarecidos!B105=0, Conocidos!B105=0), 0, (Esclarecidos!B105/Conocidos!B105)*100)</f>
        <v>50.980392156862742</v>
      </c>
      <c r="C105">
        <f>IF(AND(Esclarecidos!C105=0, Conocidos!C105=0), 0, (Esclarecidos!C105/Conocidos!C105)*100)</f>
        <v>82.608695652173907</v>
      </c>
      <c r="D105">
        <f>IF(AND(Esclarecidos!D105=0, Conocidos!D105=0), 0, (Esclarecidos!D105/Conocidos!D105)*100)</f>
        <v>71.929824561403507</v>
      </c>
      <c r="E105">
        <f>IF(AND(Esclarecidos!E105=0, Conocidos!E105=0), 0, (Esclarecidos!E105/Conocidos!E105)*100)</f>
        <v>0</v>
      </c>
      <c r="F105">
        <f>IF(AND(Esclarecidos!F105=0, Conocidos!F105=0), 0, (Esclarecidos!F105/Conocidos!F105)*100)</f>
        <v>76.470588235294116</v>
      </c>
      <c r="G105">
        <f>IF(AND(Esclarecidos!G105=0, Conocidos!G105=0), 0, (Esclarecidos!G105/Conocidos!G105)*100)</f>
        <v>55.172413793103445</v>
      </c>
      <c r="H105">
        <f>IF(AND(Esclarecidos!H105=0, Conocidos!H105=0), 0, (Esclarecidos!H105/Conocidos!H105)*100)</f>
        <v>18.604651162790699</v>
      </c>
      <c r="I105">
        <f>IF(AND(Esclarecidos!I105=0, Conocidos!I105=0), 0, (Esclarecidos!I105/Conocidos!I105)*100)</f>
        <v>0</v>
      </c>
    </row>
    <row r="106" spans="1:9" x14ac:dyDescent="0.25">
      <c r="A106" s="2" t="s">
        <v>13</v>
      </c>
      <c r="B106">
        <f>IF(AND(Esclarecidos!B106=0, Conocidos!B106=0), 0, (Esclarecidos!B106/Conocidos!B106)*100)</f>
        <v>15.853658536585366</v>
      </c>
      <c r="C106">
        <f>IF(AND(Esclarecidos!C106=0, Conocidos!C106=0), 0, (Esclarecidos!C106/Conocidos!C106)*100)</f>
        <v>59.68819599109132</v>
      </c>
      <c r="D106">
        <f>IF(AND(Esclarecidos!D106=0, Conocidos!D106=0), 0, (Esclarecidos!D106/Conocidos!D106)*100)</f>
        <v>47.058823529411761</v>
      </c>
      <c r="E106">
        <f>IF(AND(Esclarecidos!E106=0, Conocidos!E106=0), 0, (Esclarecidos!E106/Conocidos!E106)*100)</f>
        <v>100</v>
      </c>
      <c r="F106">
        <f>IF(AND(Esclarecidos!F106=0, Conocidos!F106=0), 0, (Esclarecidos!F106/Conocidos!F106)*100)</f>
        <v>47.540983606557376</v>
      </c>
      <c r="G106">
        <f>IF(AND(Esclarecidos!G106=0, Conocidos!G106=0), 0, (Esclarecidos!G106/Conocidos!G106)*100)</f>
        <v>21.25</v>
      </c>
      <c r="H106">
        <f>IF(AND(Esclarecidos!H106=0, Conocidos!H106=0), 0, (Esclarecidos!H106/Conocidos!H106)*100)</f>
        <v>7.6362484157160964</v>
      </c>
      <c r="I106">
        <f>IF(AND(Esclarecidos!I106=0, Conocidos!I106=0), 0, (Esclarecidos!I106/Conocidos!I106)*100)</f>
        <v>6.666666666666667</v>
      </c>
    </row>
    <row r="107" spans="1:9" x14ac:dyDescent="0.25">
      <c r="A107" s="2" t="s">
        <v>14</v>
      </c>
      <c r="B107">
        <f>IF(AND(Esclarecidos!B107=0, Conocidos!B107=0), 0, (Esclarecidos!B107/Conocidos!B107)*100)</f>
        <v>38.596491228070171</v>
      </c>
      <c r="C107">
        <f>IF(AND(Esclarecidos!C107=0, Conocidos!C107=0), 0, (Esclarecidos!C107/Conocidos!C107)*100)</f>
        <v>78.524374176548079</v>
      </c>
      <c r="D107">
        <f>IF(AND(Esclarecidos!D107=0, Conocidos!D107=0), 0, (Esclarecidos!D107/Conocidos!D107)*100)</f>
        <v>46.590909090909086</v>
      </c>
      <c r="E107">
        <f>IF(AND(Esclarecidos!E107=0, Conocidos!E107=0), 0, (Esclarecidos!E107/Conocidos!E107)*100)</f>
        <v>75</v>
      </c>
      <c r="F107">
        <f>IF(AND(Esclarecidos!F107=0, Conocidos!F107=0), 0, (Esclarecidos!F107/Conocidos!F107)*100)</f>
        <v>76</v>
      </c>
      <c r="G107">
        <f>IF(AND(Esclarecidos!G107=0, Conocidos!G107=0), 0, (Esclarecidos!G107/Conocidos!G107)*100)</f>
        <v>60.28708133971292</v>
      </c>
      <c r="H107">
        <f>IF(AND(Esclarecidos!H107=0, Conocidos!H107=0), 0, (Esclarecidos!H107/Conocidos!H107)*100)</f>
        <v>24.631675874769797</v>
      </c>
      <c r="I107">
        <f>IF(AND(Esclarecidos!I107=0, Conocidos!I107=0), 0, (Esclarecidos!I107/Conocidos!I107)*100)</f>
        <v>4.0816326530612246</v>
      </c>
    </row>
    <row r="108" spans="1:9" x14ac:dyDescent="0.25">
      <c r="A108" s="2" t="s">
        <v>15</v>
      </c>
      <c r="B108">
        <f>IF(AND(Esclarecidos!B108=0, Conocidos!B108=0), 0, (Esclarecidos!B108/Conocidos!B108)*100)</f>
        <v>20.930232558139537</v>
      </c>
      <c r="C108">
        <f>IF(AND(Esclarecidos!C108=0, Conocidos!C108=0), 0, (Esclarecidos!C108/Conocidos!C108)*100)</f>
        <v>74.093264248704656</v>
      </c>
      <c r="D108">
        <f>IF(AND(Esclarecidos!D108=0, Conocidos!D108=0), 0, (Esclarecidos!D108/Conocidos!D108)*100)</f>
        <v>85.714285714285708</v>
      </c>
      <c r="E108">
        <f>IF(AND(Esclarecidos!E108=0, Conocidos!E108=0), 0, (Esclarecidos!E108/Conocidos!E108)*100)</f>
        <v>0</v>
      </c>
      <c r="F108">
        <f>IF(AND(Esclarecidos!F108=0, Conocidos!F108=0), 0, (Esclarecidos!F108/Conocidos!F108)*100)</f>
        <v>81.818181818181827</v>
      </c>
      <c r="G108">
        <f>IF(AND(Esclarecidos!G108=0, Conocidos!G108=0), 0, (Esclarecidos!G108/Conocidos!G108)*100)</f>
        <v>38.888888888888893</v>
      </c>
      <c r="H108">
        <f>IF(AND(Esclarecidos!H108=0, Conocidos!H108=0), 0, (Esclarecidos!H108/Conocidos!H108)*100)</f>
        <v>13.460183227625089</v>
      </c>
      <c r="I108">
        <f>IF(AND(Esclarecidos!I108=0, Conocidos!I108=0), 0, (Esclarecidos!I108/Conocidos!I108)*100)</f>
        <v>5.5555555555555554</v>
      </c>
    </row>
    <row r="109" spans="1:9" x14ac:dyDescent="0.25">
      <c r="A109" s="2" t="s">
        <v>16</v>
      </c>
      <c r="B109">
        <f>IF(AND(Esclarecidos!B109=0, Conocidos!B109=0), 0, (Esclarecidos!B109/Conocidos!B109)*100)</f>
        <v>34.905660377358487</v>
      </c>
      <c r="C109">
        <f>IF(AND(Esclarecidos!C109=0, Conocidos!C109=0), 0, (Esclarecidos!C109/Conocidos!C109)*100)</f>
        <v>72.573839662447256</v>
      </c>
      <c r="D109">
        <f>IF(AND(Esclarecidos!D109=0, Conocidos!D109=0), 0, (Esclarecidos!D109/Conocidos!D109)*100)</f>
        <v>62.886597938144327</v>
      </c>
      <c r="E109">
        <f>IF(AND(Esclarecidos!E109=0, Conocidos!E109=0), 0, (Esclarecidos!E109/Conocidos!E109)*100)</f>
        <v>75</v>
      </c>
      <c r="F109">
        <f>IF(AND(Esclarecidos!F109=0, Conocidos!F109=0), 0, (Esclarecidos!F109/Conocidos!F109)*100)</f>
        <v>73.770491803278688</v>
      </c>
      <c r="G109">
        <f>IF(AND(Esclarecidos!G109=0, Conocidos!G109=0), 0, (Esclarecidos!G109/Conocidos!G109)*100)</f>
        <v>23.673469387755102</v>
      </c>
      <c r="H109">
        <f>IF(AND(Esclarecidos!H109=0, Conocidos!H109=0), 0, (Esclarecidos!H109/Conocidos!H109)*100)</f>
        <v>19.84368215371255</v>
      </c>
      <c r="I109">
        <f>IF(AND(Esclarecidos!I109=0, Conocidos!I109=0), 0, (Esclarecidos!I109/Conocidos!I109)*100)</f>
        <v>7.59493670886076</v>
      </c>
    </row>
    <row r="110" spans="1:9" x14ac:dyDescent="0.25">
      <c r="A110" s="2" t="s">
        <v>17</v>
      </c>
      <c r="B110">
        <f>IF(AND(Esclarecidos!B110=0, Conocidos!B110=0), 0, (Esclarecidos!B110/Conocidos!B110)*100)</f>
        <v>43.037974683544306</v>
      </c>
      <c r="C110">
        <f>IF(AND(Esclarecidos!C110=0, Conocidos!C110=0), 0, (Esclarecidos!C110/Conocidos!C110)*100)</f>
        <v>73.604060913705581</v>
      </c>
      <c r="D110">
        <f>IF(AND(Esclarecidos!D110=0, Conocidos!D110=0), 0, (Esclarecidos!D110/Conocidos!D110)*100)</f>
        <v>68</v>
      </c>
      <c r="E110">
        <f>IF(AND(Esclarecidos!E110=0, Conocidos!E110=0), 0, (Esclarecidos!E110/Conocidos!E110)*100)</f>
        <v>88.888888888888886</v>
      </c>
      <c r="F110">
        <f>IF(AND(Esclarecidos!F110=0, Conocidos!F110=0), 0, (Esclarecidos!F110/Conocidos!F110)*100)</f>
        <v>86.274509803921575</v>
      </c>
      <c r="G110">
        <f>IF(AND(Esclarecidos!G110=0, Conocidos!G110=0), 0, (Esclarecidos!G110/Conocidos!G110)*100)</f>
        <v>38.938053097345133</v>
      </c>
      <c r="H110">
        <f>IF(AND(Esclarecidos!H110=0, Conocidos!H110=0), 0, (Esclarecidos!H110/Conocidos!H110)*100)</f>
        <v>24.856938483547925</v>
      </c>
      <c r="I110">
        <f>IF(AND(Esclarecidos!I110=0, Conocidos!I110=0), 0, (Esclarecidos!I110/Conocidos!I110)*100)</f>
        <v>3.5714285714285712</v>
      </c>
    </row>
    <row r="111" spans="1:9" x14ac:dyDescent="0.25">
      <c r="A111" s="2" t="s">
        <v>18</v>
      </c>
      <c r="B111">
        <f>IF(AND(Esclarecidos!B111=0, Conocidos!B111=0), 0, (Esclarecidos!B111/Conocidos!B111)*100)</f>
        <v>23.449612403100776</v>
      </c>
      <c r="C111">
        <f>IF(AND(Esclarecidos!C111=0, Conocidos!C111=0), 0, (Esclarecidos!C111/Conocidos!C111)*100)</f>
        <v>38.591549295774648</v>
      </c>
      <c r="D111">
        <f>IF(AND(Esclarecidos!D111=0, Conocidos!D111=0), 0, (Esclarecidos!D111/Conocidos!D111)*100)</f>
        <v>30.952380952380953</v>
      </c>
      <c r="E111">
        <f>IF(AND(Esclarecidos!E111=0, Conocidos!E111=0), 0, (Esclarecidos!E111/Conocidos!E111)*100)</f>
        <v>79.166666666666657</v>
      </c>
      <c r="F111">
        <f>IF(AND(Esclarecidos!F111=0, Conocidos!F111=0), 0, (Esclarecidos!F111/Conocidos!F111)*100)</f>
        <v>64.86486486486487</v>
      </c>
      <c r="G111">
        <f>IF(AND(Esclarecidos!G111=0, Conocidos!G111=0), 0, (Esclarecidos!G111/Conocidos!G111)*100)</f>
        <v>39.837398373983739</v>
      </c>
      <c r="H111">
        <f>IF(AND(Esclarecidos!H111=0, Conocidos!H111=0), 0, (Esclarecidos!H111/Conocidos!H111)*100)</f>
        <v>8.542184089711748</v>
      </c>
      <c r="I111">
        <f>IF(AND(Esclarecidos!I111=0, Conocidos!I111=0), 0, (Esclarecidos!I111/Conocidos!I111)*100)</f>
        <v>8.8235294117647065</v>
      </c>
    </row>
    <row r="112" spans="1:9" x14ac:dyDescent="0.25">
      <c r="A112" s="2" t="s">
        <v>19</v>
      </c>
      <c r="B112">
        <f>IF(AND(Esclarecidos!B112=0, Conocidos!B112=0), 0, (Esclarecidos!B112/Conocidos!B112)*100)</f>
        <v>31.27147766323024</v>
      </c>
      <c r="C112">
        <f>IF(AND(Esclarecidos!C112=0, Conocidos!C112=0), 0, (Esclarecidos!C112/Conocidos!C112)*100)</f>
        <v>66.557377049180332</v>
      </c>
      <c r="D112">
        <f>IF(AND(Esclarecidos!D112=0, Conocidos!D112=0), 0, (Esclarecidos!D112/Conocidos!D112)*100)</f>
        <v>65.610859728506782</v>
      </c>
      <c r="E112">
        <f>IF(AND(Esclarecidos!E112=0, Conocidos!E112=0), 0, (Esclarecidos!E112/Conocidos!E112)*100)</f>
        <v>90.909090909090907</v>
      </c>
      <c r="F112">
        <f>IF(AND(Esclarecidos!F112=0, Conocidos!F112=0), 0, (Esclarecidos!F112/Conocidos!F112)*100)</f>
        <v>62.234042553191493</v>
      </c>
      <c r="G112">
        <f>IF(AND(Esclarecidos!G112=0, Conocidos!G112=0), 0, (Esclarecidos!G112/Conocidos!G112)*100)</f>
        <v>37.982832618025753</v>
      </c>
      <c r="H112">
        <f>IF(AND(Esclarecidos!H112=0, Conocidos!H112=0), 0, (Esclarecidos!H112/Conocidos!H112)*100)</f>
        <v>19.3641256728001</v>
      </c>
      <c r="I112">
        <f>IF(AND(Esclarecidos!I112=0, Conocidos!I112=0), 0, (Esclarecidos!I112/Conocidos!I112)*100)</f>
        <v>9.2857142857142865</v>
      </c>
    </row>
    <row r="113" spans="1:9" x14ac:dyDescent="0.25">
      <c r="A113" s="2" t="s">
        <v>20</v>
      </c>
      <c r="B113">
        <f>IF(AND(Esclarecidos!B113=0, Conocidos!B113=0), 0, (Esclarecidos!B113/Conocidos!B113)*100)</f>
        <v>39.393939393939391</v>
      </c>
      <c r="C113">
        <f>IF(AND(Esclarecidos!C113=0, Conocidos!C113=0), 0, (Esclarecidos!C113/Conocidos!C113)*100)</f>
        <v>76.277372262773724</v>
      </c>
      <c r="D113">
        <f>IF(AND(Esclarecidos!D113=0, Conocidos!D113=0), 0, (Esclarecidos!D113/Conocidos!D113)*100)</f>
        <v>64.406779661016941</v>
      </c>
      <c r="E113">
        <f>IF(AND(Esclarecidos!E113=0, Conocidos!E113=0), 0, (Esclarecidos!E113/Conocidos!E113)*100)</f>
        <v>50</v>
      </c>
      <c r="F113">
        <f>IF(AND(Esclarecidos!F113=0, Conocidos!F113=0), 0, (Esclarecidos!F113/Conocidos!F113)*100)</f>
        <v>72.727272727272734</v>
      </c>
      <c r="G113">
        <f>IF(AND(Esclarecidos!G113=0, Conocidos!G113=0), 0, (Esclarecidos!G113/Conocidos!G113)*100)</f>
        <v>29.411764705882355</v>
      </c>
      <c r="H113">
        <f>IF(AND(Esclarecidos!H113=0, Conocidos!H113=0), 0, (Esclarecidos!H113/Conocidos!H113)*100)</f>
        <v>27.837051406401553</v>
      </c>
      <c r="I113">
        <f>IF(AND(Esclarecidos!I113=0, Conocidos!I113=0), 0, (Esclarecidos!I113/Conocidos!I113)*100)</f>
        <v>0</v>
      </c>
    </row>
    <row r="114" spans="1:9" x14ac:dyDescent="0.25">
      <c r="A114" s="2" t="s">
        <v>21</v>
      </c>
      <c r="B114">
        <f>IF(AND(Esclarecidos!B114=0, Conocidos!B114=0), 0, (Esclarecidos!B114/Conocidos!B114)*100)</f>
        <v>34.054054054054056</v>
      </c>
      <c r="C114">
        <f>IF(AND(Esclarecidos!C114=0, Conocidos!C114=0), 0, (Esclarecidos!C114/Conocidos!C114)*100)</f>
        <v>67.723669309173275</v>
      </c>
      <c r="D114">
        <f>IF(AND(Esclarecidos!D114=0, Conocidos!D114=0), 0, (Esclarecidos!D114/Conocidos!D114)*100)</f>
        <v>63.636363636363633</v>
      </c>
      <c r="E114">
        <f>IF(AND(Esclarecidos!E114=0, Conocidos!E114=0), 0, (Esclarecidos!E114/Conocidos!E114)*100)</f>
        <v>50</v>
      </c>
      <c r="F114">
        <f>IF(AND(Esclarecidos!F114=0, Conocidos!F114=0), 0, (Esclarecidos!F114/Conocidos!F114)*100)</f>
        <v>62.5</v>
      </c>
      <c r="G114">
        <f>IF(AND(Esclarecidos!G114=0, Conocidos!G114=0), 0, (Esclarecidos!G114/Conocidos!G114)*100)</f>
        <v>34.375</v>
      </c>
      <c r="H114">
        <f>IF(AND(Esclarecidos!H114=0, Conocidos!H114=0), 0, (Esclarecidos!H114/Conocidos!H114)*100)</f>
        <v>17.231255645889792</v>
      </c>
      <c r="I114">
        <f>IF(AND(Esclarecidos!I114=0, Conocidos!I114=0), 0, (Esclarecidos!I114/Conocidos!I114)*100)</f>
        <v>6.666666666666667</v>
      </c>
    </row>
    <row r="115" spans="1:9" x14ac:dyDescent="0.25">
      <c r="A115" s="2" t="s">
        <v>22</v>
      </c>
      <c r="B115">
        <f>IF(AND(Esclarecidos!B115=0, Conocidos!B115=0), 0, (Esclarecidos!B115/Conocidos!B115)*100)</f>
        <v>20.553359683794469</v>
      </c>
      <c r="C115">
        <f>IF(AND(Esclarecidos!C115=0, Conocidos!C115=0), 0, (Esclarecidos!C115/Conocidos!C115)*100)</f>
        <v>52.76854928017719</v>
      </c>
      <c r="D115">
        <f>IF(AND(Esclarecidos!D115=0, Conocidos!D115=0), 0, (Esclarecidos!D115/Conocidos!D115)*100)</f>
        <v>53.571428571428569</v>
      </c>
      <c r="E115">
        <f>IF(AND(Esclarecidos!E115=0, Conocidos!E115=0), 0, (Esclarecidos!E115/Conocidos!E115)*100)</f>
        <v>60</v>
      </c>
      <c r="F115">
        <f>IF(AND(Esclarecidos!F115=0, Conocidos!F115=0), 0, (Esclarecidos!F115/Conocidos!F115)*100)</f>
        <v>65.445026178010465</v>
      </c>
      <c r="G115">
        <f>IF(AND(Esclarecidos!G115=0, Conocidos!G115=0), 0, (Esclarecidos!G115/Conocidos!G115)*100)</f>
        <v>22.739726027397261</v>
      </c>
      <c r="H115">
        <f>IF(AND(Esclarecidos!H115=0, Conocidos!H115=0), 0, (Esclarecidos!H115/Conocidos!H115)*100)</f>
        <v>13.514121750872061</v>
      </c>
      <c r="I115">
        <f>IF(AND(Esclarecidos!I115=0, Conocidos!I115=0), 0, (Esclarecidos!I115/Conocidos!I115)*100)</f>
        <v>5.019305019305019</v>
      </c>
    </row>
    <row r="116" spans="1:9" x14ac:dyDescent="0.25">
      <c r="A116" s="2" t="s">
        <v>23</v>
      </c>
      <c r="B116">
        <f>IF(AND(Esclarecidos!B116=0, Conocidos!B116=0), 0, (Esclarecidos!B116/Conocidos!B116)*100)</f>
        <v>28.333333333333332</v>
      </c>
      <c r="C116">
        <f>IF(AND(Esclarecidos!C116=0, Conocidos!C116=0), 0, (Esclarecidos!C116/Conocidos!C116)*100)</f>
        <v>73.68421052631578</v>
      </c>
      <c r="D116">
        <f>IF(AND(Esclarecidos!D116=0, Conocidos!D116=0), 0, (Esclarecidos!D116/Conocidos!D116)*100)</f>
        <v>58.139534883720934</v>
      </c>
      <c r="E116">
        <f>IF(AND(Esclarecidos!E116=0, Conocidos!E116=0), 0, (Esclarecidos!E116/Conocidos!E116)*100)</f>
        <v>66.666666666666657</v>
      </c>
      <c r="F116">
        <f>IF(AND(Esclarecidos!F116=0, Conocidos!F116=0), 0, (Esclarecidos!F116/Conocidos!F116)*100)</f>
        <v>79.487179487179489</v>
      </c>
      <c r="G116">
        <f>IF(AND(Esclarecidos!G116=0, Conocidos!G116=0), 0, (Esclarecidos!G116/Conocidos!G116)*100)</f>
        <v>38.356164383561641</v>
      </c>
      <c r="H116">
        <f>IF(AND(Esclarecidos!H116=0, Conocidos!H116=0), 0, (Esclarecidos!H116/Conocidos!H116)*100)</f>
        <v>25.359256128486894</v>
      </c>
      <c r="I116">
        <f>IF(AND(Esclarecidos!I116=0, Conocidos!I116=0), 0, (Esclarecidos!I116/Conocidos!I116)*100)</f>
        <v>8</v>
      </c>
    </row>
    <row r="117" spans="1:9" ht="26.25" x14ac:dyDescent="0.25">
      <c r="A117" s="2" t="s">
        <v>24</v>
      </c>
      <c r="B117">
        <f>IF(AND(Esclarecidos!B117=0, Conocidos!B117=0), 0, (Esclarecidos!B117/Conocidos!B117)*100)</f>
        <v>21.978021978021978</v>
      </c>
      <c r="C117">
        <f>IF(AND(Esclarecidos!C117=0, Conocidos!C117=0), 0, (Esclarecidos!C117/Conocidos!C117)*100)</f>
        <v>57.352941176470587</v>
      </c>
      <c r="D117">
        <f>IF(AND(Esclarecidos!D117=0, Conocidos!D117=0), 0, (Esclarecidos!D117/Conocidos!D117)*100)</f>
        <v>46.666666666666664</v>
      </c>
      <c r="E117">
        <f>IF(AND(Esclarecidos!E117=0, Conocidos!E117=0), 0, (Esclarecidos!E117/Conocidos!E117)*100)</f>
        <v>0</v>
      </c>
      <c r="F117">
        <f>IF(AND(Esclarecidos!F117=0, Conocidos!F117=0), 0, (Esclarecidos!F117/Conocidos!F117)*100)</f>
        <v>62.5</v>
      </c>
      <c r="G117">
        <f>IF(AND(Esclarecidos!G117=0, Conocidos!G117=0), 0, (Esclarecidos!G117/Conocidos!G117)*100)</f>
        <v>24.444444444444443</v>
      </c>
      <c r="H117">
        <f>IF(AND(Esclarecidos!H117=0, Conocidos!H117=0), 0, (Esclarecidos!H117/Conocidos!H117)*100)</f>
        <v>12.847222222222221</v>
      </c>
      <c r="I117">
        <f>IF(AND(Esclarecidos!I117=0, Conocidos!I117=0), 0, (Esclarecidos!I117/Conocidos!I117)*100)</f>
        <v>11.76470588235294</v>
      </c>
    </row>
    <row r="118" spans="1:9" x14ac:dyDescent="0.25">
      <c r="A118" s="2" t="s">
        <v>25</v>
      </c>
      <c r="B118">
        <f>IF(AND(Esclarecidos!B118=0, Conocidos!B118=0), 0, (Esclarecidos!B118/Conocidos!B118)*100)</f>
        <v>0.58823529411764708</v>
      </c>
      <c r="C118">
        <f>IF(AND(Esclarecidos!C118=0, Conocidos!C118=0), 0, (Esclarecidos!C118/Conocidos!C118)*100)</f>
        <v>5</v>
      </c>
      <c r="D118">
        <f>IF(AND(Esclarecidos!D118=0, Conocidos!D118=0), 0, (Esclarecidos!D118/Conocidos!D118)*100)</f>
        <v>50</v>
      </c>
      <c r="E118">
        <f>IF(AND(Esclarecidos!E118=0, Conocidos!E118=0), 0, (Esclarecidos!E118/Conocidos!E118)*100)</f>
        <v>0</v>
      </c>
      <c r="F118">
        <f>IF(AND(Esclarecidos!F118=0, Conocidos!F118=0), 0, (Esclarecidos!F118/Conocidos!F118)*100)</f>
        <v>38.235294117647058</v>
      </c>
      <c r="G118">
        <f>IF(AND(Esclarecidos!G118=0, Conocidos!G118=0), 0, (Esclarecidos!G118/Conocidos!G118)*100)</f>
        <v>1.2244897959183674</v>
      </c>
      <c r="H118">
        <f>IF(AND(Esclarecidos!H118=0, Conocidos!H118=0), 0, (Esclarecidos!H118/Conocidos!H118)*100)</f>
        <v>1.5445822607067634</v>
      </c>
      <c r="I118">
        <f>IF(AND(Esclarecidos!I118=0, Conocidos!I118=0), 0, (Esclarecidos!I118/Conocidos!I118)*100)</f>
        <v>0</v>
      </c>
    </row>
    <row r="119" spans="1:9" x14ac:dyDescent="0.25">
      <c r="A119" s="2" t="s">
        <v>26</v>
      </c>
      <c r="B119">
        <f>IF(AND(Esclarecidos!B119=0, Conocidos!B119=0), 0, (Esclarecidos!B119/Conocidos!B119)*100)</f>
        <v>26.666666666666668</v>
      </c>
      <c r="C119">
        <f>IF(AND(Esclarecidos!C119=0, Conocidos!C119=0), 0, (Esclarecidos!C119/Conocidos!C119)*100)</f>
        <v>58.333333333333336</v>
      </c>
      <c r="D119">
        <f>IF(AND(Esclarecidos!D119=0, Conocidos!D119=0), 0, (Esclarecidos!D119/Conocidos!D119)*100)</f>
        <v>70</v>
      </c>
      <c r="E119">
        <f>IF(AND(Esclarecidos!E119=0, Conocidos!E119=0), 0, (Esclarecidos!E119/Conocidos!E119)*100)</f>
        <v>100</v>
      </c>
      <c r="F119">
        <f>IF(AND(Esclarecidos!F119=0, Conocidos!F119=0), 0, (Esclarecidos!F119/Conocidos!F119)*100)</f>
        <v>60</v>
      </c>
      <c r="G119">
        <f>IF(AND(Esclarecidos!G119=0, Conocidos!G119=0), 0, (Esclarecidos!G119/Conocidos!G119)*100)</f>
        <v>0</v>
      </c>
      <c r="H119">
        <f>IF(AND(Esclarecidos!H119=0, Conocidos!H119=0), 0, (Esclarecidos!H119/Conocidos!H119)*100)</f>
        <v>19.642857142857142</v>
      </c>
      <c r="I119">
        <f>IF(AND(Esclarecidos!I119=0, Conocidos!I119=0), 0, (Esclarecidos!I119/Conocidos!I119)*100)</f>
        <v>0</v>
      </c>
    </row>
    <row r="120" spans="1:9" ht="26.25" x14ac:dyDescent="0.25">
      <c r="A120" s="2" t="s">
        <v>27</v>
      </c>
      <c r="B120">
        <f>IF(AND(Esclarecidos!B120=0, Conocidos!B120=0), 0, (Esclarecidos!B120/Conocidos!B120)*100)</f>
        <v>43.75</v>
      </c>
      <c r="C120">
        <f>IF(AND(Esclarecidos!C120=0, Conocidos!C120=0), 0, (Esclarecidos!C120/Conocidos!C120)*100)</f>
        <v>63.636363636363633</v>
      </c>
      <c r="D120">
        <f>IF(AND(Esclarecidos!D120=0, Conocidos!D120=0), 0, (Esclarecidos!D120/Conocidos!D120)*100)</f>
        <v>33.333333333333329</v>
      </c>
      <c r="E120">
        <f>IF(AND(Esclarecidos!E120=0, Conocidos!E120=0), 0, (Esclarecidos!E120/Conocidos!E120)*100)</f>
        <v>0</v>
      </c>
      <c r="F120">
        <f>IF(AND(Esclarecidos!F120=0, Conocidos!F120=0), 0, (Esclarecidos!F120/Conocidos!F120)*100)</f>
        <v>100</v>
      </c>
      <c r="G120">
        <f>IF(AND(Esclarecidos!G120=0, Conocidos!G120=0), 0, (Esclarecidos!G120/Conocidos!G120)*100)</f>
        <v>100</v>
      </c>
      <c r="H120">
        <f>IF(AND(Esclarecidos!H120=0, Conocidos!H120=0), 0, (Esclarecidos!H120/Conocidos!H120)*100)</f>
        <v>54.166666666666664</v>
      </c>
      <c r="I120">
        <f>IF(AND(Esclarecidos!I120=0, Conocidos!I120=0), 0, (Esclarecidos!I120/Conocidos!I120)*100)</f>
        <v>0</v>
      </c>
    </row>
    <row r="121" spans="1:9" ht="26.25" x14ac:dyDescent="0.25">
      <c r="A121" s="2" t="s">
        <v>28</v>
      </c>
      <c r="B121">
        <f>IF(AND(Esclarecidos!B121=0, Conocidos!B121=0), 0, (Esclarecidos!B121/Conocidos!B121)*100)</f>
        <v>0</v>
      </c>
      <c r="C121">
        <f>IF(AND(Esclarecidos!C121=0, Conocidos!C121=0), 0, (Esclarecidos!C121/Conocidos!C121)*100)</f>
        <v>58.333333333333336</v>
      </c>
      <c r="D121">
        <f>IF(AND(Esclarecidos!D121=0, Conocidos!D121=0), 0, (Esclarecidos!D121/Conocidos!D121)*100)</f>
        <v>0</v>
      </c>
      <c r="E121">
        <f>IF(AND(Esclarecidos!E121=0, Conocidos!E121=0), 0, (Esclarecidos!E121/Conocidos!E121)*100)</f>
        <v>0</v>
      </c>
      <c r="F121">
        <f>IF(AND(Esclarecidos!F121=0, Conocidos!F121=0), 0, (Esclarecidos!F121/Conocidos!F121)*100)</f>
        <v>133.33333333333331</v>
      </c>
      <c r="G121">
        <f>IF(AND(Esclarecidos!G121=0, Conocidos!G121=0), 0, (Esclarecidos!G121/Conocidos!G121)*100)</f>
        <v>40</v>
      </c>
      <c r="H121">
        <f>IF(AND(Esclarecidos!H121=0, Conocidos!H121=0), 0, (Esclarecidos!H121/Conocidos!H121)*100)</f>
        <v>46.875</v>
      </c>
      <c r="I121">
        <f>IF(AND(Esclarecidos!I121=0, Conocidos!I121=0), 0, (Esclarecidos!I121/Conocidos!I121)*100)</f>
        <v>0</v>
      </c>
    </row>
    <row r="122" spans="1:9" x14ac:dyDescent="0.25">
      <c r="A122" s="10">
        <v>2016</v>
      </c>
      <c r="B122" s="10"/>
      <c r="C122" s="10"/>
      <c r="D122" s="10"/>
      <c r="E122" s="10"/>
      <c r="F122" s="10"/>
      <c r="G122" s="10"/>
      <c r="H122" s="10"/>
      <c r="I122" s="10"/>
    </row>
    <row r="123" spans="1:9" x14ac:dyDescent="0.25">
      <c r="A123" s="2" t="s">
        <v>10</v>
      </c>
      <c r="B123">
        <f>IF(AND(Esclarecidos!B123=0, Conocidos!B123=0), 0, (Esclarecidos!B123/Conocidos!B123)*100)</f>
        <v>29.711375212224105</v>
      </c>
      <c r="C123">
        <f>IF(AND(Esclarecidos!C123=0, Conocidos!C123=0), 0, (Esclarecidos!C123/Conocidos!C123)*100)</f>
        <v>57.747515642252488</v>
      </c>
      <c r="D123">
        <f>IF(AND(Esclarecidos!D123=0, Conocidos!D123=0), 0, (Esclarecidos!D123/Conocidos!D123)*100)</f>
        <v>60</v>
      </c>
      <c r="E123">
        <f>IF(AND(Esclarecidos!E123=0, Conocidos!E123=0), 0, (Esclarecidos!E123/Conocidos!E123)*100)</f>
        <v>68.75</v>
      </c>
      <c r="F123">
        <f>IF(AND(Esclarecidos!F123=0, Conocidos!F123=0), 0, (Esclarecidos!F123/Conocidos!F123)*100)</f>
        <v>65.369649805447466</v>
      </c>
      <c r="G123">
        <f>IF(AND(Esclarecidos!G123=0, Conocidos!G123=0), 0, (Esclarecidos!G123/Conocidos!G123)*100)</f>
        <v>29.189189189189189</v>
      </c>
      <c r="H123">
        <f>IF(AND(Esclarecidos!H123=0, Conocidos!H123=0), 0, (Esclarecidos!H123/Conocidos!H123)*100)</f>
        <v>30.226576852418862</v>
      </c>
      <c r="I123">
        <f>IF(AND(Esclarecidos!I123=0, Conocidos!I123=0), 0, (Esclarecidos!I123/Conocidos!I123)*100)</f>
        <v>8.2901554404145088</v>
      </c>
    </row>
    <row r="124" spans="1:9" x14ac:dyDescent="0.25">
      <c r="A124" s="2" t="s">
        <v>11</v>
      </c>
      <c r="B124">
        <f>IF(AND(Esclarecidos!B124=0, Conocidos!B124=0), 0, (Esclarecidos!B124/Conocidos!B124)*100)</f>
        <v>32</v>
      </c>
      <c r="C124">
        <f>IF(AND(Esclarecidos!C124=0, Conocidos!C124=0), 0, (Esclarecidos!C124/Conocidos!C124)*100)</f>
        <v>62.130177514792898</v>
      </c>
      <c r="D124">
        <f>IF(AND(Esclarecidos!D124=0, Conocidos!D124=0), 0, (Esclarecidos!D124/Conocidos!D124)*100)</f>
        <v>66.666666666666657</v>
      </c>
      <c r="E124">
        <f>IF(AND(Esclarecidos!E124=0, Conocidos!E124=0), 0, (Esclarecidos!E124/Conocidos!E124)*100)</f>
        <v>66.666666666666657</v>
      </c>
      <c r="F124">
        <f>IF(AND(Esclarecidos!F124=0, Conocidos!F124=0), 0, (Esclarecidos!F124/Conocidos!F124)*100)</f>
        <v>68.965517241379317</v>
      </c>
      <c r="G124">
        <f>IF(AND(Esclarecidos!G124=0, Conocidos!G124=0), 0, (Esclarecidos!G124/Conocidos!G124)*100)</f>
        <v>31.481481481481481</v>
      </c>
      <c r="H124">
        <f>IF(AND(Esclarecidos!H124=0, Conocidos!H124=0), 0, (Esclarecidos!H124/Conocidos!H124)*100)</f>
        <v>21.294363256784969</v>
      </c>
      <c r="I124">
        <f>IF(AND(Esclarecidos!I124=0, Conocidos!I124=0), 0, (Esclarecidos!I124/Conocidos!I124)*100)</f>
        <v>0</v>
      </c>
    </row>
    <row r="125" spans="1:9" x14ac:dyDescent="0.25">
      <c r="A125" s="2" t="s">
        <v>12</v>
      </c>
      <c r="B125">
        <f>IF(AND(Esclarecidos!B125=0, Conocidos!B125=0), 0, (Esclarecidos!B125/Conocidos!B125)*100)</f>
        <v>38.636363636363633</v>
      </c>
      <c r="C125">
        <f>IF(AND(Esclarecidos!C125=0, Conocidos!C125=0), 0, (Esclarecidos!C125/Conocidos!C125)*100)</f>
        <v>74.909090909090921</v>
      </c>
      <c r="D125">
        <f>IF(AND(Esclarecidos!D125=0, Conocidos!D125=0), 0, (Esclarecidos!D125/Conocidos!D125)*100)</f>
        <v>49.090909090909093</v>
      </c>
      <c r="E125">
        <f>IF(AND(Esclarecidos!E125=0, Conocidos!E125=0), 0, (Esclarecidos!E125/Conocidos!E125)*100)</f>
        <v>66.666666666666657</v>
      </c>
      <c r="F125">
        <f>IF(AND(Esclarecidos!F125=0, Conocidos!F125=0), 0, (Esclarecidos!F125/Conocidos!F125)*100)</f>
        <v>68.421052631578945</v>
      </c>
      <c r="G125">
        <f>IF(AND(Esclarecidos!G125=0, Conocidos!G125=0), 0, (Esclarecidos!G125/Conocidos!G125)*100)</f>
        <v>53.846153846153847</v>
      </c>
      <c r="H125">
        <f>IF(AND(Esclarecidos!H125=0, Conocidos!H125=0), 0, (Esclarecidos!H125/Conocidos!H125)*100)</f>
        <v>22.552858261550508</v>
      </c>
      <c r="I125">
        <f>IF(AND(Esclarecidos!I125=0, Conocidos!I125=0), 0, (Esclarecidos!I125/Conocidos!I125)*100)</f>
        <v>0</v>
      </c>
    </row>
    <row r="126" spans="1:9" x14ac:dyDescent="0.25">
      <c r="A126" s="2" t="s">
        <v>13</v>
      </c>
      <c r="B126">
        <f>IF(AND(Esclarecidos!B126=0, Conocidos!B126=0), 0, (Esclarecidos!B126/Conocidos!B126)*100)</f>
        <v>12.5</v>
      </c>
      <c r="C126">
        <f>IF(AND(Esclarecidos!C126=0, Conocidos!C126=0), 0, (Esclarecidos!C126/Conocidos!C126)*100)</f>
        <v>51.101321585903079</v>
      </c>
      <c r="D126">
        <f>IF(AND(Esclarecidos!D126=0, Conocidos!D126=0), 0, (Esclarecidos!D126/Conocidos!D126)*100)</f>
        <v>67.64705882352942</v>
      </c>
      <c r="E126">
        <f>IF(AND(Esclarecidos!E126=0, Conocidos!E126=0), 0, (Esclarecidos!E126/Conocidos!E126)*100)</f>
        <v>76.923076923076934</v>
      </c>
      <c r="F126">
        <f>IF(AND(Esclarecidos!F126=0, Conocidos!F126=0), 0, (Esclarecidos!F126/Conocidos!F126)*100)</f>
        <v>55.714285714285715</v>
      </c>
      <c r="G126">
        <f>IF(AND(Esclarecidos!G126=0, Conocidos!G126=0), 0, (Esclarecidos!G126/Conocidos!G126)*100)</f>
        <v>14.473684210526317</v>
      </c>
      <c r="H126">
        <f>IF(AND(Esclarecidos!H126=0, Conocidos!H126=0), 0, (Esclarecidos!H126/Conocidos!H126)*100)</f>
        <v>9.275911026975864</v>
      </c>
      <c r="I126">
        <f>IF(AND(Esclarecidos!I126=0, Conocidos!I126=0), 0, (Esclarecidos!I126/Conocidos!I126)*100)</f>
        <v>8.3333333333333321</v>
      </c>
    </row>
    <row r="127" spans="1:9" x14ac:dyDescent="0.25">
      <c r="A127" s="2" t="s">
        <v>14</v>
      </c>
      <c r="B127">
        <f>IF(AND(Esclarecidos!B127=0, Conocidos!B127=0), 0, (Esclarecidos!B127/Conocidos!B127)*100)</f>
        <v>34.234234234234236</v>
      </c>
      <c r="C127">
        <f>IF(AND(Esclarecidos!C127=0, Conocidos!C127=0), 0, (Esclarecidos!C127/Conocidos!C127)*100)</f>
        <v>73.231132075471692</v>
      </c>
      <c r="D127">
        <f>IF(AND(Esclarecidos!D127=0, Conocidos!D127=0), 0, (Esclarecidos!D127/Conocidos!D127)*100)</f>
        <v>55.844155844155843</v>
      </c>
      <c r="E127">
        <f>IF(AND(Esclarecidos!E127=0, Conocidos!E127=0), 0, (Esclarecidos!E127/Conocidos!E127)*100)</f>
        <v>50</v>
      </c>
      <c r="F127">
        <f>IF(AND(Esclarecidos!F127=0, Conocidos!F127=0), 0, (Esclarecidos!F127/Conocidos!F127)*100)</f>
        <v>76.923076923076934</v>
      </c>
      <c r="G127">
        <f>IF(AND(Esclarecidos!G127=0, Conocidos!G127=0), 0, (Esclarecidos!G127/Conocidos!G127)*100)</f>
        <v>43.298969072164951</v>
      </c>
      <c r="H127">
        <f>IF(AND(Esclarecidos!H127=0, Conocidos!H127=0), 0, (Esclarecidos!H127/Conocidos!H127)*100)</f>
        <v>22.759433962264151</v>
      </c>
      <c r="I127">
        <f>IF(AND(Esclarecidos!I127=0, Conocidos!I127=0), 0, (Esclarecidos!I127/Conocidos!I127)*100)</f>
        <v>6.3829787234042552</v>
      </c>
    </row>
    <row r="128" spans="1:9" x14ac:dyDescent="0.25">
      <c r="A128" s="2" t="s">
        <v>15</v>
      </c>
      <c r="B128">
        <f>IF(AND(Esclarecidos!B128=0, Conocidos!B128=0), 0, (Esclarecidos!B128/Conocidos!B128)*100)</f>
        <v>15.789473684210526</v>
      </c>
      <c r="C128">
        <f>IF(AND(Esclarecidos!C128=0, Conocidos!C128=0), 0, (Esclarecidos!C128/Conocidos!C128)*100)</f>
        <v>78.82352941176471</v>
      </c>
      <c r="D128">
        <f>IF(AND(Esclarecidos!D128=0, Conocidos!D128=0), 0, (Esclarecidos!D128/Conocidos!D128)*100)</f>
        <v>77.777777777777786</v>
      </c>
      <c r="E128">
        <f>IF(AND(Esclarecidos!E128=0, Conocidos!E128=0), 0, (Esclarecidos!E128/Conocidos!E128)*100)</f>
        <v>0</v>
      </c>
      <c r="F128">
        <f>IF(AND(Esclarecidos!F128=0, Conocidos!F128=0), 0, (Esclarecidos!F128/Conocidos!F128)*100)</f>
        <v>61.111111111111114</v>
      </c>
      <c r="G128">
        <f>IF(AND(Esclarecidos!G128=0, Conocidos!G128=0), 0, (Esclarecidos!G128/Conocidos!G128)*100)</f>
        <v>54.54545454545454</v>
      </c>
      <c r="H128">
        <f>IF(AND(Esclarecidos!H128=0, Conocidos!H128=0), 0, (Esclarecidos!H128/Conocidos!H128)*100)</f>
        <v>17.217898832684824</v>
      </c>
      <c r="I128">
        <f>IF(AND(Esclarecidos!I128=0, Conocidos!I128=0), 0, (Esclarecidos!I128/Conocidos!I128)*100)</f>
        <v>7.6923076923076925</v>
      </c>
    </row>
    <row r="129" spans="1:9" x14ac:dyDescent="0.25">
      <c r="A129" s="2" t="s">
        <v>16</v>
      </c>
      <c r="B129">
        <f>IF(AND(Esclarecidos!B129=0, Conocidos!B129=0), 0, (Esclarecidos!B129/Conocidos!B129)*100)</f>
        <v>30.147058823529409</v>
      </c>
      <c r="C129">
        <f>IF(AND(Esclarecidos!C129=0, Conocidos!C129=0), 0, (Esclarecidos!C129/Conocidos!C129)*100)</f>
        <v>69.04441453566622</v>
      </c>
      <c r="D129">
        <f>IF(AND(Esclarecidos!D129=0, Conocidos!D129=0), 0, (Esclarecidos!D129/Conocidos!D129)*100)</f>
        <v>59.183673469387756</v>
      </c>
      <c r="E129">
        <f>IF(AND(Esclarecidos!E129=0, Conocidos!E129=0), 0, (Esclarecidos!E129/Conocidos!E129)*100)</f>
        <v>40</v>
      </c>
      <c r="F129">
        <f>IF(AND(Esclarecidos!F129=0, Conocidos!F129=0), 0, (Esclarecidos!F129/Conocidos!F129)*100)</f>
        <v>68.965517241379317</v>
      </c>
      <c r="G129">
        <f>IF(AND(Esclarecidos!G129=0, Conocidos!G129=0), 0, (Esclarecidos!G129/Conocidos!G129)*100)</f>
        <v>27.647058823529413</v>
      </c>
      <c r="H129">
        <f>IF(AND(Esclarecidos!H129=0, Conocidos!H129=0), 0, (Esclarecidos!H129/Conocidos!H129)*100)</f>
        <v>22.522255192878337</v>
      </c>
      <c r="I129">
        <f>IF(AND(Esclarecidos!I129=0, Conocidos!I129=0), 0, (Esclarecidos!I129/Conocidos!I129)*100)</f>
        <v>8.8235294117647065</v>
      </c>
    </row>
    <row r="130" spans="1:9" x14ac:dyDescent="0.25">
      <c r="A130" s="2" t="s">
        <v>17</v>
      </c>
      <c r="B130">
        <f>IF(AND(Esclarecidos!B130=0, Conocidos!B130=0), 0, (Esclarecidos!B130/Conocidos!B130)*100)</f>
        <v>41.77215189873418</v>
      </c>
      <c r="C130">
        <f>IF(AND(Esclarecidos!C130=0, Conocidos!C130=0), 0, (Esclarecidos!C130/Conocidos!C130)*100)</f>
        <v>67.909238249594821</v>
      </c>
      <c r="D130">
        <f>IF(AND(Esclarecidos!D130=0, Conocidos!D130=0), 0, (Esclarecidos!D130/Conocidos!D130)*100)</f>
        <v>71.641791044776113</v>
      </c>
      <c r="E130">
        <f>IF(AND(Esclarecidos!E130=0, Conocidos!E130=0), 0, (Esclarecidos!E130/Conocidos!E130)*100)</f>
        <v>100</v>
      </c>
      <c r="F130">
        <f>IF(AND(Esclarecidos!F130=0, Conocidos!F130=0), 0, (Esclarecidos!F130/Conocidos!F130)*100)</f>
        <v>93.023255813953483</v>
      </c>
      <c r="G130">
        <f>IF(AND(Esclarecidos!G130=0, Conocidos!G130=0), 0, (Esclarecidos!G130/Conocidos!G130)*100)</f>
        <v>33.146067415730336</v>
      </c>
      <c r="H130">
        <f>IF(AND(Esclarecidos!H130=0, Conocidos!H130=0), 0, (Esclarecidos!H130/Conocidos!H130)*100)</f>
        <v>30.987951807228914</v>
      </c>
      <c r="I130">
        <f>IF(AND(Esclarecidos!I130=0, Conocidos!I130=0), 0, (Esclarecidos!I130/Conocidos!I130)*100)</f>
        <v>7.5471698113207548</v>
      </c>
    </row>
    <row r="131" spans="1:9" x14ac:dyDescent="0.25">
      <c r="A131" s="2" t="s">
        <v>18</v>
      </c>
      <c r="B131">
        <f>IF(AND(Esclarecidos!B131=0, Conocidos!B131=0), 0, (Esclarecidos!B131/Conocidos!B131)*100)</f>
        <v>21.992481203007518</v>
      </c>
      <c r="C131">
        <f>IF(AND(Esclarecidos!C131=0, Conocidos!C131=0), 0, (Esclarecidos!C131/Conocidos!C131)*100)</f>
        <v>29.350649350649348</v>
      </c>
      <c r="D131">
        <f>IF(AND(Esclarecidos!D131=0, Conocidos!D131=0), 0, (Esclarecidos!D131/Conocidos!D131)*100)</f>
        <v>50</v>
      </c>
      <c r="E131">
        <f>IF(AND(Esclarecidos!E131=0, Conocidos!E131=0), 0, (Esclarecidos!E131/Conocidos!E131)*100)</f>
        <v>56.521739130434781</v>
      </c>
      <c r="F131">
        <f>IF(AND(Esclarecidos!F131=0, Conocidos!F131=0), 0, (Esclarecidos!F131/Conocidos!F131)*100)</f>
        <v>79.629629629629633</v>
      </c>
      <c r="G131">
        <f>IF(AND(Esclarecidos!G131=0, Conocidos!G131=0), 0, (Esclarecidos!G131/Conocidos!G131)*100)</f>
        <v>30.088495575221241</v>
      </c>
      <c r="H131">
        <f>IF(AND(Esclarecidos!H131=0, Conocidos!H131=0), 0, (Esclarecidos!H131/Conocidos!H131)*100)</f>
        <v>10.07910604635725</v>
      </c>
      <c r="I131">
        <f>IF(AND(Esclarecidos!I131=0, Conocidos!I131=0), 0, (Esclarecidos!I131/Conocidos!I131)*100)</f>
        <v>3.0487804878048781</v>
      </c>
    </row>
    <row r="132" spans="1:9" x14ac:dyDescent="0.25">
      <c r="A132" s="2" t="s">
        <v>19</v>
      </c>
      <c r="B132">
        <f>IF(AND(Esclarecidos!B132=0, Conocidos!B132=0), 0, (Esclarecidos!B132/Conocidos!B132)*100)</f>
        <v>33.554817275747503</v>
      </c>
      <c r="C132">
        <f>IF(AND(Esclarecidos!C132=0, Conocidos!C132=0), 0, (Esclarecidos!C132/Conocidos!C132)*100)</f>
        <v>63.044982698961938</v>
      </c>
      <c r="D132">
        <f>IF(AND(Esclarecidos!D132=0, Conocidos!D132=0), 0, (Esclarecidos!D132/Conocidos!D132)*100)</f>
        <v>68.396226415094347</v>
      </c>
      <c r="E132">
        <f>IF(AND(Esclarecidos!E132=0, Conocidos!E132=0), 0, (Esclarecidos!E132/Conocidos!E132)*100)</f>
        <v>64.705882352941174</v>
      </c>
      <c r="F132">
        <f>IF(AND(Esclarecidos!F132=0, Conocidos!F132=0), 0, (Esclarecidos!F132/Conocidos!F132)*100)</f>
        <v>71.578947368421055</v>
      </c>
      <c r="G132">
        <f>IF(AND(Esclarecidos!G132=0, Conocidos!G132=0), 0, (Esclarecidos!G132/Conocidos!G132)*100)</f>
        <v>33.401221995926676</v>
      </c>
      <c r="H132">
        <f>IF(AND(Esclarecidos!H132=0, Conocidos!H132=0), 0, (Esclarecidos!H132/Conocidos!H132)*100)</f>
        <v>22.606468139609351</v>
      </c>
      <c r="I132">
        <f>IF(AND(Esclarecidos!I132=0, Conocidos!I132=0), 0, (Esclarecidos!I132/Conocidos!I132)*100)</f>
        <v>10.638297872340425</v>
      </c>
    </row>
    <row r="133" spans="1:9" x14ac:dyDescent="0.25">
      <c r="A133" s="2" t="s">
        <v>20</v>
      </c>
      <c r="B133">
        <f>IF(AND(Esclarecidos!B133=0, Conocidos!B133=0), 0, (Esclarecidos!B133/Conocidos!B133)*100)</f>
        <v>32.786885245901637</v>
      </c>
      <c r="C133">
        <f>IF(AND(Esclarecidos!C133=0, Conocidos!C133=0), 0, (Esclarecidos!C133/Conocidos!C133)*100)</f>
        <v>63.779527559055119</v>
      </c>
      <c r="D133">
        <f>IF(AND(Esclarecidos!D133=0, Conocidos!D133=0), 0, (Esclarecidos!D133/Conocidos!D133)*100)</f>
        <v>50</v>
      </c>
      <c r="E133">
        <f>IF(AND(Esclarecidos!E133=0, Conocidos!E133=0), 0, (Esclarecidos!E133/Conocidos!E133)*100)</f>
        <v>100</v>
      </c>
      <c r="F133">
        <f>IF(AND(Esclarecidos!F133=0, Conocidos!F133=0), 0, (Esclarecidos!F133/Conocidos!F133)*100)</f>
        <v>87.5</v>
      </c>
      <c r="G133">
        <f>IF(AND(Esclarecidos!G133=0, Conocidos!G133=0), 0, (Esclarecidos!G133/Conocidos!G133)*100)</f>
        <v>28.947368421052634</v>
      </c>
      <c r="H133">
        <f>IF(AND(Esclarecidos!H133=0, Conocidos!H133=0), 0, (Esclarecidos!H133/Conocidos!H133)*100)</f>
        <v>31.455399061032864</v>
      </c>
      <c r="I133">
        <f>IF(AND(Esclarecidos!I133=0, Conocidos!I133=0), 0, (Esclarecidos!I133/Conocidos!I133)*100)</f>
        <v>0</v>
      </c>
    </row>
    <row r="134" spans="1:9" x14ac:dyDescent="0.25">
      <c r="A134" s="2" t="s">
        <v>21</v>
      </c>
      <c r="B134">
        <f>IF(AND(Esclarecidos!B134=0, Conocidos!B134=0), 0, (Esclarecidos!B134/Conocidos!B134)*100)</f>
        <v>27.472527472527474</v>
      </c>
      <c r="C134">
        <f>IF(AND(Esclarecidos!C134=0, Conocidos!C134=0), 0, (Esclarecidos!C134/Conocidos!C134)*100)</f>
        <v>65.69086651053864</v>
      </c>
      <c r="D134">
        <f>IF(AND(Esclarecidos!D134=0, Conocidos!D134=0), 0, (Esclarecidos!D134/Conocidos!D134)*100)</f>
        <v>61.068702290076338</v>
      </c>
      <c r="E134">
        <f>IF(AND(Esclarecidos!E134=0, Conocidos!E134=0), 0, (Esclarecidos!E134/Conocidos!E134)*100)</f>
        <v>66.666666666666657</v>
      </c>
      <c r="F134">
        <f>IF(AND(Esclarecidos!F134=0, Conocidos!F134=0), 0, (Esclarecidos!F134/Conocidos!F134)*100)</f>
        <v>71.621621621621628</v>
      </c>
      <c r="G134">
        <f>IF(AND(Esclarecidos!G134=0, Conocidos!G134=0), 0, (Esclarecidos!G134/Conocidos!G134)*100)</f>
        <v>26.627218934911244</v>
      </c>
      <c r="H134">
        <f>IF(AND(Esclarecidos!H134=0, Conocidos!H134=0), 0, (Esclarecidos!H134/Conocidos!H134)*100)</f>
        <v>21.042345276872965</v>
      </c>
      <c r="I134">
        <f>IF(AND(Esclarecidos!I134=0, Conocidos!I134=0), 0, (Esclarecidos!I134/Conocidos!I134)*100)</f>
        <v>6.666666666666667</v>
      </c>
    </row>
    <row r="135" spans="1:9" x14ac:dyDescent="0.25">
      <c r="A135" s="2" t="s">
        <v>22</v>
      </c>
      <c r="B135">
        <f>IF(AND(Esclarecidos!B135=0, Conocidos!B135=0), 0, (Esclarecidos!B135/Conocidos!B135)*100)</f>
        <v>20.071684587813621</v>
      </c>
      <c r="C135">
        <f>IF(AND(Esclarecidos!C135=0, Conocidos!C135=0), 0, (Esclarecidos!C135/Conocidos!C135)*100)</f>
        <v>50</v>
      </c>
      <c r="D135">
        <f>IF(AND(Esclarecidos!D135=0, Conocidos!D135=0), 0, (Esclarecidos!D135/Conocidos!D135)*100)</f>
        <v>47.5177304964539</v>
      </c>
      <c r="E135">
        <f>IF(AND(Esclarecidos!E135=0, Conocidos!E135=0), 0, (Esclarecidos!E135/Conocidos!E135)*100)</f>
        <v>40.909090909090914</v>
      </c>
      <c r="F135">
        <f>IF(AND(Esclarecidos!F135=0, Conocidos!F135=0), 0, (Esclarecidos!F135/Conocidos!F135)*100)</f>
        <v>57.499999999999993</v>
      </c>
      <c r="G135">
        <f>IF(AND(Esclarecidos!G135=0, Conocidos!G135=0), 0, (Esclarecidos!G135/Conocidos!G135)*100)</f>
        <v>16.804407713498623</v>
      </c>
      <c r="H135">
        <f>IF(AND(Esclarecidos!H135=0, Conocidos!H135=0), 0, (Esclarecidos!H135/Conocidos!H135)*100)</f>
        <v>16.65742024965326</v>
      </c>
      <c r="I135">
        <f>IF(AND(Esclarecidos!I135=0, Conocidos!I135=0), 0, (Esclarecidos!I135/Conocidos!I135)*100)</f>
        <v>5.078125</v>
      </c>
    </row>
    <row r="136" spans="1:9" x14ac:dyDescent="0.25">
      <c r="A136" s="2" t="s">
        <v>23</v>
      </c>
      <c r="B136">
        <f>IF(AND(Esclarecidos!B136=0, Conocidos!B136=0), 0, (Esclarecidos!B136/Conocidos!B136)*100)</f>
        <v>27.868852459016392</v>
      </c>
      <c r="C136">
        <f>IF(AND(Esclarecidos!C136=0, Conocidos!C136=0), 0, (Esclarecidos!C136/Conocidos!C136)*100)</f>
        <v>64.779874213836479</v>
      </c>
      <c r="D136">
        <f>IF(AND(Esclarecidos!D136=0, Conocidos!D136=0), 0, (Esclarecidos!D136/Conocidos!D136)*100)</f>
        <v>61.363636363636367</v>
      </c>
      <c r="E136">
        <f>IF(AND(Esclarecidos!E136=0, Conocidos!E136=0), 0, (Esclarecidos!E136/Conocidos!E136)*100)</f>
        <v>100</v>
      </c>
      <c r="F136">
        <f>IF(AND(Esclarecidos!F136=0, Conocidos!F136=0), 0, (Esclarecidos!F136/Conocidos!F136)*100)</f>
        <v>67.5</v>
      </c>
      <c r="G136">
        <f>IF(AND(Esclarecidos!G136=0, Conocidos!G136=0), 0, (Esclarecidos!G136/Conocidos!G136)*100)</f>
        <v>35.294117647058826</v>
      </c>
      <c r="H136">
        <f>IF(AND(Esclarecidos!H136=0, Conocidos!H136=0), 0, (Esclarecidos!H136/Conocidos!H136)*100)</f>
        <v>32.429378531073446</v>
      </c>
      <c r="I136">
        <f>IF(AND(Esclarecidos!I136=0, Conocidos!I136=0), 0, (Esclarecidos!I136/Conocidos!I136)*100)</f>
        <v>7.1428571428571423</v>
      </c>
    </row>
    <row r="137" spans="1:9" ht="26.25" x14ac:dyDescent="0.25">
      <c r="A137" s="2" t="s">
        <v>24</v>
      </c>
      <c r="B137">
        <f>IF(AND(Esclarecidos!B137=0, Conocidos!B137=0), 0, (Esclarecidos!B137/Conocidos!B137)*100)</f>
        <v>52.325581395348841</v>
      </c>
      <c r="C137">
        <f>IF(AND(Esclarecidos!C137=0, Conocidos!C137=0), 0, (Esclarecidos!C137/Conocidos!C137)*100)</f>
        <v>68.724279835390945</v>
      </c>
      <c r="D137">
        <f>IF(AND(Esclarecidos!D137=0, Conocidos!D137=0), 0, (Esclarecidos!D137/Conocidos!D137)*100)</f>
        <v>81.034482758620683</v>
      </c>
      <c r="E137">
        <f>IF(AND(Esclarecidos!E137=0, Conocidos!E137=0), 0, (Esclarecidos!E137/Conocidos!E137)*100)</f>
        <v>133.33333333333331</v>
      </c>
      <c r="F137">
        <f>IF(AND(Esclarecidos!F137=0, Conocidos!F137=0), 0, (Esclarecidos!F137/Conocidos!F137)*100)</f>
        <v>75</v>
      </c>
      <c r="G137">
        <f>IF(AND(Esclarecidos!G137=0, Conocidos!G137=0), 0, (Esclarecidos!G137/Conocidos!G137)*100)</f>
        <v>25.490196078431371</v>
      </c>
      <c r="H137">
        <f>IF(AND(Esclarecidos!H137=0, Conocidos!H137=0), 0, (Esclarecidos!H137/Conocidos!H137)*100)</f>
        <v>17.415730337078653</v>
      </c>
      <c r="I137">
        <f>IF(AND(Esclarecidos!I137=0, Conocidos!I137=0), 0, (Esclarecidos!I137/Conocidos!I137)*100)</f>
        <v>9.0909090909090917</v>
      </c>
    </row>
    <row r="138" spans="1:9" x14ac:dyDescent="0.25">
      <c r="A138" s="2" t="s">
        <v>25</v>
      </c>
      <c r="B138">
        <f>IF(AND(Esclarecidos!B138=0, Conocidos!B138=0), 0, (Esclarecidos!B138/Conocidos!B138)*100)</f>
        <v>3.9215686274509802</v>
      </c>
      <c r="C138">
        <f>IF(AND(Esclarecidos!C138=0, Conocidos!C138=0), 0, (Esclarecidos!C138/Conocidos!C138)*100)</f>
        <v>3.79746835443038</v>
      </c>
      <c r="D138">
        <f>IF(AND(Esclarecidos!D138=0, Conocidos!D138=0), 0, (Esclarecidos!D138/Conocidos!D138)*100)</f>
        <v>40</v>
      </c>
      <c r="E138">
        <f>IF(AND(Esclarecidos!E138=0, Conocidos!E138=0), 0, (Esclarecidos!E138/Conocidos!E138)*100)</f>
        <v>0</v>
      </c>
      <c r="F138">
        <f>IF(AND(Esclarecidos!F138=0, Conocidos!F138=0), 0, (Esclarecidos!F138/Conocidos!F138)*100)</f>
        <v>56.25</v>
      </c>
      <c r="G138">
        <f>IF(AND(Esclarecidos!G138=0, Conocidos!G138=0), 0, (Esclarecidos!G138/Conocidos!G138)*100)</f>
        <v>1.0909090909090911</v>
      </c>
      <c r="H138">
        <f>IF(AND(Esclarecidos!H138=0, Conocidos!H138=0), 0, (Esclarecidos!H138/Conocidos!H138)*100)</f>
        <v>1.4236410698878343</v>
      </c>
      <c r="I138">
        <f>IF(AND(Esclarecidos!I138=0, Conocidos!I138=0), 0, (Esclarecidos!I138/Conocidos!I138)*100)</f>
        <v>1.2195121951219512</v>
      </c>
    </row>
    <row r="139" spans="1:9" x14ac:dyDescent="0.25">
      <c r="A139" s="2" t="s">
        <v>26</v>
      </c>
      <c r="B139">
        <f>IF(AND(Esclarecidos!B139=0, Conocidos!B139=0), 0, (Esclarecidos!B139/Conocidos!B139)*100)</f>
        <v>25</v>
      </c>
      <c r="C139">
        <f>IF(AND(Esclarecidos!C139=0, Conocidos!C139=0), 0, (Esclarecidos!C139/Conocidos!C139)*100)</f>
        <v>62.745098039215684</v>
      </c>
      <c r="D139">
        <f>IF(AND(Esclarecidos!D139=0, Conocidos!D139=0), 0, (Esclarecidos!D139/Conocidos!D139)*100)</f>
        <v>55.555555555555557</v>
      </c>
      <c r="E139">
        <f>IF(AND(Esclarecidos!E139=0, Conocidos!E139=0), 0, (Esclarecidos!E139/Conocidos!E139)*100)</f>
        <v>0</v>
      </c>
      <c r="F139">
        <f>IF(AND(Esclarecidos!F139=0, Conocidos!F139=0), 0, (Esclarecidos!F139/Conocidos!F139)*100)</f>
        <v>80</v>
      </c>
      <c r="G139">
        <f>IF(AND(Esclarecidos!G139=0, Conocidos!G139=0), 0, (Esclarecidos!G139/Conocidos!G139)*100)</f>
        <v>50</v>
      </c>
      <c r="H139">
        <f>IF(AND(Esclarecidos!H139=0, Conocidos!H139=0), 0, (Esclarecidos!H139/Conocidos!H139)*100)</f>
        <v>23.943661971830984</v>
      </c>
      <c r="I139">
        <f>IF(AND(Esclarecidos!I139=0, Conocidos!I139=0), 0, (Esclarecidos!I139/Conocidos!I139)*100)</f>
        <v>9.5238095238095237</v>
      </c>
    </row>
    <row r="140" spans="1:9" ht="26.25" x14ac:dyDescent="0.25">
      <c r="A140" s="2" t="s">
        <v>27</v>
      </c>
      <c r="B140">
        <f>IF(AND(Esclarecidos!B140=0, Conocidos!B140=0), 0, (Esclarecidos!B140/Conocidos!B140)*100)</f>
        <v>45</v>
      </c>
      <c r="C140">
        <f>IF(AND(Esclarecidos!C140=0, Conocidos!C140=0), 0, (Esclarecidos!C140/Conocidos!C140)*100)</f>
        <v>65.714285714285708</v>
      </c>
      <c r="D140">
        <f>IF(AND(Esclarecidos!D140=0, Conocidos!D140=0), 0, (Esclarecidos!D140/Conocidos!D140)*100)</f>
        <v>33.333333333333329</v>
      </c>
      <c r="E140">
        <f>IF(AND(Esclarecidos!E140=0, Conocidos!E140=0), 0, (Esclarecidos!E140/Conocidos!E140)*100)</f>
        <v>0</v>
      </c>
      <c r="F140">
        <f>IF(AND(Esclarecidos!F140=0, Conocidos!F140=0), 0, (Esclarecidos!F140/Conocidos!F140)*100)</f>
        <v>100</v>
      </c>
      <c r="G140">
        <f>IF(AND(Esclarecidos!G140=0, Conocidos!G140=0), 0, (Esclarecidos!G140/Conocidos!G140)*100)</f>
        <v>70</v>
      </c>
      <c r="H140">
        <f>IF(AND(Esclarecidos!H140=0, Conocidos!H140=0), 0, (Esclarecidos!H140/Conocidos!H140)*100)</f>
        <v>78.125</v>
      </c>
      <c r="I140">
        <f>IF(AND(Esclarecidos!I140=0, Conocidos!I140=0), 0, (Esclarecidos!I140/Conocidos!I140)*100)</f>
        <v>0</v>
      </c>
    </row>
    <row r="141" spans="1:9" ht="26.25" x14ac:dyDescent="0.25">
      <c r="A141" s="2" t="s">
        <v>28</v>
      </c>
      <c r="B141">
        <f>IF(AND(Esclarecidos!B141=0, Conocidos!B141=0), 0, (Esclarecidos!B141/Conocidos!B141)*100)</f>
        <v>100</v>
      </c>
      <c r="C141">
        <f>IF(AND(Esclarecidos!C141=0, Conocidos!C141=0), 0, (Esclarecidos!C141/Conocidos!C141)*100)</f>
        <v>60.714285714285708</v>
      </c>
      <c r="D141">
        <f>IF(AND(Esclarecidos!D141=0, Conocidos!D141=0), 0, (Esclarecidos!D141/Conocidos!D141)*100)</f>
        <v>42.857142857142854</v>
      </c>
      <c r="E141">
        <f>IF(AND(Esclarecidos!E141=0, Conocidos!E141=0), 0, (Esclarecidos!E141/Conocidos!E141)*100)</f>
        <v>0</v>
      </c>
      <c r="F141">
        <f>IF(AND(Esclarecidos!F141=0, Conocidos!F141=0), 0, (Esclarecidos!F141/Conocidos!F141)*100)</f>
        <v>0</v>
      </c>
      <c r="G141">
        <f>IF(AND(Esclarecidos!G141=0, Conocidos!G141=0), 0, (Esclarecidos!G141/Conocidos!G141)*100)</f>
        <v>0</v>
      </c>
      <c r="H141">
        <f>IF(AND(Esclarecidos!H141=0, Conocidos!H141=0), 0, (Esclarecidos!H141/Conocidos!H141)*100)</f>
        <v>41.379310344827587</v>
      </c>
      <c r="I141">
        <f>IF(AND(Esclarecidos!I141=0, Conocidos!I141=0), 0, (Esclarecidos!I141/Conocidos!I141)*100)</f>
        <v>0</v>
      </c>
    </row>
    <row r="142" spans="1:9" x14ac:dyDescent="0.25">
      <c r="A142" s="10">
        <v>2015</v>
      </c>
      <c r="B142" s="10"/>
      <c r="C142" s="10"/>
      <c r="D142" s="10"/>
      <c r="E142" s="10"/>
      <c r="F142" s="10"/>
      <c r="G142" s="10"/>
      <c r="H142" s="10"/>
      <c r="I142" s="10"/>
    </row>
    <row r="143" spans="1:9" x14ac:dyDescent="0.25">
      <c r="A143" s="2" t="s">
        <v>10</v>
      </c>
      <c r="B143">
        <f>IF(AND(Esclarecidos!B143=0, Conocidos!B143=0), 0, (Esclarecidos!B143/Conocidos!B143)*100)</f>
        <v>27.036395147313691</v>
      </c>
      <c r="C143">
        <f>IF(AND(Esclarecidos!C143=0, Conocidos!C143=0), 0, (Esclarecidos!C143/Conocidos!C143)*100)</f>
        <v>66.239669421487605</v>
      </c>
      <c r="D143">
        <f>IF(AND(Esclarecidos!D143=0, Conocidos!D143=0), 0, (Esclarecidos!D143/Conocidos!D143)*100)</f>
        <v>58.444022770398483</v>
      </c>
      <c r="E143">
        <f>IF(AND(Esclarecidos!E143=0, Conocidos!E143=0), 0, (Esclarecidos!E143/Conocidos!E143)*100)</f>
        <v>76</v>
      </c>
      <c r="F143">
        <f>IF(AND(Esclarecidos!F143=0, Conocidos!F143=0), 0, (Esclarecidos!F143/Conocidos!F143)*100)</f>
        <v>68.904593639575978</v>
      </c>
      <c r="G143">
        <f>IF(AND(Esclarecidos!G143=0, Conocidos!G143=0), 0, (Esclarecidos!G143/Conocidos!G143)*100)</f>
        <v>23.723723723723726</v>
      </c>
      <c r="H143">
        <f>IF(AND(Esclarecidos!H143=0, Conocidos!H143=0), 0, (Esclarecidos!H143/Conocidos!H143)*100)</f>
        <v>34.715422276621787</v>
      </c>
      <c r="I143">
        <f>IF(AND(Esclarecidos!I143=0, Conocidos!I143=0), 0, (Esclarecidos!I143/Conocidos!I143)*100)</f>
        <v>7.6388888888888893</v>
      </c>
    </row>
    <row r="144" spans="1:9" x14ac:dyDescent="0.25">
      <c r="A144" s="2" t="s">
        <v>11</v>
      </c>
      <c r="B144">
        <f>IF(AND(Esclarecidos!B144=0, Conocidos!B144=0), 0, (Esclarecidos!B144/Conocidos!B144)*100)</f>
        <v>22.222222222222221</v>
      </c>
      <c r="C144">
        <f>IF(AND(Esclarecidos!C144=0, Conocidos!C144=0), 0, (Esclarecidos!C144/Conocidos!C144)*100)</f>
        <v>72.868217054263567</v>
      </c>
      <c r="D144">
        <f>IF(AND(Esclarecidos!D144=0, Conocidos!D144=0), 0, (Esclarecidos!D144/Conocidos!D144)*100)</f>
        <v>63.013698630136986</v>
      </c>
      <c r="E144">
        <f>IF(AND(Esclarecidos!E144=0, Conocidos!E144=0), 0, (Esclarecidos!E144/Conocidos!E144)*100)</f>
        <v>66.666666666666657</v>
      </c>
      <c r="F144">
        <f>IF(AND(Esclarecidos!F144=0, Conocidos!F144=0), 0, (Esclarecidos!F144/Conocidos!F144)*100)</f>
        <v>67.64705882352942</v>
      </c>
      <c r="G144">
        <f>IF(AND(Esclarecidos!G144=0, Conocidos!G144=0), 0, (Esclarecidos!G144/Conocidos!G144)*100)</f>
        <v>31.03448275862069</v>
      </c>
      <c r="H144">
        <f>IF(AND(Esclarecidos!H144=0, Conocidos!H144=0), 0, (Esclarecidos!H144/Conocidos!H144)*100)</f>
        <v>16.666666666666664</v>
      </c>
      <c r="I144">
        <f>IF(AND(Esclarecidos!I144=0, Conocidos!I144=0), 0, (Esclarecidos!I144/Conocidos!I144)*100)</f>
        <v>4.4444444444444446</v>
      </c>
    </row>
    <row r="145" spans="1:9" x14ac:dyDescent="0.25">
      <c r="A145" s="2" t="s">
        <v>12</v>
      </c>
      <c r="B145">
        <f>IF(AND(Esclarecidos!B145=0, Conocidos!B145=0), 0, (Esclarecidos!B145/Conocidos!B145)*100)</f>
        <v>40.476190476190474</v>
      </c>
      <c r="C145">
        <f>IF(AND(Esclarecidos!C145=0, Conocidos!C145=0), 0, (Esclarecidos!C145/Conocidos!C145)*100)</f>
        <v>77.625570776255699</v>
      </c>
      <c r="D145">
        <f>IF(AND(Esclarecidos!D145=0, Conocidos!D145=0), 0, (Esclarecidos!D145/Conocidos!D145)*100)</f>
        <v>61.194029850746269</v>
      </c>
      <c r="E145">
        <f>IF(AND(Esclarecidos!E145=0, Conocidos!E145=0), 0, (Esclarecidos!E145/Conocidos!E145)*100)</f>
        <v>33.333333333333329</v>
      </c>
      <c r="F145">
        <f>IF(AND(Esclarecidos!F145=0, Conocidos!F145=0), 0, (Esclarecidos!F145/Conocidos!F145)*100)</f>
        <v>50</v>
      </c>
      <c r="G145">
        <f>IF(AND(Esclarecidos!G145=0, Conocidos!G145=0), 0, (Esclarecidos!G145/Conocidos!G145)*100)</f>
        <v>42.857142857142854</v>
      </c>
      <c r="H145">
        <f>IF(AND(Esclarecidos!H145=0, Conocidos!H145=0), 0, (Esclarecidos!H145/Conocidos!H145)*100)</f>
        <v>24.251497005988025</v>
      </c>
      <c r="I145">
        <f>IF(AND(Esclarecidos!I145=0, Conocidos!I145=0), 0, (Esclarecidos!I145/Conocidos!I145)*100)</f>
        <v>7.6923076923076925</v>
      </c>
    </row>
    <row r="146" spans="1:9" x14ac:dyDescent="0.25">
      <c r="A146" s="2" t="s">
        <v>13</v>
      </c>
      <c r="B146">
        <f>IF(AND(Esclarecidos!B146=0, Conocidos!B146=0), 0, (Esclarecidos!B146/Conocidos!B146)*100)</f>
        <v>25.242718446601941</v>
      </c>
      <c r="C146">
        <f>IF(AND(Esclarecidos!C146=0, Conocidos!C146=0), 0, (Esclarecidos!C146/Conocidos!C146)*100)</f>
        <v>59.08096280087527</v>
      </c>
      <c r="D146">
        <f>IF(AND(Esclarecidos!D146=0, Conocidos!D146=0), 0, (Esclarecidos!D146/Conocidos!D146)*100)</f>
        <v>46</v>
      </c>
      <c r="E146">
        <f>IF(AND(Esclarecidos!E146=0, Conocidos!E146=0), 0, (Esclarecidos!E146/Conocidos!E146)*100)</f>
        <v>88.888888888888886</v>
      </c>
      <c r="F146">
        <f>IF(AND(Esclarecidos!F146=0, Conocidos!F146=0), 0, (Esclarecidos!F146/Conocidos!F146)*100)</f>
        <v>33.333333333333329</v>
      </c>
      <c r="G146">
        <f>IF(AND(Esclarecidos!G146=0, Conocidos!G146=0), 0, (Esclarecidos!G146/Conocidos!G146)*100)</f>
        <v>15</v>
      </c>
      <c r="H146">
        <f>IF(AND(Esclarecidos!H146=0, Conocidos!H146=0), 0, (Esclarecidos!H146/Conocidos!H146)*100)</f>
        <v>9.4522968197879855</v>
      </c>
      <c r="I146">
        <f>IF(AND(Esclarecidos!I146=0, Conocidos!I146=0), 0, (Esclarecidos!I146/Conocidos!I146)*100)</f>
        <v>11.538461538461538</v>
      </c>
    </row>
    <row r="147" spans="1:9" x14ac:dyDescent="0.25">
      <c r="A147" s="2" t="s">
        <v>14</v>
      </c>
      <c r="B147">
        <f>IF(AND(Esclarecidos!B147=0, Conocidos!B147=0), 0, (Esclarecidos!B147/Conocidos!B147)*100)</f>
        <v>34.25925925925926</v>
      </c>
      <c r="C147">
        <f>IF(AND(Esclarecidos!C147=0, Conocidos!C147=0), 0, (Esclarecidos!C147/Conocidos!C147)*100)</f>
        <v>76.543209876543202</v>
      </c>
      <c r="D147">
        <f>IF(AND(Esclarecidos!D147=0, Conocidos!D147=0), 0, (Esclarecidos!D147/Conocidos!D147)*100)</f>
        <v>64.285714285714292</v>
      </c>
      <c r="E147">
        <f>IF(AND(Esclarecidos!E147=0, Conocidos!E147=0), 0, (Esclarecidos!E147/Conocidos!E147)*100)</f>
        <v>100</v>
      </c>
      <c r="F147">
        <f>IF(AND(Esclarecidos!F147=0, Conocidos!F147=0), 0, (Esclarecidos!F147/Conocidos!F147)*100)</f>
        <v>70.769230769230774</v>
      </c>
      <c r="G147">
        <f>IF(AND(Esclarecidos!G147=0, Conocidos!G147=0), 0, (Esclarecidos!G147/Conocidos!G147)*100)</f>
        <v>32.727272727272727</v>
      </c>
      <c r="H147">
        <f>IF(AND(Esclarecidos!H147=0, Conocidos!H147=0), 0, (Esclarecidos!H147/Conocidos!H147)*100)</f>
        <v>18.171926006528835</v>
      </c>
      <c r="I147">
        <f>IF(AND(Esclarecidos!I147=0, Conocidos!I147=0), 0, (Esclarecidos!I147/Conocidos!I147)*100)</f>
        <v>12.820512820512819</v>
      </c>
    </row>
    <row r="148" spans="1:9" x14ac:dyDescent="0.25">
      <c r="A148" s="2" t="s">
        <v>15</v>
      </c>
      <c r="B148">
        <f>IF(AND(Esclarecidos!B148=0, Conocidos!B148=0), 0, (Esclarecidos!B148/Conocidos!B148)*100)</f>
        <v>31.111111111111111</v>
      </c>
      <c r="C148">
        <f>IF(AND(Esclarecidos!C148=0, Conocidos!C148=0), 0, (Esclarecidos!C148/Conocidos!C148)*100)</f>
        <v>66.279069767441854</v>
      </c>
      <c r="D148">
        <f>IF(AND(Esclarecidos!D148=0, Conocidos!D148=0), 0, (Esclarecidos!D148/Conocidos!D148)*100)</f>
        <v>52.631578947368418</v>
      </c>
      <c r="E148">
        <f>IF(AND(Esclarecidos!E148=0, Conocidos!E148=0), 0, (Esclarecidos!E148/Conocidos!E148)*100)</f>
        <v>100</v>
      </c>
      <c r="F148">
        <f>IF(AND(Esclarecidos!F148=0, Conocidos!F148=0), 0, (Esclarecidos!F148/Conocidos!F148)*100)</f>
        <v>70.588235294117652</v>
      </c>
      <c r="G148">
        <f>IF(AND(Esclarecidos!G148=0, Conocidos!G148=0), 0, (Esclarecidos!G148/Conocidos!G148)*100)</f>
        <v>33.333333333333329</v>
      </c>
      <c r="H148">
        <f>IF(AND(Esclarecidos!H148=0, Conocidos!H148=0), 0, (Esclarecidos!H148/Conocidos!H148)*100)</f>
        <v>19.716494845360824</v>
      </c>
      <c r="I148">
        <f>IF(AND(Esclarecidos!I148=0, Conocidos!I148=0), 0, (Esclarecidos!I148/Conocidos!I148)*100)</f>
        <v>0</v>
      </c>
    </row>
    <row r="149" spans="1:9" x14ac:dyDescent="0.25">
      <c r="A149" s="2" t="s">
        <v>16</v>
      </c>
      <c r="B149">
        <f>IF(AND(Esclarecidos!B149=0, Conocidos!B149=0), 0, (Esclarecidos!B149/Conocidos!B149)*100)</f>
        <v>33.653846153846153</v>
      </c>
      <c r="C149">
        <f>IF(AND(Esclarecidos!C149=0, Conocidos!C149=0), 0, (Esclarecidos!C149/Conocidos!C149)*100)</f>
        <v>70.334928229665067</v>
      </c>
      <c r="D149">
        <f>IF(AND(Esclarecidos!D149=0, Conocidos!D149=0), 0, (Esclarecidos!D149/Conocidos!D149)*100)</f>
        <v>60.99290780141844</v>
      </c>
      <c r="E149">
        <f>IF(AND(Esclarecidos!E149=0, Conocidos!E149=0), 0, (Esclarecidos!E149/Conocidos!E149)*100)</f>
        <v>50</v>
      </c>
      <c r="F149">
        <f>IF(AND(Esclarecidos!F149=0, Conocidos!F149=0), 0, (Esclarecidos!F149/Conocidos!F149)*100)</f>
        <v>56.81818181818182</v>
      </c>
      <c r="G149">
        <f>IF(AND(Esclarecidos!G149=0, Conocidos!G149=0), 0, (Esclarecidos!G149/Conocidos!G149)*100)</f>
        <v>42.424242424242422</v>
      </c>
      <c r="H149">
        <f>IF(AND(Esclarecidos!H149=0, Conocidos!H149=0), 0, (Esclarecidos!H149/Conocidos!H149)*100)</f>
        <v>27.167150559933638</v>
      </c>
      <c r="I149">
        <f>IF(AND(Esclarecidos!I149=0, Conocidos!I149=0), 0, (Esclarecidos!I149/Conocidos!I149)*100)</f>
        <v>6.25</v>
      </c>
    </row>
    <row r="150" spans="1:9" x14ac:dyDescent="0.25">
      <c r="A150" s="2" t="s">
        <v>17</v>
      </c>
      <c r="B150">
        <f>IF(AND(Esclarecidos!B150=0, Conocidos!B150=0), 0, (Esclarecidos!B150/Conocidos!B150)*100)</f>
        <v>41.860465116279073</v>
      </c>
      <c r="C150">
        <f>IF(AND(Esclarecidos!C150=0, Conocidos!C150=0), 0, (Esclarecidos!C150/Conocidos!C150)*100)</f>
        <v>70.477815699658706</v>
      </c>
      <c r="D150">
        <f>IF(AND(Esclarecidos!D150=0, Conocidos!D150=0), 0, (Esclarecidos!D150/Conocidos!D150)*100)</f>
        <v>63.687150837988824</v>
      </c>
      <c r="E150">
        <f>IF(AND(Esclarecidos!E150=0, Conocidos!E150=0), 0, (Esclarecidos!E150/Conocidos!E150)*100)</f>
        <v>57.142857142857139</v>
      </c>
      <c r="F150">
        <f>IF(AND(Esclarecidos!F150=0, Conocidos!F150=0), 0, (Esclarecidos!F150/Conocidos!F150)*100)</f>
        <v>65.384615384615387</v>
      </c>
      <c r="G150">
        <f>IF(AND(Esclarecidos!G150=0, Conocidos!G150=0), 0, (Esclarecidos!G150/Conocidos!G150)*100)</f>
        <v>37.671232876712331</v>
      </c>
      <c r="H150">
        <f>IF(AND(Esclarecidos!H150=0, Conocidos!H150=0), 0, (Esclarecidos!H150/Conocidos!H150)*100)</f>
        <v>32.504970178926442</v>
      </c>
      <c r="I150">
        <f>IF(AND(Esclarecidos!I150=0, Conocidos!I150=0), 0, (Esclarecidos!I150/Conocidos!I150)*100)</f>
        <v>28.000000000000004</v>
      </c>
    </row>
    <row r="151" spans="1:9" x14ac:dyDescent="0.25">
      <c r="A151" s="2" t="s">
        <v>18</v>
      </c>
      <c r="B151">
        <f>IF(AND(Esclarecidos!B151=0, Conocidos!B151=0), 0, (Esclarecidos!B151/Conocidos!B151)*100)</f>
        <v>22.604422604422606</v>
      </c>
      <c r="C151">
        <f>IF(AND(Esclarecidos!C151=0, Conocidos!C151=0), 0, (Esclarecidos!C151/Conocidos!C151)*100)</f>
        <v>40.993788819875775</v>
      </c>
      <c r="D151">
        <f>IF(AND(Esclarecidos!D151=0, Conocidos!D151=0), 0, (Esclarecidos!D151/Conocidos!D151)*100)</f>
        <v>57.647058823529406</v>
      </c>
      <c r="E151">
        <f>IF(AND(Esclarecidos!E151=0, Conocidos!E151=0), 0, (Esclarecidos!E151/Conocidos!E151)*100)</f>
        <v>81.818181818181827</v>
      </c>
      <c r="F151">
        <f>IF(AND(Esclarecidos!F151=0, Conocidos!F151=0), 0, (Esclarecidos!F151/Conocidos!F151)*100)</f>
        <v>67.46987951807229</v>
      </c>
      <c r="G151">
        <f>IF(AND(Esclarecidos!G151=0, Conocidos!G151=0), 0, (Esclarecidos!G151/Conocidos!G151)*100)</f>
        <v>32.989690721649481</v>
      </c>
      <c r="H151">
        <f>IF(AND(Esclarecidos!H151=0, Conocidos!H151=0), 0, (Esclarecidos!H151/Conocidos!H151)*100)</f>
        <v>10.240010132353873</v>
      </c>
      <c r="I151">
        <f>IF(AND(Esclarecidos!I151=0, Conocidos!I151=0), 0, (Esclarecidos!I151/Conocidos!I151)*100)</f>
        <v>3.4482758620689653</v>
      </c>
    </row>
    <row r="152" spans="1:9" x14ac:dyDescent="0.25">
      <c r="A152" s="2" t="s">
        <v>19</v>
      </c>
      <c r="B152">
        <f>IF(AND(Esclarecidos!B152=0, Conocidos!B152=0), 0, (Esclarecidos!B152/Conocidos!B152)*100)</f>
        <v>32.156862745098039</v>
      </c>
      <c r="C152">
        <f>IF(AND(Esclarecidos!C152=0, Conocidos!C152=0), 0, (Esclarecidos!C152/Conocidos!C152)*100)</f>
        <v>67.325949367088612</v>
      </c>
      <c r="D152">
        <f>IF(AND(Esclarecidos!D152=0, Conocidos!D152=0), 0, (Esclarecidos!D152/Conocidos!D152)*100)</f>
        <v>61.111111111111114</v>
      </c>
      <c r="E152">
        <f>IF(AND(Esclarecidos!E152=0, Conocidos!E152=0), 0, (Esclarecidos!E152/Conocidos!E152)*100)</f>
        <v>88.888888888888886</v>
      </c>
      <c r="F152">
        <f>IF(AND(Esclarecidos!F152=0, Conocidos!F152=0), 0, (Esclarecidos!F152/Conocidos!F152)*100)</f>
        <v>86.511627906976742</v>
      </c>
      <c r="G152">
        <f>IF(AND(Esclarecidos!G152=0, Conocidos!G152=0), 0, (Esclarecidos!G152/Conocidos!G152)*100)</f>
        <v>31.304347826086961</v>
      </c>
      <c r="H152">
        <f>IF(AND(Esclarecidos!H152=0, Conocidos!H152=0), 0, (Esclarecidos!H152/Conocidos!H152)*100)</f>
        <v>25.259792166266987</v>
      </c>
      <c r="I152">
        <f>IF(AND(Esclarecidos!I152=0, Conocidos!I152=0), 0, (Esclarecidos!I152/Conocidos!I152)*100)</f>
        <v>6.25</v>
      </c>
    </row>
    <row r="153" spans="1:9" x14ac:dyDescent="0.25">
      <c r="A153" s="2" t="s">
        <v>20</v>
      </c>
      <c r="B153">
        <f>IF(AND(Esclarecidos!B153=0, Conocidos!B153=0), 0, (Esclarecidos!B153/Conocidos!B153)*100)</f>
        <v>44.117647058823529</v>
      </c>
      <c r="C153">
        <f>IF(AND(Esclarecidos!C153=0, Conocidos!C153=0), 0, (Esclarecidos!C153/Conocidos!C153)*100)</f>
        <v>79.396984924623112</v>
      </c>
      <c r="D153">
        <f>IF(AND(Esclarecidos!D153=0, Conocidos!D153=0), 0, (Esclarecidos!D153/Conocidos!D153)*100)</f>
        <v>71.929824561403507</v>
      </c>
      <c r="E153">
        <f>IF(AND(Esclarecidos!E153=0, Conocidos!E153=0), 0, (Esclarecidos!E153/Conocidos!E153)*100)</f>
        <v>100</v>
      </c>
      <c r="F153">
        <f>IF(AND(Esclarecidos!F153=0, Conocidos!F153=0), 0, (Esclarecidos!F153/Conocidos!F153)*100)</f>
        <v>75</v>
      </c>
      <c r="G153">
        <f>IF(AND(Esclarecidos!G153=0, Conocidos!G153=0), 0, (Esclarecidos!G153/Conocidos!G153)*100)</f>
        <v>28.125</v>
      </c>
      <c r="H153">
        <f>IF(AND(Esclarecidos!H153=0, Conocidos!H153=0), 0, (Esclarecidos!H153/Conocidos!H153)*100)</f>
        <v>39.700996677740861</v>
      </c>
      <c r="I153">
        <f>IF(AND(Esclarecidos!I153=0, Conocidos!I153=0), 0, (Esclarecidos!I153/Conocidos!I153)*100)</f>
        <v>8.3333333333333321</v>
      </c>
    </row>
    <row r="154" spans="1:9" x14ac:dyDescent="0.25">
      <c r="A154" s="2" t="s">
        <v>21</v>
      </c>
      <c r="B154">
        <f>IF(AND(Esclarecidos!B154=0, Conocidos!B154=0), 0, (Esclarecidos!B154/Conocidos!B154)*100)</f>
        <v>31.543624161073826</v>
      </c>
      <c r="C154">
        <f>IF(AND(Esclarecidos!C154=0, Conocidos!C154=0), 0, (Esclarecidos!C154/Conocidos!C154)*100)</f>
        <v>70.551378446115294</v>
      </c>
      <c r="D154">
        <f>IF(AND(Esclarecidos!D154=0, Conocidos!D154=0), 0, (Esclarecidos!D154/Conocidos!D154)*100)</f>
        <v>58.415841584158414</v>
      </c>
      <c r="E154">
        <f>IF(AND(Esclarecidos!E154=0, Conocidos!E154=0), 0, (Esclarecidos!E154/Conocidos!E154)*100)</f>
        <v>83.333333333333343</v>
      </c>
      <c r="F154">
        <f>IF(AND(Esclarecidos!F154=0, Conocidos!F154=0), 0, (Esclarecidos!F154/Conocidos!F154)*100)</f>
        <v>77.192982456140342</v>
      </c>
      <c r="G154">
        <f>IF(AND(Esclarecidos!G154=0, Conocidos!G154=0), 0, (Esclarecidos!G154/Conocidos!G154)*100)</f>
        <v>19.863013698630137</v>
      </c>
      <c r="H154">
        <f>IF(AND(Esclarecidos!H154=0, Conocidos!H154=0), 0, (Esclarecidos!H154/Conocidos!H154)*100)</f>
        <v>23.668188736681888</v>
      </c>
      <c r="I154">
        <f>IF(AND(Esclarecidos!I154=0, Conocidos!I154=0), 0, (Esclarecidos!I154/Conocidos!I154)*100)</f>
        <v>2.7397260273972601</v>
      </c>
    </row>
    <row r="155" spans="1:9" x14ac:dyDescent="0.25">
      <c r="A155" s="2" t="s">
        <v>22</v>
      </c>
      <c r="B155">
        <f>IF(AND(Esclarecidos!B155=0, Conocidos!B155=0), 0, (Esclarecidos!B155/Conocidos!B155)*100)</f>
        <v>16.699410609037326</v>
      </c>
      <c r="C155">
        <f>IF(AND(Esclarecidos!C155=0, Conocidos!C155=0), 0, (Esclarecidos!C155/Conocidos!C155)*100)</f>
        <v>50.154990700557967</v>
      </c>
      <c r="D155">
        <f>IF(AND(Esclarecidos!D155=0, Conocidos!D155=0), 0, (Esclarecidos!D155/Conocidos!D155)*100)</f>
        <v>41.111111111111107</v>
      </c>
      <c r="E155">
        <f>IF(AND(Esclarecidos!E155=0, Conocidos!E155=0), 0, (Esclarecidos!E155/Conocidos!E155)*100)</f>
        <v>60</v>
      </c>
      <c r="F155">
        <f>IF(AND(Esclarecidos!F155=0, Conocidos!F155=0), 0, (Esclarecidos!F155/Conocidos!F155)*100)</f>
        <v>63.87096774193548</v>
      </c>
      <c r="G155">
        <f>IF(AND(Esclarecidos!G155=0, Conocidos!G155=0), 0, (Esclarecidos!G155/Conocidos!G155)*100)</f>
        <v>29.861111111111111</v>
      </c>
      <c r="H155">
        <f>IF(AND(Esclarecidos!H155=0, Conocidos!H155=0), 0, (Esclarecidos!H155/Conocidos!H155)*100)</f>
        <v>15.026424796457649</v>
      </c>
      <c r="I155">
        <f>IF(AND(Esclarecidos!I155=0, Conocidos!I155=0), 0, (Esclarecidos!I155/Conocidos!I155)*100)</f>
        <v>5.4054054054054053</v>
      </c>
    </row>
    <row r="156" spans="1:9" x14ac:dyDescent="0.25">
      <c r="A156" s="2" t="s">
        <v>23</v>
      </c>
      <c r="B156">
        <f>IF(AND(Esclarecidos!B156=0, Conocidos!B156=0), 0, (Esclarecidos!B156/Conocidos!B156)*100)</f>
        <v>34.375</v>
      </c>
      <c r="C156">
        <f>IF(AND(Esclarecidos!C156=0, Conocidos!C156=0), 0, (Esclarecidos!C156/Conocidos!C156)*100)</f>
        <v>70.609318996415766</v>
      </c>
      <c r="D156">
        <f>IF(AND(Esclarecidos!D156=0, Conocidos!D156=0), 0, (Esclarecidos!D156/Conocidos!D156)*100)</f>
        <v>68.918918918918919</v>
      </c>
      <c r="E156">
        <f>IF(AND(Esclarecidos!E156=0, Conocidos!E156=0), 0, (Esclarecidos!E156/Conocidos!E156)*100)</f>
        <v>100</v>
      </c>
      <c r="F156">
        <f>IF(AND(Esclarecidos!F156=0, Conocidos!F156=0), 0, (Esclarecidos!F156/Conocidos!F156)*100)</f>
        <v>67.567567567567565</v>
      </c>
      <c r="G156">
        <f>IF(AND(Esclarecidos!G156=0, Conocidos!G156=0), 0, (Esclarecidos!G156/Conocidos!G156)*100)</f>
        <v>25.423728813559322</v>
      </c>
      <c r="H156">
        <f>IF(AND(Esclarecidos!H156=0, Conocidos!H156=0), 0, (Esclarecidos!H156/Conocidos!H156)*100)</f>
        <v>36.629526462395546</v>
      </c>
      <c r="I156">
        <f>IF(AND(Esclarecidos!I156=0, Conocidos!I156=0), 0, (Esclarecidos!I156/Conocidos!I156)*100)</f>
        <v>0</v>
      </c>
    </row>
    <row r="157" spans="1:9" ht="26.25" x14ac:dyDescent="0.25">
      <c r="A157" s="2" t="s">
        <v>24</v>
      </c>
      <c r="B157">
        <f>IF(AND(Esclarecidos!B157=0, Conocidos!B157=0), 0, (Esclarecidos!B157/Conocidos!B157)*100)</f>
        <v>16.666666666666664</v>
      </c>
      <c r="C157">
        <f>IF(AND(Esclarecidos!C157=0, Conocidos!C157=0), 0, (Esclarecidos!C157/Conocidos!C157)*100)</f>
        <v>76.020408163265301</v>
      </c>
      <c r="D157">
        <f>IF(AND(Esclarecidos!D157=0, Conocidos!D157=0), 0, (Esclarecidos!D157/Conocidos!D157)*100)</f>
        <v>54.901960784313729</v>
      </c>
      <c r="E157">
        <f>IF(AND(Esclarecidos!E157=0, Conocidos!E157=0), 0, (Esclarecidos!E157/Conocidos!E157)*100)</f>
        <v>60</v>
      </c>
      <c r="F157">
        <f>IF(AND(Esclarecidos!F157=0, Conocidos!F157=0), 0, (Esclarecidos!F157/Conocidos!F157)*100)</f>
        <v>61.111111111111114</v>
      </c>
      <c r="G157">
        <f>IF(AND(Esclarecidos!G157=0, Conocidos!G157=0), 0, (Esclarecidos!G157/Conocidos!G157)*100)</f>
        <v>17.777777777777779</v>
      </c>
      <c r="H157">
        <f>IF(AND(Esclarecidos!H157=0, Conocidos!H157=0), 0, (Esclarecidos!H157/Conocidos!H157)*100)</f>
        <v>12.529182879377432</v>
      </c>
      <c r="I157">
        <f>IF(AND(Esclarecidos!I157=0, Conocidos!I157=0), 0, (Esclarecidos!I157/Conocidos!I157)*100)</f>
        <v>5</v>
      </c>
    </row>
    <row r="158" spans="1:9" x14ac:dyDescent="0.25">
      <c r="A158" s="2" t="s">
        <v>25</v>
      </c>
      <c r="B158">
        <f>IF(AND(Esclarecidos!B158=0, Conocidos!B158=0), 0, (Esclarecidos!B158/Conocidos!B158)*100)</f>
        <v>2.3622047244094486</v>
      </c>
      <c r="C158">
        <f>IF(AND(Esclarecidos!C158=0, Conocidos!C158=0), 0, (Esclarecidos!C158/Conocidos!C158)*100)</f>
        <v>6.25</v>
      </c>
      <c r="D158">
        <f>IF(AND(Esclarecidos!D158=0, Conocidos!D158=0), 0, (Esclarecidos!D158/Conocidos!D158)*100)</f>
        <v>25</v>
      </c>
      <c r="E158">
        <f>IF(AND(Esclarecidos!E158=0, Conocidos!E158=0), 0, (Esclarecidos!E158/Conocidos!E158)*100)</f>
        <v>75</v>
      </c>
      <c r="F158">
        <f>IF(AND(Esclarecidos!F158=0, Conocidos!F158=0), 0, (Esclarecidos!F158/Conocidos!F158)*100)</f>
        <v>35.593220338983052</v>
      </c>
      <c r="G158">
        <f>IF(AND(Esclarecidos!G158=0, Conocidos!G158=0), 0, (Esclarecidos!G158/Conocidos!G158)*100)</f>
        <v>2.5210084033613445</v>
      </c>
      <c r="H158">
        <f>IF(AND(Esclarecidos!H158=0, Conocidos!H158=0), 0, (Esclarecidos!H158/Conocidos!H158)*100)</f>
        <v>1.3696396543290397</v>
      </c>
      <c r="I158">
        <f>IF(AND(Esclarecidos!I158=0, Conocidos!I158=0), 0, (Esclarecidos!I158/Conocidos!I158)*100)</f>
        <v>0.99009900990099009</v>
      </c>
    </row>
    <row r="159" spans="1:9" x14ac:dyDescent="0.25">
      <c r="A159" s="2" t="s">
        <v>26</v>
      </c>
      <c r="B159">
        <f>IF(AND(Esclarecidos!B159=0, Conocidos!B159=0), 0, (Esclarecidos!B159/Conocidos!B159)*100)</f>
        <v>16.666666666666664</v>
      </c>
      <c r="C159">
        <f>IF(AND(Esclarecidos!C159=0, Conocidos!C159=0), 0, (Esclarecidos!C159/Conocidos!C159)*100)</f>
        <v>64.444444444444443</v>
      </c>
      <c r="D159">
        <f>IF(AND(Esclarecidos!D159=0, Conocidos!D159=0), 0, (Esclarecidos!D159/Conocidos!D159)*100)</f>
        <v>88.888888888888886</v>
      </c>
      <c r="E159">
        <f>IF(AND(Esclarecidos!E159=0, Conocidos!E159=0), 0, (Esclarecidos!E159/Conocidos!E159)*100)</f>
        <v>0</v>
      </c>
      <c r="F159">
        <f>IF(AND(Esclarecidos!F159=0, Conocidos!F159=0), 0, (Esclarecidos!F159/Conocidos!F159)*100)</f>
        <v>100</v>
      </c>
      <c r="G159">
        <f>IF(AND(Esclarecidos!G159=0, Conocidos!G159=0), 0, (Esclarecidos!G159/Conocidos!G159)*100)</f>
        <v>28.571428571428569</v>
      </c>
      <c r="H159">
        <f>IF(AND(Esclarecidos!H159=0, Conocidos!H159=0), 0, (Esclarecidos!H159/Conocidos!H159)*100)</f>
        <v>20.125786163522015</v>
      </c>
      <c r="I159">
        <f>IF(AND(Esclarecidos!I159=0, Conocidos!I159=0), 0, (Esclarecidos!I159/Conocidos!I159)*100)</f>
        <v>0</v>
      </c>
    </row>
    <row r="160" spans="1:9" ht="26.25" x14ac:dyDescent="0.25">
      <c r="A160" s="2" t="s">
        <v>27</v>
      </c>
      <c r="B160">
        <f>IF(AND(Esclarecidos!B160=0, Conocidos!B160=0), 0, (Esclarecidos!B160/Conocidos!B160)*100)</f>
        <v>36.363636363636367</v>
      </c>
      <c r="C160">
        <f>IF(AND(Esclarecidos!C160=0, Conocidos!C160=0), 0, (Esclarecidos!C160/Conocidos!C160)*100)</f>
        <v>78.94736842105263</v>
      </c>
      <c r="D160">
        <f>IF(AND(Esclarecidos!D160=0, Conocidos!D160=0), 0, (Esclarecidos!D160/Conocidos!D160)*100)</f>
        <v>57.142857142857139</v>
      </c>
      <c r="E160">
        <f>IF(AND(Esclarecidos!E160=0, Conocidos!E160=0), 0, (Esclarecidos!E160/Conocidos!E160)*100)</f>
        <v>0</v>
      </c>
      <c r="F160">
        <f>IF(AND(Esclarecidos!F160=0, Conocidos!F160=0), 0, (Esclarecidos!F160/Conocidos!F160)*100)</f>
        <v>0</v>
      </c>
      <c r="G160">
        <f>IF(AND(Esclarecidos!G160=0, Conocidos!G160=0), 0, (Esclarecidos!G160/Conocidos!G160)*100)</f>
        <v>100</v>
      </c>
      <c r="H160">
        <f>IF(AND(Esclarecidos!H160=0, Conocidos!H160=0), 0, (Esclarecidos!H160/Conocidos!H160)*100)</f>
        <v>87.096774193548384</v>
      </c>
      <c r="I160">
        <f>IF(AND(Esclarecidos!I160=0, Conocidos!I160=0), 0, (Esclarecidos!I160/Conocidos!I160)*100)</f>
        <v>0</v>
      </c>
    </row>
    <row r="161" spans="1:9" ht="26.25" x14ac:dyDescent="0.25">
      <c r="A161" s="2" t="s">
        <v>28</v>
      </c>
      <c r="B161">
        <f>IF(AND(Esclarecidos!B161=0, Conocidos!B161=0), 0, (Esclarecidos!B161/Conocidos!B161)*100)</f>
        <v>50</v>
      </c>
      <c r="C161">
        <f>IF(AND(Esclarecidos!C161=0, Conocidos!C161=0), 0, (Esclarecidos!C161/Conocidos!C161)*100)</f>
        <v>78.571428571428569</v>
      </c>
      <c r="D161">
        <f>IF(AND(Esclarecidos!D161=0, Conocidos!D161=0), 0, (Esclarecidos!D161/Conocidos!D161)*100)</f>
        <v>100</v>
      </c>
      <c r="E161">
        <f>IF(AND(Esclarecidos!E161=0, Conocidos!E161=0), 0, (Esclarecidos!E161/Conocidos!E161)*100)</f>
        <v>0</v>
      </c>
      <c r="F161">
        <f>IF(AND(Esclarecidos!F161=0, Conocidos!F161=0), 0, (Esclarecidos!F161/Conocidos!F161)*100)</f>
        <v>0</v>
      </c>
      <c r="G161">
        <f>IF(AND(Esclarecidos!G161=0, Conocidos!G161=0), 0, (Esclarecidos!G161/Conocidos!G161)*100)</f>
        <v>100</v>
      </c>
      <c r="H161">
        <f>IF(AND(Esclarecidos!H161=0, Conocidos!H161=0), 0, (Esclarecidos!H161/Conocidos!H161)*100)</f>
        <v>23.333333333333332</v>
      </c>
      <c r="I161">
        <f>IF(AND(Esclarecidos!I161=0, Conocidos!I161=0), 0, (Esclarecidos!I161/Conocidos!I161)*100)</f>
        <v>0</v>
      </c>
    </row>
  </sheetData>
  <mergeCells count="8">
    <mergeCell ref="A122:I122"/>
    <mergeCell ref="A142:I142"/>
    <mergeCell ref="A2:I2"/>
    <mergeCell ref="A22:I22"/>
    <mergeCell ref="A42:I42"/>
    <mergeCell ref="A62:I62"/>
    <mergeCell ref="A82:I82"/>
    <mergeCell ref="A102:I10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opLeftCell="A103" workbookViewId="0">
      <selection activeCell="E117" sqref="E117"/>
    </sheetView>
  </sheetViews>
  <sheetFormatPr baseColWidth="10" defaultColWidth="8.85546875" defaultRowHeight="15" x14ac:dyDescent="0.25"/>
  <cols>
    <col min="1" max="1" width="30" customWidth="1"/>
    <col min="2" max="9" width="19.42578125" customWidth="1"/>
  </cols>
  <sheetData>
    <row r="1" spans="1:9" ht="51.7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10</v>
      </c>
      <c r="B3" s="4">
        <v>201</v>
      </c>
      <c r="C3" s="4">
        <v>1970</v>
      </c>
      <c r="D3" s="4">
        <v>175</v>
      </c>
      <c r="E3" s="4">
        <v>14</v>
      </c>
      <c r="F3" s="4">
        <v>185</v>
      </c>
      <c r="G3" s="4">
        <v>381</v>
      </c>
      <c r="H3" s="4">
        <v>7213</v>
      </c>
      <c r="I3" s="4">
        <v>21</v>
      </c>
    </row>
    <row r="4" spans="1:9" x14ac:dyDescent="0.25">
      <c r="A4" s="2" t="s">
        <v>11</v>
      </c>
      <c r="B4" s="4">
        <v>27</v>
      </c>
      <c r="C4" s="4">
        <v>291</v>
      </c>
      <c r="D4" s="4">
        <v>14</v>
      </c>
      <c r="E4" s="4">
        <v>1</v>
      </c>
      <c r="F4" s="4">
        <v>30</v>
      </c>
      <c r="G4" s="4">
        <v>36</v>
      </c>
      <c r="H4" s="4">
        <v>944</v>
      </c>
      <c r="I4" s="4">
        <v>2</v>
      </c>
    </row>
    <row r="5" spans="1:9" x14ac:dyDescent="0.25">
      <c r="A5" s="2" t="s">
        <v>12</v>
      </c>
      <c r="B5" s="4">
        <v>21</v>
      </c>
      <c r="C5" s="4">
        <v>258</v>
      </c>
      <c r="D5" s="4">
        <v>32</v>
      </c>
      <c r="E5" s="4">
        <v>1</v>
      </c>
      <c r="F5" s="4">
        <v>26</v>
      </c>
      <c r="G5" s="4">
        <v>58</v>
      </c>
      <c r="H5" s="4">
        <v>1330</v>
      </c>
      <c r="I5" s="4">
        <v>0</v>
      </c>
    </row>
    <row r="6" spans="1:9" x14ac:dyDescent="0.25">
      <c r="A6" s="2" t="s">
        <v>13</v>
      </c>
      <c r="B6" s="4">
        <v>27</v>
      </c>
      <c r="C6" s="4">
        <v>293</v>
      </c>
      <c r="D6" s="4">
        <v>19</v>
      </c>
      <c r="E6" s="4">
        <v>0</v>
      </c>
      <c r="F6" s="4">
        <v>21</v>
      </c>
      <c r="G6" s="4">
        <v>44</v>
      </c>
      <c r="H6" s="4">
        <v>740</v>
      </c>
      <c r="I6" s="4">
        <v>4</v>
      </c>
    </row>
    <row r="7" spans="1:9" x14ac:dyDescent="0.25">
      <c r="A7" s="2" t="s">
        <v>14</v>
      </c>
      <c r="B7" s="4">
        <v>54</v>
      </c>
      <c r="C7" s="4">
        <v>731</v>
      </c>
      <c r="D7" s="4">
        <v>39</v>
      </c>
      <c r="E7" s="4">
        <v>2</v>
      </c>
      <c r="F7" s="4">
        <v>53</v>
      </c>
      <c r="G7" s="4">
        <v>82</v>
      </c>
      <c r="H7" s="4">
        <v>1922</v>
      </c>
      <c r="I7" s="4">
        <v>1</v>
      </c>
    </row>
    <row r="8" spans="1:9" x14ac:dyDescent="0.25">
      <c r="A8" s="2" t="s">
        <v>15</v>
      </c>
      <c r="B8" s="4">
        <v>19</v>
      </c>
      <c r="C8" s="4">
        <v>135</v>
      </c>
      <c r="D8" s="4">
        <v>6</v>
      </c>
      <c r="E8" s="4">
        <v>0</v>
      </c>
      <c r="F8" s="4">
        <v>16</v>
      </c>
      <c r="G8" s="4">
        <v>21</v>
      </c>
      <c r="H8" s="4">
        <v>540</v>
      </c>
      <c r="I8" s="4">
        <v>4</v>
      </c>
    </row>
    <row r="9" spans="1:9" x14ac:dyDescent="0.25">
      <c r="A9" s="2" t="s">
        <v>16</v>
      </c>
      <c r="B9" s="4">
        <v>65</v>
      </c>
      <c r="C9" s="4">
        <v>582</v>
      </c>
      <c r="D9" s="4">
        <v>30</v>
      </c>
      <c r="E9" s="4">
        <v>2</v>
      </c>
      <c r="F9" s="4">
        <v>61</v>
      </c>
      <c r="G9" s="4">
        <v>179</v>
      </c>
      <c r="H9" s="4">
        <v>2833</v>
      </c>
      <c r="I9" s="4">
        <v>7</v>
      </c>
    </row>
    <row r="10" spans="1:9" x14ac:dyDescent="0.25">
      <c r="A10" s="2" t="s">
        <v>17</v>
      </c>
      <c r="B10" s="4">
        <v>46</v>
      </c>
      <c r="C10" s="4">
        <v>571</v>
      </c>
      <c r="D10" s="4">
        <v>59</v>
      </c>
      <c r="E10" s="4">
        <v>0</v>
      </c>
      <c r="F10" s="4">
        <v>47</v>
      </c>
      <c r="G10" s="4">
        <v>175</v>
      </c>
      <c r="H10" s="4">
        <v>2142</v>
      </c>
      <c r="I10" s="4">
        <v>6</v>
      </c>
    </row>
    <row r="11" spans="1:9" x14ac:dyDescent="0.25">
      <c r="A11" s="2" t="s">
        <v>18</v>
      </c>
      <c r="B11" s="4">
        <v>128</v>
      </c>
      <c r="C11" s="4">
        <v>256</v>
      </c>
      <c r="D11" s="4">
        <v>10</v>
      </c>
      <c r="E11" s="4">
        <v>8</v>
      </c>
      <c r="F11" s="4">
        <v>93</v>
      </c>
      <c r="G11" s="4">
        <v>104</v>
      </c>
      <c r="H11" s="4">
        <v>4453</v>
      </c>
      <c r="I11" s="4">
        <v>13</v>
      </c>
    </row>
    <row r="12" spans="1:9" x14ac:dyDescent="0.25">
      <c r="A12" s="2" t="s">
        <v>19</v>
      </c>
      <c r="B12" s="4">
        <v>137</v>
      </c>
      <c r="C12" s="4">
        <v>1204</v>
      </c>
      <c r="D12" s="4">
        <v>86</v>
      </c>
      <c r="E12" s="4">
        <v>7</v>
      </c>
      <c r="F12" s="4">
        <v>141</v>
      </c>
      <c r="G12" s="4">
        <v>515</v>
      </c>
      <c r="H12" s="4">
        <v>4268</v>
      </c>
      <c r="I12" s="4">
        <v>14</v>
      </c>
    </row>
    <row r="13" spans="1:9" x14ac:dyDescent="0.25">
      <c r="A13" s="2" t="s">
        <v>20</v>
      </c>
      <c r="B13" s="4">
        <v>24</v>
      </c>
      <c r="C13" s="4">
        <v>242</v>
      </c>
      <c r="D13" s="4">
        <v>26</v>
      </c>
      <c r="E13" s="4">
        <v>2</v>
      </c>
      <c r="F13" s="4">
        <v>12</v>
      </c>
      <c r="G13" s="4">
        <v>58</v>
      </c>
      <c r="H13" s="4">
        <v>1268</v>
      </c>
      <c r="I13" s="4">
        <v>2</v>
      </c>
    </row>
    <row r="14" spans="1:9" x14ac:dyDescent="0.25">
      <c r="A14" s="2" t="s">
        <v>21</v>
      </c>
      <c r="B14" s="4">
        <v>55</v>
      </c>
      <c r="C14" s="4">
        <v>727</v>
      </c>
      <c r="D14" s="4">
        <v>77</v>
      </c>
      <c r="E14" s="4">
        <v>3</v>
      </c>
      <c r="F14" s="4">
        <v>49</v>
      </c>
      <c r="G14" s="4">
        <v>119</v>
      </c>
      <c r="H14" s="4">
        <v>1930</v>
      </c>
      <c r="I14" s="4">
        <v>5</v>
      </c>
    </row>
    <row r="15" spans="1:9" x14ac:dyDescent="0.25">
      <c r="A15" s="2" t="s">
        <v>22</v>
      </c>
      <c r="B15" s="4">
        <v>130</v>
      </c>
      <c r="C15" s="4">
        <v>1076</v>
      </c>
      <c r="D15" s="4">
        <v>44</v>
      </c>
      <c r="E15" s="4">
        <v>8</v>
      </c>
      <c r="F15" s="4">
        <v>124</v>
      </c>
      <c r="G15" s="4">
        <v>346</v>
      </c>
      <c r="H15" s="4">
        <v>4987</v>
      </c>
      <c r="I15" s="4">
        <v>7</v>
      </c>
    </row>
    <row r="16" spans="1:9" x14ac:dyDescent="0.25">
      <c r="A16" s="2" t="s">
        <v>23</v>
      </c>
      <c r="B16" s="4">
        <v>38</v>
      </c>
      <c r="C16" s="4">
        <v>359</v>
      </c>
      <c r="D16" s="4">
        <v>19</v>
      </c>
      <c r="E16" s="4">
        <v>5</v>
      </c>
      <c r="F16" s="4">
        <v>38</v>
      </c>
      <c r="G16" s="4">
        <v>105</v>
      </c>
      <c r="H16" s="4">
        <v>1479</v>
      </c>
      <c r="I16" s="4">
        <v>4</v>
      </c>
    </row>
    <row r="17" spans="1:9" ht="26.25" x14ac:dyDescent="0.25">
      <c r="A17" s="2" t="s">
        <v>24</v>
      </c>
      <c r="B17" s="4">
        <v>13</v>
      </c>
      <c r="C17" s="4">
        <v>163</v>
      </c>
      <c r="D17" s="4">
        <v>8</v>
      </c>
      <c r="E17" s="4">
        <v>2</v>
      </c>
      <c r="F17" s="4">
        <v>18</v>
      </c>
      <c r="G17" s="4">
        <v>18</v>
      </c>
      <c r="H17" s="4">
        <v>420</v>
      </c>
      <c r="I17" s="4">
        <v>1</v>
      </c>
    </row>
    <row r="18" spans="1:9" x14ac:dyDescent="0.25">
      <c r="A18" s="2" t="s">
        <v>25</v>
      </c>
      <c r="B18" s="4">
        <v>3</v>
      </c>
      <c r="C18" s="4">
        <v>14</v>
      </c>
      <c r="D18" s="4">
        <v>1</v>
      </c>
      <c r="E18" s="4">
        <v>2</v>
      </c>
      <c r="F18" s="4">
        <v>9</v>
      </c>
      <c r="G18" s="4">
        <v>21</v>
      </c>
      <c r="H18" s="4">
        <v>302</v>
      </c>
      <c r="I18" s="4">
        <v>0</v>
      </c>
    </row>
    <row r="19" spans="1:9" x14ac:dyDescent="0.25">
      <c r="A19" s="2" t="s">
        <v>26</v>
      </c>
      <c r="B19" s="4">
        <v>13</v>
      </c>
      <c r="C19" s="4">
        <v>59</v>
      </c>
      <c r="D19" s="4">
        <v>0</v>
      </c>
      <c r="E19" s="4">
        <v>0</v>
      </c>
      <c r="F19" s="4">
        <v>5</v>
      </c>
      <c r="G19" s="4">
        <v>13</v>
      </c>
      <c r="H19" s="4">
        <v>196</v>
      </c>
      <c r="I19" s="4">
        <v>1</v>
      </c>
    </row>
    <row r="20" spans="1:9" ht="26.25" x14ac:dyDescent="0.25">
      <c r="A20" s="2" t="s">
        <v>27</v>
      </c>
      <c r="B20" s="4">
        <v>6</v>
      </c>
      <c r="C20" s="4">
        <v>24</v>
      </c>
      <c r="D20" s="4">
        <v>0</v>
      </c>
      <c r="E20" s="4">
        <v>1</v>
      </c>
      <c r="F20" s="4">
        <v>2</v>
      </c>
      <c r="G20" s="4">
        <v>3</v>
      </c>
      <c r="H20" s="4">
        <v>45</v>
      </c>
      <c r="I20" s="4">
        <v>0</v>
      </c>
    </row>
    <row r="21" spans="1:9" ht="26.25" x14ac:dyDescent="0.25">
      <c r="A21" s="2" t="s">
        <v>28</v>
      </c>
      <c r="B21" s="4">
        <v>3</v>
      </c>
      <c r="C21" s="4">
        <v>25</v>
      </c>
      <c r="D21" s="4">
        <v>3</v>
      </c>
      <c r="E21" s="4">
        <v>0</v>
      </c>
      <c r="F21" s="4">
        <v>0</v>
      </c>
      <c r="G21" s="4">
        <v>1</v>
      </c>
      <c r="H21" s="4">
        <v>95</v>
      </c>
      <c r="I21" s="4">
        <v>2</v>
      </c>
    </row>
    <row r="22" spans="1:9" x14ac:dyDescent="0.25">
      <c r="A22" s="10" t="s">
        <v>29</v>
      </c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2" t="s">
        <v>10</v>
      </c>
      <c r="B23" s="4">
        <v>226</v>
      </c>
      <c r="C23" s="4">
        <v>2019</v>
      </c>
      <c r="D23" s="4">
        <v>204</v>
      </c>
      <c r="E23" s="4">
        <v>17</v>
      </c>
      <c r="F23" s="4">
        <v>215</v>
      </c>
      <c r="G23" s="4">
        <v>290</v>
      </c>
      <c r="H23" s="4">
        <v>6171</v>
      </c>
      <c r="I23" s="4">
        <v>17</v>
      </c>
    </row>
    <row r="24" spans="1:9" x14ac:dyDescent="0.25">
      <c r="A24" s="2" t="s">
        <v>11</v>
      </c>
      <c r="B24" s="4">
        <v>36</v>
      </c>
      <c r="C24" s="4">
        <v>297</v>
      </c>
      <c r="D24" s="4">
        <v>27</v>
      </c>
      <c r="E24" s="4">
        <v>1</v>
      </c>
      <c r="F24" s="4">
        <v>39</v>
      </c>
      <c r="G24" s="4">
        <v>59</v>
      </c>
      <c r="H24" s="4">
        <v>827</v>
      </c>
      <c r="I24" s="4">
        <v>4</v>
      </c>
    </row>
    <row r="25" spans="1:9" x14ac:dyDescent="0.25">
      <c r="A25" s="2" t="s">
        <v>12</v>
      </c>
      <c r="B25" s="4">
        <v>14</v>
      </c>
      <c r="C25" s="4">
        <v>224</v>
      </c>
      <c r="D25" s="4">
        <v>30</v>
      </c>
      <c r="E25" s="4">
        <v>2</v>
      </c>
      <c r="F25" s="4">
        <v>32</v>
      </c>
      <c r="G25" s="4">
        <v>53</v>
      </c>
      <c r="H25" s="4">
        <v>934</v>
      </c>
      <c r="I25" s="4">
        <v>2</v>
      </c>
    </row>
    <row r="26" spans="1:9" x14ac:dyDescent="0.25">
      <c r="A26" s="2" t="s">
        <v>13</v>
      </c>
      <c r="B26" s="4">
        <v>30</v>
      </c>
      <c r="C26" s="4">
        <v>330</v>
      </c>
      <c r="D26" s="4">
        <v>17</v>
      </c>
      <c r="E26" s="4">
        <v>0</v>
      </c>
      <c r="F26" s="4">
        <v>27</v>
      </c>
      <c r="G26" s="4">
        <v>44</v>
      </c>
      <c r="H26" s="4">
        <v>750</v>
      </c>
      <c r="I26" s="4">
        <v>4</v>
      </c>
    </row>
    <row r="27" spans="1:9" x14ac:dyDescent="0.25">
      <c r="A27" s="2" t="s">
        <v>14</v>
      </c>
      <c r="B27" s="4">
        <v>63</v>
      </c>
      <c r="C27" s="4">
        <v>746</v>
      </c>
      <c r="D27" s="4">
        <v>47</v>
      </c>
      <c r="E27" s="4">
        <v>2</v>
      </c>
      <c r="F27" s="4">
        <v>66</v>
      </c>
      <c r="G27" s="4">
        <v>68</v>
      </c>
      <c r="H27" s="4">
        <v>1641</v>
      </c>
      <c r="I27" s="4">
        <v>6</v>
      </c>
    </row>
    <row r="28" spans="1:9" x14ac:dyDescent="0.25">
      <c r="A28" s="2" t="s">
        <v>15</v>
      </c>
      <c r="B28" s="4">
        <v>6</v>
      </c>
      <c r="C28" s="4">
        <v>185</v>
      </c>
      <c r="D28" s="4">
        <v>12</v>
      </c>
      <c r="E28" s="4">
        <v>5</v>
      </c>
      <c r="F28" s="4">
        <v>11</v>
      </c>
      <c r="G28" s="4">
        <v>11</v>
      </c>
      <c r="H28" s="4">
        <v>475</v>
      </c>
      <c r="I28" s="4">
        <v>1</v>
      </c>
    </row>
    <row r="29" spans="1:9" x14ac:dyDescent="0.25">
      <c r="A29" s="2" t="s">
        <v>16</v>
      </c>
      <c r="B29" s="4">
        <v>60</v>
      </c>
      <c r="C29" s="4">
        <v>616</v>
      </c>
      <c r="D29" s="4">
        <v>52</v>
      </c>
      <c r="E29" s="4">
        <v>7</v>
      </c>
      <c r="F29" s="4">
        <v>38</v>
      </c>
      <c r="G29" s="4">
        <v>125</v>
      </c>
      <c r="H29" s="4">
        <v>2092</v>
      </c>
      <c r="I29" s="4">
        <v>6</v>
      </c>
    </row>
    <row r="30" spans="1:9" x14ac:dyDescent="0.25">
      <c r="A30" s="2" t="s">
        <v>17</v>
      </c>
      <c r="B30" s="4">
        <v>38</v>
      </c>
      <c r="C30" s="4">
        <v>554</v>
      </c>
      <c r="D30" s="4">
        <v>52</v>
      </c>
      <c r="E30" s="4">
        <v>5</v>
      </c>
      <c r="F30" s="4">
        <v>33</v>
      </c>
      <c r="G30" s="4">
        <v>151</v>
      </c>
      <c r="H30" s="4">
        <v>1784</v>
      </c>
      <c r="I30" s="4">
        <v>4</v>
      </c>
    </row>
    <row r="31" spans="1:9" x14ac:dyDescent="0.25">
      <c r="A31" s="2" t="s">
        <v>18</v>
      </c>
      <c r="B31" s="4">
        <v>132</v>
      </c>
      <c r="C31" s="4">
        <v>183</v>
      </c>
      <c r="D31" s="4">
        <v>5</v>
      </c>
      <c r="E31" s="4">
        <v>9</v>
      </c>
      <c r="F31" s="4">
        <v>94</v>
      </c>
      <c r="G31" s="4">
        <v>72</v>
      </c>
      <c r="H31" s="4">
        <v>4013</v>
      </c>
      <c r="I31" s="4">
        <v>5</v>
      </c>
    </row>
    <row r="32" spans="1:9" x14ac:dyDescent="0.25">
      <c r="A32" s="2" t="s">
        <v>19</v>
      </c>
      <c r="B32" s="4">
        <v>126</v>
      </c>
      <c r="C32" s="4">
        <v>1267</v>
      </c>
      <c r="D32" s="4">
        <v>120</v>
      </c>
      <c r="E32" s="4">
        <v>10</v>
      </c>
      <c r="F32" s="4">
        <v>141</v>
      </c>
      <c r="G32" s="4">
        <v>362</v>
      </c>
      <c r="H32" s="4">
        <v>3864</v>
      </c>
      <c r="I32" s="4">
        <v>20</v>
      </c>
    </row>
    <row r="33" spans="1:9" x14ac:dyDescent="0.25">
      <c r="A33" s="2" t="s">
        <v>20</v>
      </c>
      <c r="B33" s="4">
        <v>28</v>
      </c>
      <c r="C33" s="4">
        <v>229</v>
      </c>
      <c r="D33" s="4">
        <v>20</v>
      </c>
      <c r="E33" s="4">
        <v>2</v>
      </c>
      <c r="F33" s="4">
        <v>27</v>
      </c>
      <c r="G33" s="4">
        <v>48</v>
      </c>
      <c r="H33" s="4">
        <v>1259</v>
      </c>
      <c r="I33" s="4">
        <v>5</v>
      </c>
    </row>
    <row r="34" spans="1:9" x14ac:dyDescent="0.25">
      <c r="A34" s="2" t="s">
        <v>21</v>
      </c>
      <c r="B34" s="4">
        <v>70</v>
      </c>
      <c r="C34" s="4">
        <v>758</v>
      </c>
      <c r="D34" s="4">
        <v>78</v>
      </c>
      <c r="E34" s="4">
        <v>4</v>
      </c>
      <c r="F34" s="4">
        <v>58</v>
      </c>
      <c r="G34" s="4">
        <v>112</v>
      </c>
      <c r="H34" s="4">
        <v>1887</v>
      </c>
      <c r="I34" s="4">
        <v>8</v>
      </c>
    </row>
    <row r="35" spans="1:9" x14ac:dyDescent="0.25">
      <c r="A35" s="2" t="s">
        <v>22</v>
      </c>
      <c r="B35" s="4">
        <v>202</v>
      </c>
      <c r="C35" s="4">
        <v>1121</v>
      </c>
      <c r="D35" s="4">
        <v>42</v>
      </c>
      <c r="E35" s="4">
        <v>8</v>
      </c>
      <c r="F35" s="4">
        <v>133</v>
      </c>
      <c r="G35" s="4">
        <v>237</v>
      </c>
      <c r="H35" s="4">
        <v>3952</v>
      </c>
      <c r="I35" s="4">
        <v>15</v>
      </c>
    </row>
    <row r="36" spans="1:9" x14ac:dyDescent="0.25">
      <c r="A36" s="2" t="s">
        <v>23</v>
      </c>
      <c r="B36" s="4">
        <v>38</v>
      </c>
      <c r="C36" s="4">
        <v>344</v>
      </c>
      <c r="D36" s="4">
        <v>34</v>
      </c>
      <c r="E36" s="4">
        <v>4</v>
      </c>
      <c r="F36" s="4">
        <v>42</v>
      </c>
      <c r="G36" s="4">
        <v>76</v>
      </c>
      <c r="H36" s="4">
        <v>1094</v>
      </c>
      <c r="I36" s="4">
        <v>5</v>
      </c>
    </row>
    <row r="37" spans="1:9" ht="26.25" x14ac:dyDescent="0.25">
      <c r="A37" s="2" t="s">
        <v>24</v>
      </c>
      <c r="B37" s="4">
        <v>12</v>
      </c>
      <c r="C37" s="4">
        <v>135</v>
      </c>
      <c r="D37" s="4">
        <v>13</v>
      </c>
      <c r="E37" s="4">
        <v>2</v>
      </c>
      <c r="F37" s="4">
        <v>10</v>
      </c>
      <c r="G37" s="4">
        <v>26</v>
      </c>
      <c r="H37" s="4">
        <v>452</v>
      </c>
      <c r="I37" s="4">
        <v>2</v>
      </c>
    </row>
    <row r="38" spans="1:9" x14ac:dyDescent="0.25">
      <c r="A38" s="2" t="s">
        <v>25</v>
      </c>
      <c r="B38" s="4">
        <v>0</v>
      </c>
      <c r="C38" s="4">
        <v>18</v>
      </c>
      <c r="D38" s="4">
        <v>1</v>
      </c>
      <c r="E38" s="4">
        <v>3</v>
      </c>
      <c r="F38" s="4">
        <v>22</v>
      </c>
      <c r="G38" s="4">
        <v>11</v>
      </c>
      <c r="H38" s="4">
        <v>322</v>
      </c>
      <c r="I38" s="4">
        <v>0</v>
      </c>
    </row>
    <row r="39" spans="1:9" x14ac:dyDescent="0.25">
      <c r="A39" s="2" t="s">
        <v>26</v>
      </c>
      <c r="B39" s="4">
        <v>10</v>
      </c>
      <c r="C39" s="4">
        <v>69</v>
      </c>
      <c r="D39" s="4">
        <v>6</v>
      </c>
      <c r="E39" s="4">
        <v>0</v>
      </c>
      <c r="F39" s="4">
        <v>7</v>
      </c>
      <c r="G39" s="4">
        <v>61</v>
      </c>
      <c r="H39" s="4">
        <v>231</v>
      </c>
      <c r="I39" s="4">
        <v>0</v>
      </c>
    </row>
    <row r="40" spans="1:9" ht="26.25" x14ac:dyDescent="0.25">
      <c r="A40" s="2" t="s">
        <v>27</v>
      </c>
      <c r="B40" s="4">
        <v>3</v>
      </c>
      <c r="C40" s="4">
        <v>30</v>
      </c>
      <c r="D40" s="4">
        <v>4</v>
      </c>
      <c r="E40" s="4">
        <v>1</v>
      </c>
      <c r="F40" s="4">
        <v>1</v>
      </c>
      <c r="G40" s="4">
        <v>5</v>
      </c>
      <c r="H40" s="4">
        <v>48</v>
      </c>
      <c r="I40" s="4">
        <v>0</v>
      </c>
    </row>
    <row r="41" spans="1:9" ht="26.25" x14ac:dyDescent="0.25">
      <c r="A41" s="2" t="s">
        <v>28</v>
      </c>
      <c r="B41" s="4">
        <v>6</v>
      </c>
      <c r="C41" s="4">
        <v>21</v>
      </c>
      <c r="D41" s="4">
        <v>3</v>
      </c>
      <c r="E41" s="4">
        <v>0</v>
      </c>
      <c r="F41" s="4">
        <v>1</v>
      </c>
      <c r="G41" s="4">
        <v>3</v>
      </c>
      <c r="H41" s="4">
        <v>54</v>
      </c>
      <c r="I41" s="4">
        <v>0</v>
      </c>
    </row>
    <row r="42" spans="1:9" x14ac:dyDescent="0.25">
      <c r="A42" s="10" t="s">
        <v>30</v>
      </c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 s="2" t="s">
        <v>10</v>
      </c>
      <c r="B43" s="4">
        <v>221</v>
      </c>
      <c r="C43" s="4">
        <v>1948</v>
      </c>
      <c r="D43" s="4">
        <v>225</v>
      </c>
      <c r="E43" s="4">
        <v>9</v>
      </c>
      <c r="F43" s="4">
        <v>218</v>
      </c>
      <c r="G43" s="4">
        <v>246</v>
      </c>
      <c r="H43" s="4">
        <v>5180</v>
      </c>
      <c r="I43" s="4">
        <v>18</v>
      </c>
    </row>
    <row r="44" spans="1:9" x14ac:dyDescent="0.25">
      <c r="A44" s="2" t="s">
        <v>11</v>
      </c>
      <c r="B44" s="4">
        <v>40</v>
      </c>
      <c r="C44" s="4">
        <v>203</v>
      </c>
      <c r="D44" s="4">
        <v>29</v>
      </c>
      <c r="E44" s="4">
        <v>0</v>
      </c>
      <c r="F44" s="4">
        <v>29</v>
      </c>
      <c r="G44" s="4">
        <v>37</v>
      </c>
      <c r="H44" s="4">
        <v>645</v>
      </c>
      <c r="I44" s="4">
        <v>0</v>
      </c>
    </row>
    <row r="45" spans="1:9" x14ac:dyDescent="0.25">
      <c r="A45" s="2" t="s">
        <v>12</v>
      </c>
      <c r="B45" s="4">
        <v>18</v>
      </c>
      <c r="C45" s="4">
        <v>218</v>
      </c>
      <c r="D45" s="4">
        <v>31</v>
      </c>
      <c r="E45" s="4">
        <v>1</v>
      </c>
      <c r="F45" s="4">
        <v>16</v>
      </c>
      <c r="G45" s="4">
        <v>23</v>
      </c>
      <c r="H45" s="4">
        <v>710</v>
      </c>
      <c r="I45" s="4">
        <v>0</v>
      </c>
    </row>
    <row r="46" spans="1:9" x14ac:dyDescent="0.25">
      <c r="A46" s="2" t="s">
        <v>13</v>
      </c>
      <c r="B46" s="4">
        <v>32</v>
      </c>
      <c r="C46" s="4">
        <v>277</v>
      </c>
      <c r="D46" s="4">
        <v>17</v>
      </c>
      <c r="E46" s="4">
        <v>2</v>
      </c>
      <c r="F46" s="4">
        <v>23</v>
      </c>
      <c r="G46" s="4">
        <v>24</v>
      </c>
      <c r="H46" s="4">
        <v>968</v>
      </c>
      <c r="I46" s="4">
        <v>1</v>
      </c>
    </row>
    <row r="47" spans="1:9" x14ac:dyDescent="0.25">
      <c r="A47" s="2" t="s">
        <v>14</v>
      </c>
      <c r="B47" s="4">
        <v>65</v>
      </c>
      <c r="C47" s="4">
        <v>754</v>
      </c>
      <c r="D47" s="4">
        <v>53</v>
      </c>
      <c r="E47" s="4">
        <v>2</v>
      </c>
      <c r="F47" s="4">
        <v>85</v>
      </c>
      <c r="G47" s="4">
        <v>87</v>
      </c>
      <c r="H47" s="4">
        <v>1474</v>
      </c>
      <c r="I47" s="4">
        <v>7</v>
      </c>
    </row>
    <row r="48" spans="1:9" x14ac:dyDescent="0.25">
      <c r="A48" s="2" t="s">
        <v>15</v>
      </c>
      <c r="B48" s="4">
        <v>13</v>
      </c>
      <c r="C48" s="4">
        <v>122</v>
      </c>
      <c r="D48" s="4">
        <v>15</v>
      </c>
      <c r="E48" s="4">
        <v>0</v>
      </c>
      <c r="F48" s="4">
        <v>6</v>
      </c>
      <c r="G48" s="4">
        <v>5</v>
      </c>
      <c r="H48" s="4">
        <v>312</v>
      </c>
      <c r="I48" s="4">
        <v>1</v>
      </c>
    </row>
    <row r="49" spans="1:9" x14ac:dyDescent="0.25">
      <c r="A49" s="2" t="s">
        <v>16</v>
      </c>
      <c r="B49" s="4">
        <v>43</v>
      </c>
      <c r="C49" s="4">
        <v>472</v>
      </c>
      <c r="D49" s="4">
        <v>57</v>
      </c>
      <c r="E49" s="4">
        <v>6</v>
      </c>
      <c r="F49" s="4">
        <v>44</v>
      </c>
      <c r="G49" s="4">
        <v>79</v>
      </c>
      <c r="H49" s="4">
        <v>1608</v>
      </c>
      <c r="I49" s="4">
        <v>4</v>
      </c>
    </row>
    <row r="50" spans="1:9" x14ac:dyDescent="0.25">
      <c r="A50" s="2" t="s">
        <v>17</v>
      </c>
      <c r="B50" s="4">
        <v>46</v>
      </c>
      <c r="C50" s="4">
        <v>477</v>
      </c>
      <c r="D50" s="4">
        <v>73</v>
      </c>
      <c r="E50" s="4">
        <v>1</v>
      </c>
      <c r="F50" s="4">
        <v>44</v>
      </c>
      <c r="G50" s="4">
        <v>111</v>
      </c>
      <c r="H50" s="4">
        <v>1234</v>
      </c>
      <c r="I50" s="4">
        <v>2</v>
      </c>
    </row>
    <row r="51" spans="1:9" x14ac:dyDescent="0.25">
      <c r="A51" s="2" t="s">
        <v>18</v>
      </c>
      <c r="B51" s="4">
        <v>97</v>
      </c>
      <c r="C51" s="4">
        <v>152</v>
      </c>
      <c r="D51" s="4">
        <v>15</v>
      </c>
      <c r="E51" s="4">
        <v>6</v>
      </c>
      <c r="F51" s="4">
        <v>104</v>
      </c>
      <c r="G51" s="4">
        <v>41</v>
      </c>
      <c r="H51" s="4">
        <v>3379</v>
      </c>
      <c r="I51" s="4">
        <v>9</v>
      </c>
    </row>
    <row r="52" spans="1:9" x14ac:dyDescent="0.25">
      <c r="A52" s="2" t="s">
        <v>19</v>
      </c>
      <c r="B52" s="4">
        <v>159</v>
      </c>
      <c r="C52" s="4">
        <v>1126</v>
      </c>
      <c r="D52" s="4">
        <v>118</v>
      </c>
      <c r="E52" s="4">
        <v>14</v>
      </c>
      <c r="F52" s="4">
        <v>107</v>
      </c>
      <c r="G52" s="4">
        <v>273</v>
      </c>
      <c r="H52" s="4">
        <v>2925</v>
      </c>
      <c r="I52" s="4">
        <v>11</v>
      </c>
    </row>
    <row r="53" spans="1:9" x14ac:dyDescent="0.25">
      <c r="A53" s="2" t="s">
        <v>20</v>
      </c>
      <c r="B53" s="4">
        <v>27</v>
      </c>
      <c r="C53" s="4">
        <v>207</v>
      </c>
      <c r="D53" s="4">
        <v>30</v>
      </c>
      <c r="E53" s="4">
        <v>2</v>
      </c>
      <c r="F53" s="4">
        <v>8</v>
      </c>
      <c r="G53" s="4">
        <v>34</v>
      </c>
      <c r="H53" s="4">
        <v>613</v>
      </c>
      <c r="I53" s="4">
        <v>3</v>
      </c>
    </row>
    <row r="54" spans="1:9" x14ac:dyDescent="0.25">
      <c r="A54" s="2" t="s">
        <v>21</v>
      </c>
      <c r="B54" s="4">
        <v>63</v>
      </c>
      <c r="C54" s="4">
        <v>595</v>
      </c>
      <c r="D54" s="4">
        <v>81</v>
      </c>
      <c r="E54" s="4">
        <v>0</v>
      </c>
      <c r="F54" s="4">
        <v>61</v>
      </c>
      <c r="G54" s="4">
        <v>82</v>
      </c>
      <c r="H54" s="4">
        <v>1595</v>
      </c>
      <c r="I54" s="4">
        <v>3</v>
      </c>
    </row>
    <row r="55" spans="1:9" x14ac:dyDescent="0.25">
      <c r="A55" s="2" t="s">
        <v>22</v>
      </c>
      <c r="B55" s="4">
        <v>160</v>
      </c>
      <c r="C55" s="4">
        <v>1021</v>
      </c>
      <c r="D55" s="4">
        <v>59</v>
      </c>
      <c r="E55" s="4">
        <v>6</v>
      </c>
      <c r="F55" s="4">
        <v>159</v>
      </c>
      <c r="G55" s="4">
        <v>131</v>
      </c>
      <c r="H55" s="4">
        <v>2992</v>
      </c>
      <c r="I55" s="4">
        <v>6</v>
      </c>
    </row>
    <row r="56" spans="1:9" x14ac:dyDescent="0.25">
      <c r="A56" s="2" t="s">
        <v>23</v>
      </c>
      <c r="B56" s="4">
        <v>32</v>
      </c>
      <c r="C56" s="4">
        <v>306</v>
      </c>
      <c r="D56" s="4">
        <v>27</v>
      </c>
      <c r="E56" s="4">
        <v>4</v>
      </c>
      <c r="F56" s="4">
        <v>26</v>
      </c>
      <c r="G56" s="4">
        <v>51</v>
      </c>
      <c r="H56" s="4">
        <v>757</v>
      </c>
      <c r="I56" s="4">
        <v>3</v>
      </c>
    </row>
    <row r="57" spans="1:9" ht="26.25" x14ac:dyDescent="0.25">
      <c r="A57" s="2" t="s">
        <v>24</v>
      </c>
      <c r="B57" s="4">
        <v>20</v>
      </c>
      <c r="C57" s="4">
        <v>126</v>
      </c>
      <c r="D57" s="4">
        <v>9</v>
      </c>
      <c r="E57" s="4">
        <v>2</v>
      </c>
      <c r="F57" s="4">
        <v>17</v>
      </c>
      <c r="G57" s="4">
        <v>13</v>
      </c>
      <c r="H57" s="4">
        <v>442</v>
      </c>
      <c r="I57" s="4">
        <v>1</v>
      </c>
    </row>
    <row r="58" spans="1:9" x14ac:dyDescent="0.25">
      <c r="A58" s="2" t="s">
        <v>25</v>
      </c>
      <c r="B58" s="4">
        <v>0</v>
      </c>
      <c r="C58" s="4">
        <v>9</v>
      </c>
      <c r="D58" s="4">
        <v>3</v>
      </c>
      <c r="E58" s="4">
        <v>0</v>
      </c>
      <c r="F58" s="4">
        <v>54</v>
      </c>
      <c r="G58" s="4">
        <v>9</v>
      </c>
      <c r="H58" s="4">
        <v>273</v>
      </c>
      <c r="I58" s="4">
        <v>0</v>
      </c>
    </row>
    <row r="59" spans="1:9" x14ac:dyDescent="0.25">
      <c r="A59" s="2" t="s">
        <v>26</v>
      </c>
      <c r="B59" s="4">
        <v>5</v>
      </c>
      <c r="C59" s="4">
        <v>33</v>
      </c>
      <c r="D59" s="4">
        <v>6</v>
      </c>
      <c r="E59" s="4">
        <v>0</v>
      </c>
      <c r="F59" s="4">
        <v>40</v>
      </c>
      <c r="G59" s="4">
        <v>3</v>
      </c>
      <c r="H59" s="4">
        <v>112</v>
      </c>
      <c r="I59" s="4">
        <v>0</v>
      </c>
    </row>
    <row r="60" spans="1:9" ht="26.25" x14ac:dyDescent="0.25">
      <c r="A60" s="2" t="s">
        <v>27</v>
      </c>
      <c r="B60" s="4">
        <v>3</v>
      </c>
      <c r="C60" s="4">
        <v>21</v>
      </c>
      <c r="D60" s="4">
        <v>1</v>
      </c>
      <c r="E60" s="4">
        <v>0</v>
      </c>
      <c r="F60" s="4">
        <v>0</v>
      </c>
      <c r="G60" s="4">
        <v>1</v>
      </c>
      <c r="H60" s="4">
        <v>34</v>
      </c>
      <c r="I60" s="4">
        <v>0</v>
      </c>
    </row>
    <row r="61" spans="1:9" ht="26.25" x14ac:dyDescent="0.25">
      <c r="A61" s="2" t="s">
        <v>28</v>
      </c>
      <c r="B61" s="4">
        <v>2</v>
      </c>
      <c r="C61" s="4">
        <v>17</v>
      </c>
      <c r="D61" s="4">
        <v>1</v>
      </c>
      <c r="E61" s="4">
        <v>0</v>
      </c>
      <c r="F61" s="4">
        <v>2</v>
      </c>
      <c r="G61" s="4">
        <v>1</v>
      </c>
      <c r="H61" s="4">
        <v>77</v>
      </c>
      <c r="I61" s="4">
        <v>0</v>
      </c>
    </row>
    <row r="62" spans="1:9" x14ac:dyDescent="0.25">
      <c r="A62" s="10" t="s">
        <v>31</v>
      </c>
      <c r="B62" s="10"/>
      <c r="C62" s="10"/>
      <c r="D62" s="10"/>
      <c r="E62" s="10"/>
      <c r="F62" s="10"/>
      <c r="G62" s="10"/>
      <c r="H62" s="10"/>
      <c r="I62" s="10"/>
    </row>
    <row r="63" spans="1:9" x14ac:dyDescent="0.25">
      <c r="A63" s="2" t="s">
        <v>10</v>
      </c>
      <c r="B63" s="4">
        <v>177</v>
      </c>
      <c r="C63" s="4">
        <v>1887</v>
      </c>
      <c r="D63" s="4">
        <v>198</v>
      </c>
      <c r="E63" s="4">
        <v>11</v>
      </c>
      <c r="F63" s="4">
        <v>198</v>
      </c>
      <c r="G63" s="4">
        <v>216</v>
      </c>
      <c r="H63" s="4">
        <v>3958</v>
      </c>
      <c r="I63" s="4">
        <v>10</v>
      </c>
    </row>
    <row r="64" spans="1:9" x14ac:dyDescent="0.25">
      <c r="A64" s="2" t="s">
        <v>11</v>
      </c>
      <c r="B64" s="4">
        <v>28</v>
      </c>
      <c r="C64" s="4">
        <v>235</v>
      </c>
      <c r="D64" s="4">
        <v>14</v>
      </c>
      <c r="E64" s="4">
        <v>2</v>
      </c>
      <c r="F64" s="4">
        <v>30</v>
      </c>
      <c r="G64" s="4">
        <v>27</v>
      </c>
      <c r="H64" s="4">
        <v>505</v>
      </c>
      <c r="I64" s="4">
        <v>2</v>
      </c>
    </row>
    <row r="65" spans="1:9" x14ac:dyDescent="0.25">
      <c r="A65" s="2" t="s">
        <v>12</v>
      </c>
      <c r="B65" s="4">
        <v>24</v>
      </c>
      <c r="C65" s="4">
        <v>230</v>
      </c>
      <c r="D65" s="4">
        <v>22</v>
      </c>
      <c r="E65" s="4">
        <v>2</v>
      </c>
      <c r="F65" s="4">
        <v>15</v>
      </c>
      <c r="G65" s="4">
        <v>29</v>
      </c>
      <c r="H65" s="4">
        <v>401</v>
      </c>
      <c r="I65" s="4">
        <v>0</v>
      </c>
    </row>
    <row r="66" spans="1:9" x14ac:dyDescent="0.25">
      <c r="A66" s="2" t="s">
        <v>13</v>
      </c>
      <c r="B66" s="4">
        <v>29</v>
      </c>
      <c r="C66" s="4">
        <v>271</v>
      </c>
      <c r="D66" s="4">
        <v>24</v>
      </c>
      <c r="E66" s="4">
        <v>2</v>
      </c>
      <c r="F66" s="4">
        <v>18</v>
      </c>
      <c r="G66" s="4">
        <v>22</v>
      </c>
      <c r="H66" s="4">
        <v>521</v>
      </c>
      <c r="I66" s="4">
        <v>1</v>
      </c>
    </row>
    <row r="67" spans="1:9" x14ac:dyDescent="0.25">
      <c r="A67" s="2" t="s">
        <v>14</v>
      </c>
      <c r="B67" s="4">
        <v>83</v>
      </c>
      <c r="C67" s="4">
        <v>656</v>
      </c>
      <c r="D67" s="4">
        <v>52</v>
      </c>
      <c r="E67" s="4">
        <v>4</v>
      </c>
      <c r="F67" s="4">
        <v>88</v>
      </c>
      <c r="G67" s="4">
        <v>79</v>
      </c>
      <c r="H67" s="4">
        <v>985</v>
      </c>
      <c r="I67" s="4">
        <v>8</v>
      </c>
    </row>
    <row r="68" spans="1:9" x14ac:dyDescent="0.25">
      <c r="A68" s="2" t="s">
        <v>15</v>
      </c>
      <c r="B68" s="4">
        <v>14</v>
      </c>
      <c r="C68" s="4">
        <v>137</v>
      </c>
      <c r="D68" s="4">
        <v>9</v>
      </c>
      <c r="E68" s="4">
        <v>0</v>
      </c>
      <c r="F68" s="4">
        <v>11</v>
      </c>
      <c r="G68" s="4">
        <v>14</v>
      </c>
      <c r="H68" s="4">
        <v>230</v>
      </c>
      <c r="I68" s="4">
        <v>1</v>
      </c>
    </row>
    <row r="69" spans="1:9" x14ac:dyDescent="0.25">
      <c r="A69" s="2" t="s">
        <v>16</v>
      </c>
      <c r="B69" s="4">
        <v>48</v>
      </c>
      <c r="C69" s="4">
        <v>560</v>
      </c>
      <c r="D69" s="4">
        <v>58</v>
      </c>
      <c r="E69" s="4">
        <v>1</v>
      </c>
      <c r="F69" s="4">
        <v>69</v>
      </c>
      <c r="G69" s="4">
        <v>92</v>
      </c>
      <c r="H69" s="4">
        <v>1239</v>
      </c>
      <c r="I69" s="4">
        <v>3</v>
      </c>
    </row>
    <row r="70" spans="1:9" x14ac:dyDescent="0.25">
      <c r="A70" s="2" t="s">
        <v>17</v>
      </c>
      <c r="B70" s="4">
        <v>47</v>
      </c>
      <c r="C70" s="4">
        <v>419</v>
      </c>
      <c r="D70" s="4">
        <v>60</v>
      </c>
      <c r="E70" s="4">
        <v>3</v>
      </c>
      <c r="F70" s="4">
        <v>53</v>
      </c>
      <c r="G70" s="4">
        <v>106</v>
      </c>
      <c r="H70" s="4">
        <v>1045</v>
      </c>
      <c r="I70" s="4">
        <v>4</v>
      </c>
    </row>
    <row r="71" spans="1:9" x14ac:dyDescent="0.25">
      <c r="A71" s="2" t="s">
        <v>18</v>
      </c>
      <c r="B71" s="4">
        <v>93</v>
      </c>
      <c r="C71" s="4">
        <v>155</v>
      </c>
      <c r="D71" s="4">
        <v>9</v>
      </c>
      <c r="E71" s="4">
        <v>8</v>
      </c>
      <c r="F71" s="4">
        <v>118</v>
      </c>
      <c r="G71" s="4">
        <v>24</v>
      </c>
      <c r="H71" s="4">
        <v>2298</v>
      </c>
      <c r="I71" s="4">
        <v>8</v>
      </c>
    </row>
    <row r="72" spans="1:9" x14ac:dyDescent="0.25">
      <c r="A72" s="2" t="s">
        <v>19</v>
      </c>
      <c r="B72" s="4">
        <v>104</v>
      </c>
      <c r="C72" s="4">
        <v>1056</v>
      </c>
      <c r="D72" s="4">
        <v>133</v>
      </c>
      <c r="E72" s="4">
        <v>16</v>
      </c>
      <c r="F72" s="4">
        <v>167</v>
      </c>
      <c r="G72" s="4">
        <v>200</v>
      </c>
      <c r="H72" s="4">
        <v>2430</v>
      </c>
      <c r="I72" s="4">
        <v>8</v>
      </c>
    </row>
    <row r="73" spans="1:9" x14ac:dyDescent="0.25">
      <c r="A73" s="2" t="s">
        <v>20</v>
      </c>
      <c r="B73" s="4">
        <v>21</v>
      </c>
      <c r="C73" s="4">
        <v>207</v>
      </c>
      <c r="D73" s="4">
        <v>32</v>
      </c>
      <c r="E73" s="4">
        <v>10</v>
      </c>
      <c r="F73" s="4">
        <v>17</v>
      </c>
      <c r="G73" s="4">
        <v>41</v>
      </c>
      <c r="H73" s="4">
        <v>345</v>
      </c>
      <c r="I73" s="4">
        <v>1</v>
      </c>
    </row>
    <row r="74" spans="1:9" x14ac:dyDescent="0.25">
      <c r="A74" s="2" t="s">
        <v>21</v>
      </c>
      <c r="B74" s="4">
        <v>72</v>
      </c>
      <c r="C74" s="4">
        <v>528</v>
      </c>
      <c r="D74" s="4">
        <v>74</v>
      </c>
      <c r="E74" s="4">
        <v>41</v>
      </c>
      <c r="F74" s="4">
        <v>61</v>
      </c>
      <c r="G74" s="4">
        <v>67</v>
      </c>
      <c r="H74" s="4">
        <v>1053</v>
      </c>
      <c r="I74" s="4">
        <v>5</v>
      </c>
    </row>
    <row r="75" spans="1:9" x14ac:dyDescent="0.25">
      <c r="A75" s="2" t="s">
        <v>22</v>
      </c>
      <c r="B75" s="4">
        <v>168</v>
      </c>
      <c r="C75" s="4">
        <v>1073</v>
      </c>
      <c r="D75" s="4">
        <v>62</v>
      </c>
      <c r="E75" s="4">
        <v>24</v>
      </c>
      <c r="F75" s="4">
        <v>180</v>
      </c>
      <c r="G75" s="4">
        <v>108</v>
      </c>
      <c r="H75" s="4">
        <v>2432</v>
      </c>
      <c r="I75" s="4">
        <v>10</v>
      </c>
    </row>
    <row r="76" spans="1:9" x14ac:dyDescent="0.25">
      <c r="A76" s="2" t="s">
        <v>23</v>
      </c>
      <c r="B76" s="4">
        <v>32</v>
      </c>
      <c r="C76" s="4">
        <v>249</v>
      </c>
      <c r="D76" s="4">
        <v>37</v>
      </c>
      <c r="E76" s="4">
        <v>4</v>
      </c>
      <c r="F76" s="4">
        <v>42</v>
      </c>
      <c r="G76" s="4">
        <v>49</v>
      </c>
      <c r="H76" s="4">
        <v>472</v>
      </c>
      <c r="I76" s="4">
        <v>2</v>
      </c>
    </row>
    <row r="77" spans="1:9" ht="26.25" x14ac:dyDescent="0.25">
      <c r="A77" s="2" t="s">
        <v>24</v>
      </c>
      <c r="B77" s="4">
        <v>26</v>
      </c>
      <c r="C77" s="4">
        <v>100</v>
      </c>
      <c r="D77" s="4">
        <v>16</v>
      </c>
      <c r="E77" s="4">
        <v>0</v>
      </c>
      <c r="F77" s="4">
        <v>18</v>
      </c>
      <c r="G77" s="4">
        <v>14</v>
      </c>
      <c r="H77" s="4">
        <v>238</v>
      </c>
      <c r="I77" s="4">
        <v>0</v>
      </c>
    </row>
    <row r="78" spans="1:9" x14ac:dyDescent="0.25">
      <c r="A78" s="2" t="s">
        <v>25</v>
      </c>
      <c r="B78" s="4">
        <v>7</v>
      </c>
      <c r="C78" s="4">
        <v>14</v>
      </c>
      <c r="D78" s="4">
        <v>1</v>
      </c>
      <c r="E78" s="4">
        <v>0</v>
      </c>
      <c r="F78" s="4">
        <v>25</v>
      </c>
      <c r="G78" s="4">
        <v>4</v>
      </c>
      <c r="H78" s="4">
        <v>133</v>
      </c>
      <c r="I78" s="4">
        <v>0</v>
      </c>
    </row>
    <row r="79" spans="1:9" x14ac:dyDescent="0.25">
      <c r="A79" s="2" t="s">
        <v>26</v>
      </c>
      <c r="B79" s="4">
        <v>15</v>
      </c>
      <c r="C79" s="4">
        <v>35</v>
      </c>
      <c r="D79" s="4">
        <v>8</v>
      </c>
      <c r="E79" s="4">
        <v>1</v>
      </c>
      <c r="F79" s="4">
        <v>6</v>
      </c>
      <c r="G79" s="4">
        <v>5</v>
      </c>
      <c r="H79" s="4">
        <v>66</v>
      </c>
      <c r="I79" s="4">
        <v>0</v>
      </c>
    </row>
    <row r="80" spans="1:9" ht="26.25" x14ac:dyDescent="0.25">
      <c r="A80" s="2" t="s">
        <v>27</v>
      </c>
      <c r="B80" s="4">
        <v>1</v>
      </c>
      <c r="C80" s="4">
        <v>22</v>
      </c>
      <c r="D80" s="4">
        <v>4</v>
      </c>
      <c r="E80" s="4">
        <v>0</v>
      </c>
      <c r="F80" s="4">
        <v>0</v>
      </c>
      <c r="G80" s="4">
        <v>0</v>
      </c>
      <c r="H80" s="4">
        <v>26</v>
      </c>
      <c r="I80" s="4">
        <v>0</v>
      </c>
    </row>
    <row r="81" spans="1:9" ht="26.25" x14ac:dyDescent="0.25">
      <c r="A81" s="2" t="s">
        <v>28</v>
      </c>
      <c r="B81" s="4">
        <v>2</v>
      </c>
      <c r="C81" s="4">
        <v>21</v>
      </c>
      <c r="D81" s="4">
        <v>5</v>
      </c>
      <c r="E81" s="4">
        <v>1</v>
      </c>
      <c r="F81" s="4">
        <v>0</v>
      </c>
      <c r="G81" s="4">
        <v>1</v>
      </c>
      <c r="H81" s="4">
        <v>51</v>
      </c>
      <c r="I81" s="4">
        <v>0</v>
      </c>
    </row>
    <row r="82" spans="1:9" x14ac:dyDescent="0.25">
      <c r="A82" s="10" t="s">
        <v>32</v>
      </c>
      <c r="B82" s="10"/>
      <c r="C82" s="10"/>
      <c r="D82" s="10"/>
      <c r="E82" s="10"/>
      <c r="F82" s="10"/>
      <c r="G82" s="10"/>
      <c r="H82" s="10"/>
      <c r="I82" s="10"/>
    </row>
    <row r="83" spans="1:9" x14ac:dyDescent="0.25">
      <c r="A83" s="2" t="s">
        <v>10</v>
      </c>
      <c r="B83" s="4">
        <v>172</v>
      </c>
      <c r="C83" s="4">
        <v>1762</v>
      </c>
      <c r="D83" s="4">
        <v>204</v>
      </c>
      <c r="E83" s="4">
        <v>19</v>
      </c>
      <c r="F83" s="4">
        <v>225</v>
      </c>
      <c r="G83" s="4">
        <v>235</v>
      </c>
      <c r="H83" s="4">
        <v>3064</v>
      </c>
      <c r="I83" s="4">
        <v>11</v>
      </c>
    </row>
    <row r="84" spans="1:9" x14ac:dyDescent="0.25">
      <c r="A84" s="2" t="s">
        <v>11</v>
      </c>
      <c r="B84" s="4">
        <v>26</v>
      </c>
      <c r="C84" s="4">
        <v>222</v>
      </c>
      <c r="D84" s="4">
        <v>35</v>
      </c>
      <c r="E84" s="4">
        <v>0</v>
      </c>
      <c r="F84" s="4">
        <v>18</v>
      </c>
      <c r="G84" s="4">
        <v>26</v>
      </c>
      <c r="H84" s="4">
        <v>442</v>
      </c>
      <c r="I84" s="4">
        <v>4</v>
      </c>
    </row>
    <row r="85" spans="1:9" x14ac:dyDescent="0.25">
      <c r="A85" s="2" t="s">
        <v>12</v>
      </c>
      <c r="B85" s="4">
        <v>12</v>
      </c>
      <c r="C85" s="4">
        <v>186</v>
      </c>
      <c r="D85" s="4">
        <v>37</v>
      </c>
      <c r="E85" s="4">
        <v>1</v>
      </c>
      <c r="F85" s="4">
        <v>24</v>
      </c>
      <c r="G85" s="4">
        <v>18</v>
      </c>
      <c r="H85" s="4">
        <v>316</v>
      </c>
      <c r="I85" s="4">
        <v>1</v>
      </c>
    </row>
    <row r="86" spans="1:9" x14ac:dyDescent="0.25">
      <c r="A86" s="2" t="s">
        <v>13</v>
      </c>
      <c r="B86" s="4">
        <v>20</v>
      </c>
      <c r="C86" s="4">
        <v>242</v>
      </c>
      <c r="D86" s="4">
        <v>19</v>
      </c>
      <c r="E86" s="4">
        <v>3</v>
      </c>
      <c r="F86" s="4">
        <v>26</v>
      </c>
      <c r="G86" s="4">
        <v>21</v>
      </c>
      <c r="H86" s="4">
        <v>308</v>
      </c>
      <c r="I86" s="4">
        <v>3</v>
      </c>
    </row>
    <row r="87" spans="1:9" x14ac:dyDescent="0.25">
      <c r="A87" s="2" t="s">
        <v>14</v>
      </c>
      <c r="B87" s="4">
        <v>42</v>
      </c>
      <c r="C87" s="4">
        <v>664</v>
      </c>
      <c r="D87" s="4">
        <v>45</v>
      </c>
      <c r="E87" s="4">
        <v>3</v>
      </c>
      <c r="F87" s="4">
        <v>70</v>
      </c>
      <c r="G87" s="4">
        <v>51</v>
      </c>
      <c r="H87" s="4">
        <v>646</v>
      </c>
      <c r="I87" s="4">
        <v>3</v>
      </c>
    </row>
    <row r="88" spans="1:9" x14ac:dyDescent="0.25">
      <c r="A88" s="2" t="s">
        <v>15</v>
      </c>
      <c r="B88" s="4">
        <v>10</v>
      </c>
      <c r="C88" s="4">
        <v>147</v>
      </c>
      <c r="D88" s="4">
        <v>14</v>
      </c>
      <c r="E88" s="4">
        <v>0</v>
      </c>
      <c r="F88" s="4">
        <v>9</v>
      </c>
      <c r="G88" s="4">
        <v>9</v>
      </c>
      <c r="H88" s="4">
        <v>178</v>
      </c>
      <c r="I88" s="4">
        <v>2</v>
      </c>
    </row>
    <row r="89" spans="1:9" x14ac:dyDescent="0.25">
      <c r="A89" s="2" t="s">
        <v>16</v>
      </c>
      <c r="B89" s="4">
        <v>40</v>
      </c>
      <c r="C89" s="4">
        <v>541</v>
      </c>
      <c r="D89" s="4">
        <v>60</v>
      </c>
      <c r="E89" s="4">
        <v>32</v>
      </c>
      <c r="F89" s="4">
        <v>46</v>
      </c>
      <c r="G89" s="4">
        <v>88</v>
      </c>
      <c r="H89" s="4">
        <v>1032</v>
      </c>
      <c r="I89" s="4">
        <v>2</v>
      </c>
    </row>
    <row r="90" spans="1:9" x14ac:dyDescent="0.25">
      <c r="A90" s="2" t="s">
        <v>17</v>
      </c>
      <c r="B90" s="4">
        <v>31</v>
      </c>
      <c r="C90" s="4">
        <v>441</v>
      </c>
      <c r="D90" s="4">
        <v>62</v>
      </c>
      <c r="E90" s="4">
        <v>10</v>
      </c>
      <c r="F90" s="4">
        <v>44</v>
      </c>
      <c r="G90" s="4">
        <v>114</v>
      </c>
      <c r="H90" s="4">
        <v>873</v>
      </c>
      <c r="I90" s="4">
        <v>3</v>
      </c>
    </row>
    <row r="91" spans="1:9" x14ac:dyDescent="0.25">
      <c r="A91" s="2" t="s">
        <v>18</v>
      </c>
      <c r="B91" s="4">
        <v>108</v>
      </c>
      <c r="C91" s="4">
        <v>162</v>
      </c>
      <c r="D91" s="4">
        <v>13</v>
      </c>
      <c r="E91" s="4">
        <v>38</v>
      </c>
      <c r="F91" s="4">
        <v>127</v>
      </c>
      <c r="G91" s="4">
        <v>31</v>
      </c>
      <c r="H91" s="4">
        <v>2641</v>
      </c>
      <c r="I91" s="4">
        <v>8</v>
      </c>
    </row>
    <row r="92" spans="1:9" x14ac:dyDescent="0.25">
      <c r="A92" s="2" t="s">
        <v>19</v>
      </c>
      <c r="B92" s="4">
        <v>311</v>
      </c>
      <c r="C92" s="4">
        <v>1052</v>
      </c>
      <c r="D92" s="4">
        <v>128</v>
      </c>
      <c r="E92" s="4">
        <v>36</v>
      </c>
      <c r="F92" s="4">
        <v>125</v>
      </c>
      <c r="G92" s="4">
        <v>183</v>
      </c>
      <c r="H92" s="4">
        <v>2086</v>
      </c>
      <c r="I92" s="4">
        <v>14</v>
      </c>
    </row>
    <row r="93" spans="1:9" x14ac:dyDescent="0.25">
      <c r="A93" s="2" t="s">
        <v>20</v>
      </c>
      <c r="B93" s="4">
        <v>22</v>
      </c>
      <c r="C93" s="4">
        <v>211</v>
      </c>
      <c r="D93" s="4">
        <v>31</v>
      </c>
      <c r="E93" s="4">
        <v>14</v>
      </c>
      <c r="F93" s="4">
        <v>19</v>
      </c>
      <c r="G93" s="4">
        <v>32</v>
      </c>
      <c r="H93" s="4">
        <v>281</v>
      </c>
      <c r="I93" s="4">
        <v>3</v>
      </c>
    </row>
    <row r="94" spans="1:9" x14ac:dyDescent="0.25">
      <c r="A94" s="2" t="s">
        <v>21</v>
      </c>
      <c r="B94" s="4">
        <v>35</v>
      </c>
      <c r="C94" s="4">
        <v>576</v>
      </c>
      <c r="D94" s="4">
        <v>87</v>
      </c>
      <c r="E94" s="4">
        <v>5</v>
      </c>
      <c r="F94" s="4">
        <v>46</v>
      </c>
      <c r="G94" s="4">
        <v>72</v>
      </c>
      <c r="H94" s="4">
        <v>877</v>
      </c>
      <c r="I94" s="4">
        <v>4</v>
      </c>
    </row>
    <row r="95" spans="1:9" x14ac:dyDescent="0.25">
      <c r="A95" s="2" t="s">
        <v>22</v>
      </c>
      <c r="B95" s="4">
        <v>118</v>
      </c>
      <c r="C95" s="4">
        <v>1032</v>
      </c>
      <c r="D95" s="4">
        <v>74</v>
      </c>
      <c r="E95" s="4">
        <v>7</v>
      </c>
      <c r="F95" s="4">
        <v>160</v>
      </c>
      <c r="G95" s="4">
        <v>92</v>
      </c>
      <c r="H95" s="4">
        <v>1714</v>
      </c>
      <c r="I95" s="4">
        <v>13</v>
      </c>
    </row>
    <row r="96" spans="1:9" x14ac:dyDescent="0.25">
      <c r="A96" s="2" t="s">
        <v>23</v>
      </c>
      <c r="B96" s="4">
        <v>31</v>
      </c>
      <c r="C96" s="4">
        <v>212</v>
      </c>
      <c r="D96" s="4">
        <v>19</v>
      </c>
      <c r="E96" s="4">
        <v>10</v>
      </c>
      <c r="F96" s="4">
        <v>34</v>
      </c>
      <c r="G96" s="4">
        <v>36</v>
      </c>
      <c r="H96" s="4">
        <v>400</v>
      </c>
      <c r="I96" s="4">
        <v>1</v>
      </c>
    </row>
    <row r="97" spans="1:9" ht="26.25" x14ac:dyDescent="0.25">
      <c r="A97" s="2" t="s">
        <v>24</v>
      </c>
      <c r="B97" s="4">
        <v>11</v>
      </c>
      <c r="C97" s="4">
        <v>90</v>
      </c>
      <c r="D97" s="4">
        <v>10</v>
      </c>
      <c r="E97" s="4">
        <v>1</v>
      </c>
      <c r="F97" s="4">
        <v>16</v>
      </c>
      <c r="G97" s="4">
        <v>12</v>
      </c>
      <c r="H97" s="4">
        <v>226</v>
      </c>
      <c r="I97" s="4">
        <v>0</v>
      </c>
    </row>
    <row r="98" spans="1:9" x14ac:dyDescent="0.25">
      <c r="A98" s="2" t="s">
        <v>25</v>
      </c>
      <c r="B98" s="4">
        <v>3</v>
      </c>
      <c r="C98" s="4">
        <v>13</v>
      </c>
      <c r="D98" s="4">
        <v>2</v>
      </c>
      <c r="E98" s="4">
        <v>0</v>
      </c>
      <c r="F98" s="4">
        <v>21</v>
      </c>
      <c r="G98" s="4">
        <v>6</v>
      </c>
      <c r="H98" s="4">
        <v>123</v>
      </c>
      <c r="I98" s="4">
        <v>1</v>
      </c>
    </row>
    <row r="99" spans="1:9" x14ac:dyDescent="0.25">
      <c r="A99" s="2" t="s">
        <v>26</v>
      </c>
      <c r="B99" s="4">
        <v>6</v>
      </c>
      <c r="C99" s="4">
        <v>46</v>
      </c>
      <c r="D99" s="4">
        <v>3</v>
      </c>
      <c r="E99" s="4">
        <v>0</v>
      </c>
      <c r="F99" s="4">
        <v>8</v>
      </c>
      <c r="G99" s="4">
        <v>6</v>
      </c>
      <c r="H99" s="4">
        <v>87</v>
      </c>
      <c r="I99" s="4">
        <v>0</v>
      </c>
    </row>
    <row r="100" spans="1:9" ht="26.25" x14ac:dyDescent="0.25">
      <c r="A100" s="2" t="s">
        <v>27</v>
      </c>
      <c r="B100" s="4">
        <v>0</v>
      </c>
      <c r="C100" s="4">
        <v>13</v>
      </c>
      <c r="D100" s="4">
        <v>2</v>
      </c>
      <c r="E100" s="4">
        <v>0</v>
      </c>
      <c r="F100" s="4">
        <v>3</v>
      </c>
      <c r="G100" s="4">
        <v>0</v>
      </c>
      <c r="H100" s="4">
        <v>25</v>
      </c>
      <c r="I100" s="4">
        <v>0</v>
      </c>
    </row>
    <row r="101" spans="1:9" ht="26.25" x14ac:dyDescent="0.25">
      <c r="A101" s="2" t="s">
        <v>28</v>
      </c>
      <c r="B101" s="4">
        <v>0</v>
      </c>
      <c r="C101" s="4">
        <v>22</v>
      </c>
      <c r="D101" s="4">
        <v>3</v>
      </c>
      <c r="E101" s="4">
        <v>0</v>
      </c>
      <c r="F101" s="4">
        <v>0</v>
      </c>
      <c r="G101" s="4">
        <v>1</v>
      </c>
      <c r="H101" s="4">
        <v>58</v>
      </c>
      <c r="I101" s="4">
        <v>0</v>
      </c>
    </row>
    <row r="102" spans="1:9" x14ac:dyDescent="0.25">
      <c r="A102" s="10" t="s">
        <v>33</v>
      </c>
      <c r="B102" s="10"/>
      <c r="C102" s="10"/>
      <c r="D102" s="10"/>
      <c r="E102" s="10"/>
      <c r="F102" s="10"/>
      <c r="G102" s="10"/>
      <c r="H102" s="10"/>
      <c r="I102" s="10"/>
    </row>
    <row r="103" spans="1:9" x14ac:dyDescent="0.25">
      <c r="A103" s="2" t="s">
        <v>10</v>
      </c>
      <c r="B103" s="4">
        <v>175</v>
      </c>
      <c r="C103" s="4">
        <v>1858</v>
      </c>
      <c r="D103" s="4">
        <v>236</v>
      </c>
      <c r="E103" s="4">
        <v>12</v>
      </c>
      <c r="F103" s="4">
        <v>223</v>
      </c>
      <c r="G103" s="4">
        <v>237</v>
      </c>
      <c r="H103" s="4">
        <v>2649</v>
      </c>
      <c r="I103" s="4">
        <v>14</v>
      </c>
    </row>
    <row r="104" spans="1:9" x14ac:dyDescent="0.25">
      <c r="A104" s="2" t="s">
        <v>11</v>
      </c>
      <c r="B104" s="4">
        <v>22</v>
      </c>
      <c r="C104" s="4">
        <v>208</v>
      </c>
      <c r="D104" s="4">
        <v>26</v>
      </c>
      <c r="E104" s="4">
        <v>1</v>
      </c>
      <c r="F104" s="4">
        <v>29</v>
      </c>
      <c r="G104" s="4">
        <v>18</v>
      </c>
      <c r="H104" s="4">
        <v>342</v>
      </c>
      <c r="I104" s="4">
        <v>2</v>
      </c>
    </row>
    <row r="105" spans="1:9" x14ac:dyDescent="0.25">
      <c r="A105" s="2" t="s">
        <v>12</v>
      </c>
      <c r="B105" s="4">
        <v>26</v>
      </c>
      <c r="C105" s="4">
        <v>209</v>
      </c>
      <c r="D105" s="4">
        <v>41</v>
      </c>
      <c r="E105" s="4">
        <v>0</v>
      </c>
      <c r="F105" s="4">
        <v>13</v>
      </c>
      <c r="G105" s="4">
        <v>16</v>
      </c>
      <c r="H105" s="4">
        <v>312</v>
      </c>
      <c r="I105" s="4">
        <v>0</v>
      </c>
    </row>
    <row r="106" spans="1:9" x14ac:dyDescent="0.25">
      <c r="A106" s="2" t="s">
        <v>13</v>
      </c>
      <c r="B106" s="4">
        <v>13</v>
      </c>
      <c r="C106" s="4">
        <v>268</v>
      </c>
      <c r="D106" s="4">
        <v>8</v>
      </c>
      <c r="E106" s="4">
        <v>1</v>
      </c>
      <c r="F106" s="4">
        <v>29</v>
      </c>
      <c r="G106" s="4">
        <v>17</v>
      </c>
      <c r="H106" s="4">
        <v>241</v>
      </c>
      <c r="I106" s="4">
        <v>2</v>
      </c>
    </row>
    <row r="107" spans="1:9" x14ac:dyDescent="0.25">
      <c r="A107" s="2" t="s">
        <v>14</v>
      </c>
      <c r="B107" s="4">
        <v>44</v>
      </c>
      <c r="C107" s="4">
        <v>596</v>
      </c>
      <c r="D107" s="4">
        <v>41</v>
      </c>
      <c r="E107" s="4">
        <v>3</v>
      </c>
      <c r="F107" s="4">
        <v>57</v>
      </c>
      <c r="G107" s="4">
        <v>126</v>
      </c>
      <c r="H107" s="4">
        <v>535</v>
      </c>
      <c r="I107" s="4">
        <v>2</v>
      </c>
    </row>
    <row r="108" spans="1:9" x14ac:dyDescent="0.25">
      <c r="A108" s="2" t="s">
        <v>15</v>
      </c>
      <c r="B108" s="4">
        <v>9</v>
      </c>
      <c r="C108" s="4">
        <v>143</v>
      </c>
      <c r="D108" s="4">
        <v>12</v>
      </c>
      <c r="E108" s="4">
        <v>0</v>
      </c>
      <c r="F108" s="4">
        <v>9</v>
      </c>
      <c r="G108" s="4">
        <v>7</v>
      </c>
      <c r="H108" s="4">
        <v>191</v>
      </c>
      <c r="I108" s="4">
        <v>1</v>
      </c>
    </row>
    <row r="109" spans="1:9" x14ac:dyDescent="0.25">
      <c r="A109" s="2" t="s">
        <v>16</v>
      </c>
      <c r="B109" s="4">
        <v>37</v>
      </c>
      <c r="C109" s="4">
        <v>516</v>
      </c>
      <c r="D109" s="4">
        <v>61</v>
      </c>
      <c r="E109" s="4">
        <v>6</v>
      </c>
      <c r="F109" s="4">
        <v>45</v>
      </c>
      <c r="G109" s="4">
        <v>58</v>
      </c>
      <c r="H109" s="4">
        <v>914</v>
      </c>
      <c r="I109" s="4">
        <v>6</v>
      </c>
    </row>
    <row r="110" spans="1:9" x14ac:dyDescent="0.25">
      <c r="A110" s="2" t="s">
        <v>17</v>
      </c>
      <c r="B110" s="4">
        <v>34</v>
      </c>
      <c r="C110" s="4">
        <v>435</v>
      </c>
      <c r="D110" s="4">
        <v>85</v>
      </c>
      <c r="E110" s="4">
        <v>8</v>
      </c>
      <c r="F110" s="4">
        <v>44</v>
      </c>
      <c r="G110" s="4">
        <v>88</v>
      </c>
      <c r="H110" s="4">
        <v>695</v>
      </c>
      <c r="I110" s="4">
        <v>2</v>
      </c>
    </row>
    <row r="111" spans="1:9" x14ac:dyDescent="0.25">
      <c r="A111" s="2" t="s">
        <v>18</v>
      </c>
      <c r="B111" s="4">
        <v>121</v>
      </c>
      <c r="C111" s="4">
        <v>137</v>
      </c>
      <c r="D111" s="4">
        <v>13</v>
      </c>
      <c r="E111" s="4">
        <v>19</v>
      </c>
      <c r="F111" s="4">
        <v>72</v>
      </c>
      <c r="G111" s="4">
        <v>49</v>
      </c>
      <c r="H111" s="4">
        <v>2270</v>
      </c>
      <c r="I111" s="4">
        <v>12</v>
      </c>
    </row>
    <row r="112" spans="1:9" x14ac:dyDescent="0.25">
      <c r="A112" s="2" t="s">
        <v>19</v>
      </c>
      <c r="B112" s="4">
        <v>91</v>
      </c>
      <c r="C112" s="4">
        <v>1015</v>
      </c>
      <c r="D112" s="4">
        <v>145</v>
      </c>
      <c r="E112" s="4">
        <v>20</v>
      </c>
      <c r="F112" s="4">
        <v>117</v>
      </c>
      <c r="G112" s="4">
        <v>177</v>
      </c>
      <c r="H112" s="4">
        <v>1547</v>
      </c>
      <c r="I112" s="4">
        <v>13</v>
      </c>
    </row>
    <row r="113" spans="1:9" x14ac:dyDescent="0.25">
      <c r="A113" s="2" t="s">
        <v>20</v>
      </c>
      <c r="B113" s="4">
        <v>26</v>
      </c>
      <c r="C113" s="4">
        <v>209</v>
      </c>
      <c r="D113" s="4">
        <v>38</v>
      </c>
      <c r="E113" s="4">
        <v>1</v>
      </c>
      <c r="F113" s="4">
        <v>24</v>
      </c>
      <c r="G113" s="4">
        <v>30</v>
      </c>
      <c r="H113" s="4">
        <v>287</v>
      </c>
      <c r="I113" s="4">
        <v>0</v>
      </c>
    </row>
    <row r="114" spans="1:9" x14ac:dyDescent="0.25">
      <c r="A114" s="2" t="s">
        <v>21</v>
      </c>
      <c r="B114" s="4">
        <v>63</v>
      </c>
      <c r="C114" s="4">
        <v>598</v>
      </c>
      <c r="D114" s="4">
        <v>84</v>
      </c>
      <c r="E114" s="4">
        <v>3</v>
      </c>
      <c r="F114" s="4">
        <v>45</v>
      </c>
      <c r="G114" s="4">
        <v>66</v>
      </c>
      <c r="H114" s="4">
        <v>763</v>
      </c>
      <c r="I114" s="4">
        <v>5</v>
      </c>
    </row>
    <row r="115" spans="1:9" x14ac:dyDescent="0.25">
      <c r="A115" s="2" t="s">
        <v>22</v>
      </c>
      <c r="B115" s="4">
        <v>104</v>
      </c>
      <c r="C115" s="4">
        <v>953</v>
      </c>
      <c r="D115" s="4">
        <v>75</v>
      </c>
      <c r="E115" s="4">
        <v>9</v>
      </c>
      <c r="F115" s="4">
        <v>125</v>
      </c>
      <c r="G115" s="4">
        <v>83</v>
      </c>
      <c r="H115" s="4">
        <v>1201</v>
      </c>
      <c r="I115" s="4">
        <v>13</v>
      </c>
    </row>
    <row r="116" spans="1:9" x14ac:dyDescent="0.25">
      <c r="A116" s="2" t="s">
        <v>23</v>
      </c>
      <c r="B116" s="4">
        <v>17</v>
      </c>
      <c r="C116" s="4">
        <v>252</v>
      </c>
      <c r="D116" s="4">
        <v>25</v>
      </c>
      <c r="E116" s="4">
        <v>2</v>
      </c>
      <c r="F116" s="4">
        <v>31</v>
      </c>
      <c r="G116" s="4">
        <v>28</v>
      </c>
      <c r="H116" s="4">
        <v>300</v>
      </c>
      <c r="I116" s="4">
        <v>2</v>
      </c>
    </row>
    <row r="117" spans="1:9" ht="26.25" x14ac:dyDescent="0.25">
      <c r="A117" s="2" t="s">
        <v>24</v>
      </c>
      <c r="B117" s="4">
        <v>20</v>
      </c>
      <c r="C117" s="4">
        <v>117</v>
      </c>
      <c r="D117" s="4">
        <v>14</v>
      </c>
      <c r="E117" s="4">
        <v>0</v>
      </c>
      <c r="F117" s="4">
        <v>15</v>
      </c>
      <c r="G117" s="4">
        <v>11</v>
      </c>
      <c r="H117" s="4">
        <v>222</v>
      </c>
      <c r="I117" s="4">
        <v>2</v>
      </c>
    </row>
    <row r="118" spans="1:9" x14ac:dyDescent="0.25">
      <c r="A118" s="2" t="s">
        <v>25</v>
      </c>
      <c r="B118" s="4">
        <v>1</v>
      </c>
      <c r="C118" s="4">
        <v>12</v>
      </c>
      <c r="D118" s="4">
        <v>3</v>
      </c>
      <c r="E118" s="4">
        <v>0</v>
      </c>
      <c r="F118" s="4">
        <v>26</v>
      </c>
      <c r="G118" s="4">
        <v>3</v>
      </c>
      <c r="H118" s="4">
        <v>132</v>
      </c>
      <c r="I118" s="4">
        <v>0</v>
      </c>
    </row>
    <row r="119" spans="1:9" x14ac:dyDescent="0.25">
      <c r="A119" s="2" t="s">
        <v>26</v>
      </c>
      <c r="B119" s="4">
        <v>4</v>
      </c>
      <c r="C119" s="4">
        <v>28</v>
      </c>
      <c r="D119" s="4">
        <v>7</v>
      </c>
      <c r="E119" s="4">
        <v>1</v>
      </c>
      <c r="F119" s="4">
        <v>3</v>
      </c>
      <c r="G119" s="4">
        <v>0</v>
      </c>
      <c r="H119" s="4">
        <v>33</v>
      </c>
      <c r="I119" s="4">
        <v>0</v>
      </c>
    </row>
    <row r="120" spans="1:9" ht="26.25" x14ac:dyDescent="0.25">
      <c r="A120" s="2" t="s">
        <v>27</v>
      </c>
      <c r="B120" s="4">
        <v>7</v>
      </c>
      <c r="C120" s="4">
        <v>14</v>
      </c>
      <c r="D120" s="4">
        <v>2</v>
      </c>
      <c r="E120" s="4">
        <v>0</v>
      </c>
      <c r="F120" s="4">
        <v>1</v>
      </c>
      <c r="G120" s="4">
        <v>1</v>
      </c>
      <c r="H120" s="4">
        <v>39</v>
      </c>
      <c r="I120" s="4">
        <v>0</v>
      </c>
    </row>
    <row r="121" spans="1:9" ht="26.25" x14ac:dyDescent="0.25">
      <c r="A121" s="2" t="s">
        <v>28</v>
      </c>
      <c r="B121" s="4">
        <v>0</v>
      </c>
      <c r="C121" s="4">
        <v>14</v>
      </c>
      <c r="D121" s="4">
        <v>0</v>
      </c>
      <c r="E121" s="4">
        <v>0</v>
      </c>
      <c r="F121" s="4">
        <v>4</v>
      </c>
      <c r="G121" s="4">
        <v>2</v>
      </c>
      <c r="H121" s="4">
        <v>15</v>
      </c>
      <c r="I121" s="4">
        <v>0</v>
      </c>
    </row>
    <row r="122" spans="1:9" x14ac:dyDescent="0.25">
      <c r="A122" s="10" t="s">
        <v>34</v>
      </c>
      <c r="B122" s="10"/>
      <c r="C122" s="10"/>
      <c r="D122" s="10"/>
      <c r="E122" s="10"/>
      <c r="F122" s="10"/>
      <c r="G122" s="10"/>
      <c r="H122" s="10"/>
      <c r="I122" s="10"/>
    </row>
    <row r="123" spans="1:9" x14ac:dyDescent="0.25">
      <c r="A123" s="2" t="s">
        <v>10</v>
      </c>
      <c r="B123" s="4">
        <v>175</v>
      </c>
      <c r="C123" s="4">
        <v>1569</v>
      </c>
      <c r="D123" s="4">
        <v>225</v>
      </c>
      <c r="E123" s="4">
        <v>11</v>
      </c>
      <c r="F123" s="4">
        <v>168</v>
      </c>
      <c r="G123" s="4">
        <v>216</v>
      </c>
      <c r="H123" s="4">
        <v>2468</v>
      </c>
      <c r="I123" s="4">
        <v>16</v>
      </c>
    </row>
    <row r="124" spans="1:9" x14ac:dyDescent="0.25">
      <c r="A124" s="2" t="s">
        <v>11</v>
      </c>
      <c r="B124" s="4">
        <v>32</v>
      </c>
      <c r="C124" s="4">
        <v>210</v>
      </c>
      <c r="D124" s="4">
        <v>40</v>
      </c>
      <c r="E124" s="4">
        <v>2</v>
      </c>
      <c r="F124" s="4">
        <v>20</v>
      </c>
      <c r="G124" s="4">
        <v>17</v>
      </c>
      <c r="H124" s="4">
        <v>306</v>
      </c>
      <c r="I124" s="4">
        <v>0</v>
      </c>
    </row>
    <row r="125" spans="1:9" x14ac:dyDescent="0.25">
      <c r="A125" s="2" t="s">
        <v>12</v>
      </c>
      <c r="B125" s="4">
        <v>17</v>
      </c>
      <c r="C125" s="4">
        <v>206</v>
      </c>
      <c r="D125" s="4">
        <v>27</v>
      </c>
      <c r="E125" s="4">
        <v>2</v>
      </c>
      <c r="F125" s="4">
        <v>13</v>
      </c>
      <c r="G125" s="4">
        <v>14</v>
      </c>
      <c r="H125" s="4">
        <v>288</v>
      </c>
      <c r="I125" s="4">
        <v>0</v>
      </c>
    </row>
    <row r="126" spans="1:9" x14ac:dyDescent="0.25">
      <c r="A126" s="2" t="s">
        <v>13</v>
      </c>
      <c r="B126" s="4">
        <v>12</v>
      </c>
      <c r="C126" s="4">
        <v>232</v>
      </c>
      <c r="D126" s="4">
        <v>23</v>
      </c>
      <c r="E126" s="4">
        <v>10</v>
      </c>
      <c r="F126" s="4">
        <v>39</v>
      </c>
      <c r="G126" s="4">
        <v>11</v>
      </c>
      <c r="H126" s="4">
        <v>196</v>
      </c>
      <c r="I126" s="4">
        <v>3</v>
      </c>
    </row>
    <row r="127" spans="1:9" x14ac:dyDescent="0.25">
      <c r="A127" s="2" t="s">
        <v>14</v>
      </c>
      <c r="B127" s="4">
        <v>38</v>
      </c>
      <c r="C127" s="4">
        <v>621</v>
      </c>
      <c r="D127" s="4">
        <v>43</v>
      </c>
      <c r="E127" s="4">
        <v>3</v>
      </c>
      <c r="F127" s="4">
        <v>40</v>
      </c>
      <c r="G127" s="4">
        <v>42</v>
      </c>
      <c r="H127" s="4">
        <v>386</v>
      </c>
      <c r="I127" s="4">
        <v>3</v>
      </c>
    </row>
    <row r="128" spans="1:9" x14ac:dyDescent="0.25">
      <c r="A128" s="2" t="s">
        <v>15</v>
      </c>
      <c r="B128" s="4">
        <v>6</v>
      </c>
      <c r="C128" s="4">
        <v>134</v>
      </c>
      <c r="D128" s="4">
        <v>14</v>
      </c>
      <c r="E128" s="4">
        <v>0</v>
      </c>
      <c r="F128" s="4">
        <v>11</v>
      </c>
      <c r="G128" s="4">
        <v>12</v>
      </c>
      <c r="H128" s="4">
        <v>177</v>
      </c>
      <c r="I128" s="4">
        <v>1</v>
      </c>
    </row>
    <row r="129" spans="1:9" x14ac:dyDescent="0.25">
      <c r="A129" s="2" t="s">
        <v>16</v>
      </c>
      <c r="B129" s="4">
        <v>41</v>
      </c>
      <c r="C129" s="4">
        <v>513</v>
      </c>
      <c r="D129" s="4">
        <v>58</v>
      </c>
      <c r="E129" s="4">
        <v>2</v>
      </c>
      <c r="F129" s="4">
        <v>40</v>
      </c>
      <c r="G129" s="4">
        <v>47</v>
      </c>
      <c r="H129" s="4">
        <v>759</v>
      </c>
      <c r="I129" s="4">
        <v>9</v>
      </c>
    </row>
    <row r="130" spans="1:9" x14ac:dyDescent="0.25">
      <c r="A130" s="2" t="s">
        <v>17</v>
      </c>
      <c r="B130" s="4">
        <v>33</v>
      </c>
      <c r="C130" s="4">
        <v>419</v>
      </c>
      <c r="D130" s="4">
        <v>96</v>
      </c>
      <c r="E130" s="4">
        <v>5</v>
      </c>
      <c r="F130" s="4">
        <v>40</v>
      </c>
      <c r="G130" s="4">
        <v>59</v>
      </c>
      <c r="H130" s="4">
        <v>643</v>
      </c>
      <c r="I130" s="4">
        <v>4</v>
      </c>
    </row>
    <row r="131" spans="1:9" x14ac:dyDescent="0.25">
      <c r="A131" s="2" t="s">
        <v>18</v>
      </c>
      <c r="B131" s="4">
        <v>117</v>
      </c>
      <c r="C131" s="4">
        <v>113</v>
      </c>
      <c r="D131" s="4">
        <v>16</v>
      </c>
      <c r="E131" s="4">
        <v>13</v>
      </c>
      <c r="F131" s="4">
        <v>86</v>
      </c>
      <c r="G131" s="4">
        <v>34</v>
      </c>
      <c r="H131" s="4">
        <v>1822</v>
      </c>
      <c r="I131" s="4">
        <v>5</v>
      </c>
    </row>
    <row r="132" spans="1:9" x14ac:dyDescent="0.25">
      <c r="A132" s="2" t="s">
        <v>19</v>
      </c>
      <c r="B132" s="4">
        <v>101</v>
      </c>
      <c r="C132" s="4">
        <v>911</v>
      </c>
      <c r="D132" s="4">
        <v>145</v>
      </c>
      <c r="E132" s="4">
        <v>11</v>
      </c>
      <c r="F132" s="4">
        <v>136</v>
      </c>
      <c r="G132" s="4">
        <v>164</v>
      </c>
      <c r="H132" s="4">
        <v>1412</v>
      </c>
      <c r="I132" s="4">
        <v>15</v>
      </c>
    </row>
    <row r="133" spans="1:9" x14ac:dyDescent="0.25">
      <c r="A133" s="2" t="s">
        <v>20</v>
      </c>
      <c r="B133" s="4">
        <v>20</v>
      </c>
      <c r="C133" s="4">
        <v>162</v>
      </c>
      <c r="D133" s="4">
        <v>22</v>
      </c>
      <c r="E133" s="4">
        <v>1</v>
      </c>
      <c r="F133" s="4">
        <v>21</v>
      </c>
      <c r="G133" s="4">
        <v>22</v>
      </c>
      <c r="H133" s="4">
        <v>268</v>
      </c>
      <c r="I133" s="4">
        <v>0</v>
      </c>
    </row>
    <row r="134" spans="1:9" x14ac:dyDescent="0.25">
      <c r="A134" s="2" t="s">
        <v>21</v>
      </c>
      <c r="B134" s="4">
        <v>50</v>
      </c>
      <c r="C134" s="4">
        <v>561</v>
      </c>
      <c r="D134" s="4">
        <v>80</v>
      </c>
      <c r="E134" s="4">
        <v>4</v>
      </c>
      <c r="F134" s="4">
        <v>53</v>
      </c>
      <c r="G134" s="4">
        <v>45</v>
      </c>
      <c r="H134" s="4">
        <v>646</v>
      </c>
      <c r="I134" s="4">
        <v>5</v>
      </c>
    </row>
    <row r="135" spans="1:9" x14ac:dyDescent="0.25">
      <c r="A135" s="2" t="s">
        <v>22</v>
      </c>
      <c r="B135" s="4">
        <v>112</v>
      </c>
      <c r="C135" s="4">
        <v>927</v>
      </c>
      <c r="D135" s="4">
        <v>67</v>
      </c>
      <c r="E135" s="4">
        <v>9</v>
      </c>
      <c r="F135" s="4">
        <v>92</v>
      </c>
      <c r="G135" s="4">
        <v>61</v>
      </c>
      <c r="H135" s="4">
        <v>1201</v>
      </c>
      <c r="I135" s="4">
        <v>13</v>
      </c>
    </row>
    <row r="136" spans="1:9" x14ac:dyDescent="0.25">
      <c r="A136" s="2" t="s">
        <v>23</v>
      </c>
      <c r="B136" s="4">
        <v>17</v>
      </c>
      <c r="C136" s="4">
        <v>206</v>
      </c>
      <c r="D136" s="4">
        <v>27</v>
      </c>
      <c r="E136" s="4">
        <v>1</v>
      </c>
      <c r="F136" s="4">
        <v>27</v>
      </c>
      <c r="G136" s="4">
        <v>24</v>
      </c>
      <c r="H136" s="4">
        <v>287</v>
      </c>
      <c r="I136" s="4">
        <v>2</v>
      </c>
    </row>
    <row r="137" spans="1:9" ht="26.25" x14ac:dyDescent="0.25">
      <c r="A137" s="2" t="s">
        <v>24</v>
      </c>
      <c r="B137" s="4">
        <v>45</v>
      </c>
      <c r="C137" s="4">
        <v>167</v>
      </c>
      <c r="D137" s="4">
        <v>47</v>
      </c>
      <c r="E137" s="4">
        <v>4</v>
      </c>
      <c r="F137" s="4">
        <v>18</v>
      </c>
      <c r="G137" s="4">
        <v>13</v>
      </c>
      <c r="H137" s="4">
        <v>248</v>
      </c>
      <c r="I137" s="4">
        <v>2</v>
      </c>
    </row>
    <row r="138" spans="1:9" x14ac:dyDescent="0.25">
      <c r="A138" s="2" t="s">
        <v>25</v>
      </c>
      <c r="B138" s="4">
        <v>6</v>
      </c>
      <c r="C138" s="4">
        <v>9</v>
      </c>
      <c r="D138" s="4">
        <v>2</v>
      </c>
      <c r="E138" s="4">
        <v>0</v>
      </c>
      <c r="F138" s="4">
        <v>27</v>
      </c>
      <c r="G138" s="4">
        <v>3</v>
      </c>
      <c r="H138" s="4">
        <v>99</v>
      </c>
      <c r="I138" s="4">
        <v>1</v>
      </c>
    </row>
    <row r="139" spans="1:9" x14ac:dyDescent="0.25">
      <c r="A139" s="2" t="s">
        <v>26</v>
      </c>
      <c r="B139" s="4">
        <v>4</v>
      </c>
      <c r="C139" s="4">
        <v>32</v>
      </c>
      <c r="D139" s="4">
        <v>5</v>
      </c>
      <c r="E139" s="4">
        <v>0</v>
      </c>
      <c r="F139" s="4">
        <v>4</v>
      </c>
      <c r="G139" s="4">
        <v>5</v>
      </c>
      <c r="H139" s="4">
        <v>34</v>
      </c>
      <c r="I139" s="4">
        <v>2</v>
      </c>
    </row>
    <row r="140" spans="1:9" ht="26.25" x14ac:dyDescent="0.25">
      <c r="A140" s="2" t="s">
        <v>27</v>
      </c>
      <c r="B140" s="4">
        <v>9</v>
      </c>
      <c r="C140" s="4">
        <v>23</v>
      </c>
      <c r="D140" s="4">
        <v>2</v>
      </c>
      <c r="E140" s="4">
        <v>0</v>
      </c>
      <c r="F140" s="4">
        <v>3</v>
      </c>
      <c r="G140" s="4">
        <v>7</v>
      </c>
      <c r="H140" s="4">
        <v>50</v>
      </c>
      <c r="I140" s="4">
        <v>0</v>
      </c>
    </row>
    <row r="141" spans="1:9" ht="26.25" x14ac:dyDescent="0.25">
      <c r="A141" s="2" t="s">
        <v>28</v>
      </c>
      <c r="B141" s="4">
        <v>2</v>
      </c>
      <c r="C141" s="4">
        <v>17</v>
      </c>
      <c r="D141" s="4">
        <v>3</v>
      </c>
      <c r="E141" s="4">
        <v>0</v>
      </c>
      <c r="F141" s="4">
        <v>0</v>
      </c>
      <c r="G141" s="4">
        <v>0</v>
      </c>
      <c r="H141" s="4">
        <v>12</v>
      </c>
      <c r="I141" s="4">
        <v>0</v>
      </c>
    </row>
    <row r="142" spans="1:9" x14ac:dyDescent="0.25">
      <c r="A142" s="10" t="s">
        <v>35</v>
      </c>
      <c r="B142" s="10"/>
      <c r="C142" s="10"/>
      <c r="D142" s="10"/>
      <c r="E142" s="10"/>
      <c r="F142" s="10"/>
      <c r="G142" s="10"/>
      <c r="H142" s="10"/>
      <c r="I142" s="10"/>
    </row>
    <row r="143" spans="1:9" x14ac:dyDescent="0.25">
      <c r="A143" s="2" t="s">
        <v>10</v>
      </c>
      <c r="B143" s="4">
        <v>156</v>
      </c>
      <c r="C143" s="4">
        <v>1603</v>
      </c>
      <c r="D143" s="4">
        <v>308</v>
      </c>
      <c r="E143" s="4">
        <v>19</v>
      </c>
      <c r="F143" s="4">
        <v>195</v>
      </c>
      <c r="G143" s="4">
        <v>158</v>
      </c>
      <c r="H143" s="4">
        <v>2269</v>
      </c>
      <c r="I143" s="4">
        <v>11</v>
      </c>
    </row>
    <row r="144" spans="1:9" x14ac:dyDescent="0.25">
      <c r="A144" s="2" t="s">
        <v>11</v>
      </c>
      <c r="B144" s="4">
        <v>16</v>
      </c>
      <c r="C144" s="4">
        <v>188</v>
      </c>
      <c r="D144" s="4">
        <v>46</v>
      </c>
      <c r="E144" s="4">
        <v>2</v>
      </c>
      <c r="F144" s="4">
        <v>23</v>
      </c>
      <c r="G144" s="4">
        <v>18</v>
      </c>
      <c r="H144" s="4">
        <v>245</v>
      </c>
      <c r="I144" s="4">
        <v>2</v>
      </c>
    </row>
    <row r="145" spans="1:9" x14ac:dyDescent="0.25">
      <c r="A145" s="2" t="s">
        <v>12</v>
      </c>
      <c r="B145" s="4">
        <v>17</v>
      </c>
      <c r="C145" s="4">
        <v>170</v>
      </c>
      <c r="D145" s="4">
        <v>41</v>
      </c>
      <c r="E145" s="4">
        <v>1</v>
      </c>
      <c r="F145" s="4">
        <v>13</v>
      </c>
      <c r="G145" s="4">
        <v>9</v>
      </c>
      <c r="H145" s="4">
        <v>243</v>
      </c>
      <c r="I145" s="4">
        <v>1</v>
      </c>
    </row>
    <row r="146" spans="1:9" x14ac:dyDescent="0.25">
      <c r="A146" s="2" t="s">
        <v>13</v>
      </c>
      <c r="B146" s="4">
        <v>26</v>
      </c>
      <c r="C146" s="4">
        <v>270</v>
      </c>
      <c r="D146" s="4">
        <v>23</v>
      </c>
      <c r="E146" s="4">
        <v>8</v>
      </c>
      <c r="F146" s="4">
        <v>12</v>
      </c>
      <c r="G146" s="4">
        <v>12</v>
      </c>
      <c r="H146" s="4">
        <v>214</v>
      </c>
      <c r="I146" s="4">
        <v>3</v>
      </c>
    </row>
    <row r="147" spans="1:9" x14ac:dyDescent="0.25">
      <c r="A147" s="2" t="s">
        <v>14</v>
      </c>
      <c r="B147" s="4">
        <v>37</v>
      </c>
      <c r="C147" s="4">
        <v>558</v>
      </c>
      <c r="D147" s="4">
        <v>81</v>
      </c>
      <c r="E147" s="4">
        <v>5</v>
      </c>
      <c r="F147" s="4">
        <v>46</v>
      </c>
      <c r="G147" s="4">
        <v>36</v>
      </c>
      <c r="H147" s="4">
        <v>334</v>
      </c>
      <c r="I147" s="4">
        <v>5</v>
      </c>
    </row>
    <row r="148" spans="1:9" x14ac:dyDescent="0.25">
      <c r="A148" s="2" t="s">
        <v>15</v>
      </c>
      <c r="B148" s="4">
        <v>14</v>
      </c>
      <c r="C148" s="4">
        <v>114</v>
      </c>
      <c r="D148" s="4">
        <v>20</v>
      </c>
      <c r="E148" s="4">
        <v>3</v>
      </c>
      <c r="F148" s="4">
        <v>12</v>
      </c>
      <c r="G148" s="4">
        <v>2</v>
      </c>
      <c r="H148" s="4">
        <v>153</v>
      </c>
      <c r="I148" s="4">
        <v>0</v>
      </c>
    </row>
    <row r="149" spans="1:9" x14ac:dyDescent="0.25">
      <c r="A149" s="2" t="s">
        <v>16</v>
      </c>
      <c r="B149" s="4">
        <v>35</v>
      </c>
      <c r="C149" s="4">
        <v>441</v>
      </c>
      <c r="D149" s="4">
        <v>86</v>
      </c>
      <c r="E149" s="4">
        <v>5</v>
      </c>
      <c r="F149" s="4">
        <v>25</v>
      </c>
      <c r="G149" s="4">
        <v>42</v>
      </c>
      <c r="H149" s="4">
        <v>655</v>
      </c>
      <c r="I149" s="4">
        <v>4</v>
      </c>
    </row>
    <row r="150" spans="1:9" x14ac:dyDescent="0.25">
      <c r="A150" s="2" t="s">
        <v>17</v>
      </c>
      <c r="B150" s="4">
        <v>36</v>
      </c>
      <c r="C150" s="4">
        <v>413</v>
      </c>
      <c r="D150" s="4">
        <v>114</v>
      </c>
      <c r="E150" s="4">
        <v>4</v>
      </c>
      <c r="F150" s="4">
        <v>34</v>
      </c>
      <c r="G150" s="4">
        <v>55</v>
      </c>
      <c r="H150" s="4">
        <v>654</v>
      </c>
      <c r="I150" s="4">
        <v>7</v>
      </c>
    </row>
    <row r="151" spans="1:9" x14ac:dyDescent="0.25">
      <c r="A151" s="2" t="s">
        <v>18</v>
      </c>
      <c r="B151" s="4">
        <v>92</v>
      </c>
      <c r="C151" s="4">
        <v>132</v>
      </c>
      <c r="D151" s="4">
        <v>49</v>
      </c>
      <c r="E151" s="4">
        <v>27</v>
      </c>
      <c r="F151" s="4">
        <v>112</v>
      </c>
      <c r="G151" s="4">
        <v>32</v>
      </c>
      <c r="H151" s="4">
        <v>1617</v>
      </c>
      <c r="I151" s="4">
        <v>7</v>
      </c>
    </row>
    <row r="152" spans="1:9" x14ac:dyDescent="0.25">
      <c r="A152" s="2" t="s">
        <v>19</v>
      </c>
      <c r="B152" s="4">
        <v>82</v>
      </c>
      <c r="C152" s="4">
        <v>851</v>
      </c>
      <c r="D152" s="4">
        <v>198</v>
      </c>
      <c r="E152" s="4">
        <v>16</v>
      </c>
      <c r="F152" s="4">
        <v>186</v>
      </c>
      <c r="G152" s="4">
        <v>108</v>
      </c>
      <c r="H152" s="4">
        <v>1264</v>
      </c>
      <c r="I152" s="4">
        <v>11</v>
      </c>
    </row>
    <row r="153" spans="1:9" x14ac:dyDescent="0.25">
      <c r="A153" s="2" t="s">
        <v>20</v>
      </c>
      <c r="B153" s="4">
        <v>30</v>
      </c>
      <c r="C153" s="4">
        <v>158</v>
      </c>
      <c r="D153" s="4">
        <v>41</v>
      </c>
      <c r="E153" s="4">
        <v>2</v>
      </c>
      <c r="F153" s="4">
        <v>24</v>
      </c>
      <c r="G153" s="4">
        <v>18</v>
      </c>
      <c r="H153" s="4">
        <v>239</v>
      </c>
      <c r="I153" s="4">
        <v>1</v>
      </c>
    </row>
    <row r="154" spans="1:9" x14ac:dyDescent="0.25">
      <c r="A154" s="2" t="s">
        <v>21</v>
      </c>
      <c r="B154" s="4">
        <v>47</v>
      </c>
      <c r="C154" s="4">
        <v>563</v>
      </c>
      <c r="D154" s="4">
        <v>118</v>
      </c>
      <c r="E154" s="4">
        <v>10</v>
      </c>
      <c r="F154" s="4">
        <v>44</v>
      </c>
      <c r="G154" s="4">
        <v>29</v>
      </c>
      <c r="H154" s="4">
        <v>622</v>
      </c>
      <c r="I154" s="4">
        <v>2</v>
      </c>
    </row>
    <row r="155" spans="1:9" x14ac:dyDescent="0.25">
      <c r="A155" s="2" t="s">
        <v>22</v>
      </c>
      <c r="B155" s="4">
        <v>85</v>
      </c>
      <c r="C155" s="4">
        <v>809</v>
      </c>
      <c r="D155" s="4">
        <v>74</v>
      </c>
      <c r="E155" s="4">
        <v>12</v>
      </c>
      <c r="F155" s="4">
        <v>99</v>
      </c>
      <c r="G155" s="4">
        <v>129</v>
      </c>
      <c r="H155" s="4">
        <v>1052</v>
      </c>
      <c r="I155" s="4">
        <v>10</v>
      </c>
    </row>
    <row r="156" spans="1:9" x14ac:dyDescent="0.25">
      <c r="A156" s="2" t="s">
        <v>23</v>
      </c>
      <c r="B156" s="4">
        <v>22</v>
      </c>
      <c r="C156" s="4">
        <v>197</v>
      </c>
      <c r="D156" s="4">
        <v>51</v>
      </c>
      <c r="E156" s="4">
        <v>1</v>
      </c>
      <c r="F156" s="4">
        <v>25</v>
      </c>
      <c r="G156" s="4">
        <v>15</v>
      </c>
      <c r="H156" s="4">
        <v>263</v>
      </c>
      <c r="I156" s="4">
        <v>0</v>
      </c>
    </row>
    <row r="157" spans="1:9" ht="26.25" x14ac:dyDescent="0.25">
      <c r="A157" s="2" t="s">
        <v>24</v>
      </c>
      <c r="B157" s="4">
        <v>9</v>
      </c>
      <c r="C157" s="4">
        <v>149</v>
      </c>
      <c r="D157" s="4">
        <v>28</v>
      </c>
      <c r="E157" s="4">
        <v>3</v>
      </c>
      <c r="F157" s="4">
        <v>11</v>
      </c>
      <c r="G157" s="4">
        <v>8</v>
      </c>
      <c r="H157" s="4">
        <v>161</v>
      </c>
      <c r="I157" s="4">
        <v>1</v>
      </c>
    </row>
    <row r="158" spans="1:9" x14ac:dyDescent="0.25">
      <c r="A158" s="2" t="s">
        <v>25</v>
      </c>
      <c r="B158" s="4">
        <v>3</v>
      </c>
      <c r="C158" s="4">
        <v>14</v>
      </c>
      <c r="D158" s="4">
        <v>1</v>
      </c>
      <c r="E158" s="4">
        <v>9</v>
      </c>
      <c r="F158" s="4">
        <v>21</v>
      </c>
      <c r="G158" s="4">
        <v>6</v>
      </c>
      <c r="H158" s="4">
        <v>84</v>
      </c>
      <c r="I158" s="4">
        <v>1</v>
      </c>
    </row>
    <row r="159" spans="1:9" x14ac:dyDescent="0.25">
      <c r="A159" s="2" t="s">
        <v>26</v>
      </c>
      <c r="B159" s="4">
        <v>3</v>
      </c>
      <c r="C159" s="4">
        <v>29</v>
      </c>
      <c r="D159" s="4">
        <v>8</v>
      </c>
      <c r="E159" s="4">
        <v>0</v>
      </c>
      <c r="F159" s="4">
        <v>2</v>
      </c>
      <c r="G159" s="4">
        <v>2</v>
      </c>
      <c r="H159" s="4">
        <v>32</v>
      </c>
      <c r="I159" s="4">
        <v>0</v>
      </c>
    </row>
    <row r="160" spans="1:9" ht="26.25" x14ac:dyDescent="0.25">
      <c r="A160" s="2" t="s">
        <v>27</v>
      </c>
      <c r="B160" s="4">
        <v>4</v>
      </c>
      <c r="C160" s="4">
        <v>15</v>
      </c>
      <c r="D160" s="4">
        <v>4</v>
      </c>
      <c r="E160" s="4">
        <v>0</v>
      </c>
      <c r="F160" s="4">
        <v>0</v>
      </c>
      <c r="G160" s="4">
        <v>2</v>
      </c>
      <c r="H160" s="4">
        <v>54</v>
      </c>
      <c r="I160" s="4">
        <v>0</v>
      </c>
    </row>
    <row r="161" spans="1:9" ht="26.25" x14ac:dyDescent="0.25">
      <c r="A161" s="2" t="s">
        <v>28</v>
      </c>
      <c r="B161" s="4">
        <v>2</v>
      </c>
      <c r="C161" s="4">
        <v>22</v>
      </c>
      <c r="D161" s="4">
        <v>3</v>
      </c>
      <c r="E161" s="4">
        <v>0</v>
      </c>
      <c r="F161" s="4">
        <v>0</v>
      </c>
      <c r="G161" s="4">
        <v>2</v>
      </c>
      <c r="H161" s="4">
        <v>7</v>
      </c>
      <c r="I161" s="4">
        <v>0</v>
      </c>
    </row>
  </sheetData>
  <mergeCells count="8">
    <mergeCell ref="A82:I82"/>
    <mergeCell ref="A102:I102"/>
    <mergeCell ref="A122:I122"/>
    <mergeCell ref="A142:I142"/>
    <mergeCell ref="A2:I2"/>
    <mergeCell ref="A22:I22"/>
    <mergeCell ref="A42:I42"/>
    <mergeCell ref="A62:I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opLeftCell="A106" workbookViewId="0">
      <selection activeCell="A162" sqref="A162:XFD172"/>
    </sheetView>
  </sheetViews>
  <sheetFormatPr baseColWidth="10" defaultColWidth="8.85546875" defaultRowHeight="15" x14ac:dyDescent="0.25"/>
  <cols>
    <col min="1" max="1" width="30" customWidth="1"/>
    <col min="2" max="9" width="19.42578125" customWidth="1"/>
  </cols>
  <sheetData>
    <row r="1" spans="1:9" ht="51.75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10</v>
      </c>
      <c r="B3" s="4">
        <v>1096</v>
      </c>
      <c r="C3" s="4">
        <v>3241</v>
      </c>
      <c r="D3" s="4">
        <v>347</v>
      </c>
      <c r="E3" s="4">
        <v>25</v>
      </c>
      <c r="F3" s="4">
        <v>408</v>
      </c>
      <c r="G3" s="4">
        <v>2145</v>
      </c>
      <c r="H3" s="4">
        <v>49323</v>
      </c>
      <c r="I3" s="4">
        <v>323</v>
      </c>
    </row>
    <row r="4" spans="1:9" x14ac:dyDescent="0.25">
      <c r="A4" s="2" t="s">
        <v>11</v>
      </c>
      <c r="B4" s="4">
        <v>87</v>
      </c>
      <c r="C4" s="4">
        <v>482</v>
      </c>
      <c r="D4" s="4">
        <v>23</v>
      </c>
      <c r="E4" s="4">
        <v>2</v>
      </c>
      <c r="F4" s="4">
        <v>44</v>
      </c>
      <c r="G4" s="4">
        <v>220</v>
      </c>
      <c r="H4" s="4">
        <v>8732</v>
      </c>
      <c r="I4" s="4">
        <v>30</v>
      </c>
    </row>
    <row r="5" spans="1:9" x14ac:dyDescent="0.25">
      <c r="A5" s="2" t="s">
        <v>12</v>
      </c>
      <c r="B5" s="4">
        <v>121</v>
      </c>
      <c r="C5" s="4">
        <v>362</v>
      </c>
      <c r="D5" s="4">
        <v>51</v>
      </c>
      <c r="E5" s="4">
        <v>2</v>
      </c>
      <c r="F5" s="4">
        <v>39</v>
      </c>
      <c r="G5" s="4">
        <v>281</v>
      </c>
      <c r="H5" s="4">
        <v>7661</v>
      </c>
      <c r="I5" s="4">
        <v>43</v>
      </c>
    </row>
    <row r="6" spans="1:9" x14ac:dyDescent="0.25">
      <c r="A6" s="2" t="s">
        <v>13</v>
      </c>
      <c r="B6" s="4">
        <v>240</v>
      </c>
      <c r="C6" s="4">
        <v>567</v>
      </c>
      <c r="D6" s="4">
        <v>29</v>
      </c>
      <c r="E6" s="4">
        <v>1</v>
      </c>
      <c r="F6" s="4">
        <v>60</v>
      </c>
      <c r="G6" s="4">
        <v>313</v>
      </c>
      <c r="H6" s="4">
        <v>7452</v>
      </c>
      <c r="I6" s="4">
        <v>39</v>
      </c>
    </row>
    <row r="7" spans="1:9" x14ac:dyDescent="0.25">
      <c r="A7" s="2" t="s">
        <v>14</v>
      </c>
      <c r="B7" s="4">
        <v>252</v>
      </c>
      <c r="C7" s="4">
        <v>1028</v>
      </c>
      <c r="D7" s="4">
        <v>72</v>
      </c>
      <c r="E7" s="4">
        <v>2</v>
      </c>
      <c r="F7" s="4">
        <v>97</v>
      </c>
      <c r="G7" s="4">
        <v>473</v>
      </c>
      <c r="H7" s="4">
        <v>11699</v>
      </c>
      <c r="I7" s="4">
        <v>61</v>
      </c>
    </row>
    <row r="8" spans="1:9" x14ac:dyDescent="0.25">
      <c r="A8" s="2" t="s">
        <v>15</v>
      </c>
      <c r="B8" s="4">
        <v>79</v>
      </c>
      <c r="C8" s="4">
        <v>208</v>
      </c>
      <c r="D8" s="4">
        <v>11</v>
      </c>
      <c r="E8" s="4">
        <v>1</v>
      </c>
      <c r="F8" s="4">
        <v>22</v>
      </c>
      <c r="G8" s="4">
        <v>103</v>
      </c>
      <c r="H8" s="4">
        <v>4349</v>
      </c>
      <c r="I8" s="4">
        <v>33</v>
      </c>
    </row>
    <row r="9" spans="1:9" x14ac:dyDescent="0.25">
      <c r="A9" s="2" t="s">
        <v>16</v>
      </c>
      <c r="B9" s="4">
        <v>333</v>
      </c>
      <c r="C9" s="4">
        <v>929</v>
      </c>
      <c r="D9" s="4">
        <v>65</v>
      </c>
      <c r="E9" s="4">
        <v>3</v>
      </c>
      <c r="F9" s="4">
        <v>85</v>
      </c>
      <c r="G9" s="4">
        <v>775</v>
      </c>
      <c r="H9" s="4">
        <v>18968</v>
      </c>
      <c r="I9" s="4">
        <v>144</v>
      </c>
    </row>
    <row r="10" spans="1:9" x14ac:dyDescent="0.25">
      <c r="A10" s="2" t="s">
        <v>17</v>
      </c>
      <c r="B10" s="4">
        <v>165</v>
      </c>
      <c r="C10" s="4">
        <v>895</v>
      </c>
      <c r="D10" s="4">
        <v>70</v>
      </c>
      <c r="E10" s="4">
        <v>6</v>
      </c>
      <c r="F10" s="4">
        <v>69</v>
      </c>
      <c r="G10" s="4">
        <v>766</v>
      </c>
      <c r="H10" s="4">
        <v>13608</v>
      </c>
      <c r="I10" s="4">
        <v>70</v>
      </c>
    </row>
    <row r="11" spans="1:9" x14ac:dyDescent="0.25">
      <c r="A11" s="2" t="s">
        <v>18</v>
      </c>
      <c r="B11" s="4">
        <v>818</v>
      </c>
      <c r="C11" s="4">
        <v>734</v>
      </c>
      <c r="D11" s="4">
        <v>13</v>
      </c>
      <c r="E11" s="4">
        <v>16</v>
      </c>
      <c r="F11" s="4">
        <v>175</v>
      </c>
      <c r="G11" s="4">
        <v>429</v>
      </c>
      <c r="H11" s="4">
        <v>61607</v>
      </c>
      <c r="I11" s="4">
        <v>85</v>
      </c>
    </row>
    <row r="12" spans="1:9" x14ac:dyDescent="0.25">
      <c r="A12" s="2" t="s">
        <v>19</v>
      </c>
      <c r="B12" s="4">
        <v>526</v>
      </c>
      <c r="C12" s="4">
        <v>1974</v>
      </c>
      <c r="D12" s="4">
        <v>144</v>
      </c>
      <c r="E12" s="4">
        <v>11</v>
      </c>
      <c r="F12" s="4">
        <v>193</v>
      </c>
      <c r="G12" s="4">
        <v>1860</v>
      </c>
      <c r="H12" s="4">
        <v>29040</v>
      </c>
      <c r="I12" s="4">
        <v>257</v>
      </c>
    </row>
    <row r="13" spans="1:9" x14ac:dyDescent="0.25">
      <c r="A13" s="2" t="s">
        <v>20</v>
      </c>
      <c r="B13" s="4">
        <v>114</v>
      </c>
      <c r="C13" s="4">
        <v>360</v>
      </c>
      <c r="D13" s="4">
        <v>43</v>
      </c>
      <c r="E13" s="4">
        <v>2</v>
      </c>
      <c r="F13" s="4">
        <v>35</v>
      </c>
      <c r="G13" s="4">
        <v>372</v>
      </c>
      <c r="H13" s="4">
        <v>6577</v>
      </c>
      <c r="I13" s="4">
        <v>25</v>
      </c>
    </row>
    <row r="14" spans="1:9" x14ac:dyDescent="0.25">
      <c r="A14" s="2" t="s">
        <v>21</v>
      </c>
      <c r="B14" s="4">
        <v>306</v>
      </c>
      <c r="C14" s="4">
        <v>1154</v>
      </c>
      <c r="D14" s="4">
        <v>144</v>
      </c>
      <c r="E14" s="4">
        <v>4</v>
      </c>
      <c r="F14" s="4">
        <v>70</v>
      </c>
      <c r="G14" s="4">
        <v>675</v>
      </c>
      <c r="H14" s="4">
        <v>18456</v>
      </c>
      <c r="I14" s="4">
        <v>105</v>
      </c>
    </row>
    <row r="15" spans="1:9" x14ac:dyDescent="0.25">
      <c r="A15" s="2" t="s">
        <v>22</v>
      </c>
      <c r="B15" s="4">
        <v>867</v>
      </c>
      <c r="C15" s="4">
        <v>2143</v>
      </c>
      <c r="D15" s="4">
        <v>115</v>
      </c>
      <c r="E15" s="4">
        <v>26</v>
      </c>
      <c r="F15" s="4">
        <v>204</v>
      </c>
      <c r="G15" s="4">
        <v>2291</v>
      </c>
      <c r="H15" s="4">
        <v>57794</v>
      </c>
      <c r="I15" s="4">
        <v>318</v>
      </c>
    </row>
    <row r="16" spans="1:9" x14ac:dyDescent="0.25">
      <c r="A16" s="2" t="s">
        <v>23</v>
      </c>
      <c r="B16" s="4">
        <v>95</v>
      </c>
      <c r="C16" s="4">
        <v>566</v>
      </c>
      <c r="D16" s="4">
        <v>27</v>
      </c>
      <c r="E16" s="4">
        <v>5</v>
      </c>
      <c r="F16" s="4">
        <v>43</v>
      </c>
      <c r="G16" s="4">
        <v>558</v>
      </c>
      <c r="H16" s="4">
        <v>8651</v>
      </c>
      <c r="I16" s="4">
        <v>26</v>
      </c>
    </row>
    <row r="17" spans="1:9" ht="26.25" x14ac:dyDescent="0.25">
      <c r="A17" s="2" t="s">
        <v>24</v>
      </c>
      <c r="B17" s="4">
        <v>92</v>
      </c>
      <c r="C17" s="4">
        <v>303</v>
      </c>
      <c r="D17" s="4">
        <v>18</v>
      </c>
      <c r="E17" s="4">
        <v>2</v>
      </c>
      <c r="F17" s="4">
        <v>26</v>
      </c>
      <c r="G17" s="4">
        <v>214</v>
      </c>
      <c r="H17" s="4">
        <v>4816</v>
      </c>
      <c r="I17" s="4">
        <v>28</v>
      </c>
    </row>
    <row r="18" spans="1:9" x14ac:dyDescent="0.25">
      <c r="A18" s="2" t="s">
        <v>25</v>
      </c>
      <c r="B18" s="4">
        <v>227</v>
      </c>
      <c r="C18" s="4">
        <v>744</v>
      </c>
      <c r="D18" s="4">
        <v>5</v>
      </c>
      <c r="E18" s="4">
        <v>4</v>
      </c>
      <c r="F18" s="4">
        <v>57</v>
      </c>
      <c r="G18" s="4">
        <v>963</v>
      </c>
      <c r="H18" s="4">
        <v>18861</v>
      </c>
      <c r="I18" s="4">
        <v>46</v>
      </c>
    </row>
    <row r="19" spans="1:9" x14ac:dyDescent="0.25">
      <c r="A19" s="2" t="s">
        <v>26</v>
      </c>
      <c r="B19" s="4">
        <v>81</v>
      </c>
      <c r="C19" s="4">
        <v>124</v>
      </c>
      <c r="D19" s="4">
        <v>1</v>
      </c>
      <c r="E19" s="4">
        <v>1</v>
      </c>
      <c r="F19" s="4">
        <v>8</v>
      </c>
      <c r="G19" s="4">
        <v>60</v>
      </c>
      <c r="H19" s="4">
        <v>2152</v>
      </c>
      <c r="I19" s="4">
        <v>6</v>
      </c>
    </row>
    <row r="20" spans="1:9" ht="26.25" x14ac:dyDescent="0.25">
      <c r="A20" s="2" t="s">
        <v>27</v>
      </c>
      <c r="B20" s="4">
        <v>19</v>
      </c>
      <c r="C20" s="4">
        <v>54</v>
      </c>
      <c r="D20" s="4">
        <v>0</v>
      </c>
      <c r="E20" s="4">
        <v>1</v>
      </c>
      <c r="F20" s="4">
        <v>4</v>
      </c>
      <c r="G20" s="4">
        <v>20</v>
      </c>
      <c r="H20" s="4">
        <v>469</v>
      </c>
      <c r="I20" s="4">
        <v>0</v>
      </c>
    </row>
    <row r="21" spans="1:9" ht="26.25" x14ac:dyDescent="0.25">
      <c r="A21" s="2" t="s">
        <v>28</v>
      </c>
      <c r="B21" s="4">
        <v>14</v>
      </c>
      <c r="C21" s="4">
        <v>41</v>
      </c>
      <c r="D21" s="4">
        <v>12</v>
      </c>
      <c r="E21" s="4">
        <v>0</v>
      </c>
      <c r="F21" s="4">
        <v>0</v>
      </c>
      <c r="G21" s="4">
        <v>5</v>
      </c>
      <c r="H21" s="4">
        <v>329</v>
      </c>
      <c r="I21" s="4">
        <v>4</v>
      </c>
    </row>
    <row r="22" spans="1:9" x14ac:dyDescent="0.25">
      <c r="A22" s="10" t="s">
        <v>29</v>
      </c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2" t="s">
        <v>10</v>
      </c>
      <c r="B23" s="4">
        <v>991</v>
      </c>
      <c r="C23" s="4">
        <v>3420</v>
      </c>
      <c r="D23" s="4">
        <v>383</v>
      </c>
      <c r="E23" s="4">
        <v>19</v>
      </c>
      <c r="F23" s="4">
        <v>352</v>
      </c>
      <c r="G23" s="4">
        <v>1700</v>
      </c>
      <c r="H23" s="4">
        <v>35288</v>
      </c>
      <c r="I23" s="4">
        <v>340</v>
      </c>
    </row>
    <row r="24" spans="1:9" x14ac:dyDescent="0.25">
      <c r="A24" s="2" t="s">
        <v>11</v>
      </c>
      <c r="B24" s="4">
        <v>88</v>
      </c>
      <c r="C24" s="4">
        <v>591</v>
      </c>
      <c r="D24" s="4">
        <v>52</v>
      </c>
      <c r="E24" s="4">
        <v>6</v>
      </c>
      <c r="F24" s="4">
        <v>55</v>
      </c>
      <c r="G24" s="4">
        <v>292</v>
      </c>
      <c r="H24" s="4">
        <v>7310</v>
      </c>
      <c r="I24" s="4">
        <v>67</v>
      </c>
    </row>
    <row r="25" spans="1:9" x14ac:dyDescent="0.25">
      <c r="A25" s="2" t="s">
        <v>12</v>
      </c>
      <c r="B25" s="4">
        <v>92</v>
      </c>
      <c r="C25" s="4">
        <v>316</v>
      </c>
      <c r="D25" s="4">
        <v>43</v>
      </c>
      <c r="E25" s="4">
        <v>5</v>
      </c>
      <c r="F25" s="4">
        <v>41</v>
      </c>
      <c r="G25" s="4">
        <v>168</v>
      </c>
      <c r="H25" s="4">
        <v>6187</v>
      </c>
      <c r="I25" s="4">
        <v>54</v>
      </c>
    </row>
    <row r="26" spans="1:9" x14ac:dyDescent="0.25">
      <c r="A26" s="2" t="s">
        <v>13</v>
      </c>
      <c r="B26" s="4">
        <v>207</v>
      </c>
      <c r="C26" s="4">
        <v>631</v>
      </c>
      <c r="D26" s="4">
        <v>26</v>
      </c>
      <c r="E26" s="4">
        <v>2</v>
      </c>
      <c r="F26" s="4">
        <v>63</v>
      </c>
      <c r="G26" s="4">
        <v>295</v>
      </c>
      <c r="H26" s="4">
        <v>7005</v>
      </c>
      <c r="I26" s="4">
        <v>65</v>
      </c>
    </row>
    <row r="27" spans="1:9" x14ac:dyDescent="0.25">
      <c r="A27" s="2" t="s">
        <v>14</v>
      </c>
      <c r="B27" s="4">
        <v>250</v>
      </c>
      <c r="C27" s="4">
        <v>1074</v>
      </c>
      <c r="D27" s="4">
        <v>94</v>
      </c>
      <c r="E27" s="4">
        <v>4</v>
      </c>
      <c r="F27" s="4">
        <v>87</v>
      </c>
      <c r="G27" s="4">
        <v>399</v>
      </c>
      <c r="H27" s="4">
        <v>8916</v>
      </c>
      <c r="I27" s="4">
        <v>51</v>
      </c>
    </row>
    <row r="28" spans="1:9" x14ac:dyDescent="0.25">
      <c r="A28" s="2" t="s">
        <v>15</v>
      </c>
      <c r="B28" s="4">
        <v>60</v>
      </c>
      <c r="C28" s="4">
        <v>321</v>
      </c>
      <c r="D28" s="4">
        <v>20</v>
      </c>
      <c r="E28" s="4">
        <v>7</v>
      </c>
      <c r="F28" s="4">
        <v>15</v>
      </c>
      <c r="G28" s="4">
        <v>57</v>
      </c>
      <c r="H28" s="4">
        <v>3243</v>
      </c>
      <c r="I28" s="4">
        <v>59</v>
      </c>
    </row>
    <row r="29" spans="1:9" x14ac:dyDescent="0.25">
      <c r="A29" s="2" t="s">
        <v>16</v>
      </c>
      <c r="B29" s="4">
        <v>244</v>
      </c>
      <c r="C29" s="4">
        <v>1037</v>
      </c>
      <c r="D29" s="4">
        <v>85</v>
      </c>
      <c r="E29" s="4">
        <v>10</v>
      </c>
      <c r="F29" s="4">
        <v>57</v>
      </c>
      <c r="G29" s="4">
        <v>622</v>
      </c>
      <c r="H29" s="4">
        <v>14457</v>
      </c>
      <c r="I29" s="4">
        <v>168</v>
      </c>
    </row>
    <row r="30" spans="1:9" x14ac:dyDescent="0.25">
      <c r="A30" s="2" t="s">
        <v>17</v>
      </c>
      <c r="B30" s="4">
        <v>111</v>
      </c>
      <c r="C30" s="4">
        <v>932</v>
      </c>
      <c r="D30" s="4">
        <v>80</v>
      </c>
      <c r="E30" s="4">
        <v>4</v>
      </c>
      <c r="F30" s="4">
        <v>53</v>
      </c>
      <c r="G30" s="4">
        <v>617</v>
      </c>
      <c r="H30" s="4">
        <v>9797</v>
      </c>
      <c r="I30" s="4">
        <v>63</v>
      </c>
    </row>
    <row r="31" spans="1:9" x14ac:dyDescent="0.25">
      <c r="A31" s="2" t="s">
        <v>18</v>
      </c>
      <c r="B31" s="4">
        <v>859</v>
      </c>
      <c r="C31" s="4">
        <v>918</v>
      </c>
      <c r="D31" s="4">
        <v>34</v>
      </c>
      <c r="E31" s="4">
        <v>14</v>
      </c>
      <c r="F31" s="4">
        <v>138</v>
      </c>
      <c r="G31" s="4">
        <v>345</v>
      </c>
      <c r="H31" s="4">
        <v>47314</v>
      </c>
      <c r="I31" s="4">
        <v>133</v>
      </c>
    </row>
    <row r="32" spans="1:9" x14ac:dyDescent="0.25">
      <c r="A32" s="2" t="s">
        <v>19</v>
      </c>
      <c r="B32" s="4">
        <v>446</v>
      </c>
      <c r="C32" s="4">
        <v>2198</v>
      </c>
      <c r="D32" s="4">
        <v>198</v>
      </c>
      <c r="E32" s="4">
        <v>14</v>
      </c>
      <c r="F32" s="4">
        <v>223</v>
      </c>
      <c r="G32" s="4">
        <v>1667</v>
      </c>
      <c r="H32" s="4">
        <v>24428</v>
      </c>
      <c r="I32" s="4">
        <v>334</v>
      </c>
    </row>
    <row r="33" spans="1:9" x14ac:dyDescent="0.25">
      <c r="A33" s="2" t="s">
        <v>20</v>
      </c>
      <c r="B33" s="4">
        <v>109</v>
      </c>
      <c r="C33" s="4">
        <v>394</v>
      </c>
      <c r="D33" s="4">
        <v>44</v>
      </c>
      <c r="E33" s="4">
        <v>7</v>
      </c>
      <c r="F33" s="4">
        <v>37</v>
      </c>
      <c r="G33" s="4">
        <v>314</v>
      </c>
      <c r="H33" s="4">
        <v>4594</v>
      </c>
      <c r="I33" s="4">
        <v>39</v>
      </c>
    </row>
    <row r="34" spans="1:9" x14ac:dyDescent="0.25">
      <c r="A34" s="2" t="s">
        <v>21</v>
      </c>
      <c r="B34" s="4">
        <v>282</v>
      </c>
      <c r="C34" s="4">
        <v>1260</v>
      </c>
      <c r="D34" s="4">
        <v>136</v>
      </c>
      <c r="E34" s="4">
        <v>10</v>
      </c>
      <c r="F34" s="4">
        <v>88</v>
      </c>
      <c r="G34" s="4">
        <v>579</v>
      </c>
      <c r="H34" s="4">
        <v>19496</v>
      </c>
      <c r="I34" s="4">
        <v>159</v>
      </c>
    </row>
    <row r="35" spans="1:9" x14ac:dyDescent="0.25">
      <c r="A35" s="2" t="s">
        <v>22</v>
      </c>
      <c r="B35" s="4">
        <v>957</v>
      </c>
      <c r="C35" s="4">
        <v>2425</v>
      </c>
      <c r="D35" s="4">
        <v>110</v>
      </c>
      <c r="E35" s="4">
        <v>21</v>
      </c>
      <c r="F35" s="4">
        <v>241</v>
      </c>
      <c r="G35" s="4">
        <v>1943</v>
      </c>
      <c r="H35" s="4">
        <v>46978</v>
      </c>
      <c r="I35" s="4">
        <v>364</v>
      </c>
    </row>
    <row r="36" spans="1:9" x14ac:dyDescent="0.25">
      <c r="A36" s="2" t="s">
        <v>23</v>
      </c>
      <c r="B36" s="4">
        <v>96</v>
      </c>
      <c r="C36" s="4">
        <v>572</v>
      </c>
      <c r="D36" s="4">
        <v>60</v>
      </c>
      <c r="E36" s="4">
        <v>6</v>
      </c>
      <c r="F36" s="4">
        <v>57</v>
      </c>
      <c r="G36" s="4">
        <v>410</v>
      </c>
      <c r="H36" s="4">
        <v>6754</v>
      </c>
      <c r="I36" s="4">
        <v>54</v>
      </c>
    </row>
    <row r="37" spans="1:9" ht="26.25" x14ac:dyDescent="0.25">
      <c r="A37" s="2" t="s">
        <v>24</v>
      </c>
      <c r="B37" s="4">
        <v>108</v>
      </c>
      <c r="C37" s="4">
        <v>283</v>
      </c>
      <c r="D37" s="4">
        <v>29</v>
      </c>
      <c r="E37" s="4">
        <v>2</v>
      </c>
      <c r="F37" s="4">
        <v>24</v>
      </c>
      <c r="G37" s="4">
        <v>181</v>
      </c>
      <c r="H37" s="4">
        <v>3673</v>
      </c>
      <c r="I37" s="4">
        <v>62</v>
      </c>
    </row>
    <row r="38" spans="1:9" x14ac:dyDescent="0.25">
      <c r="A38" s="2" t="s">
        <v>25</v>
      </c>
      <c r="B38" s="4">
        <v>293</v>
      </c>
      <c r="C38" s="4">
        <v>603</v>
      </c>
      <c r="D38" s="4">
        <v>3</v>
      </c>
      <c r="E38" s="4">
        <v>3</v>
      </c>
      <c r="F38" s="4">
        <v>73</v>
      </c>
      <c r="G38" s="4">
        <v>727</v>
      </c>
      <c r="H38" s="4">
        <v>15016</v>
      </c>
      <c r="I38" s="4">
        <v>80</v>
      </c>
    </row>
    <row r="39" spans="1:9" x14ac:dyDescent="0.25">
      <c r="A39" s="2" t="s">
        <v>26</v>
      </c>
      <c r="B39" s="4">
        <v>82</v>
      </c>
      <c r="C39" s="4">
        <v>119</v>
      </c>
      <c r="D39" s="4">
        <v>7</v>
      </c>
      <c r="E39" s="4">
        <v>1</v>
      </c>
      <c r="F39" s="4">
        <v>10</v>
      </c>
      <c r="G39" s="4">
        <v>81</v>
      </c>
      <c r="H39" s="4">
        <v>1794</v>
      </c>
      <c r="I39" s="4">
        <v>10</v>
      </c>
    </row>
    <row r="40" spans="1:9" ht="26.25" x14ac:dyDescent="0.25">
      <c r="A40" s="2" t="s">
        <v>27</v>
      </c>
      <c r="B40" s="4">
        <v>17</v>
      </c>
      <c r="C40" s="4">
        <v>57</v>
      </c>
      <c r="D40" s="4">
        <v>7</v>
      </c>
      <c r="E40" s="4">
        <v>1</v>
      </c>
      <c r="F40" s="4">
        <v>2</v>
      </c>
      <c r="G40" s="4">
        <v>20</v>
      </c>
      <c r="H40" s="4">
        <v>402</v>
      </c>
      <c r="I40" s="4">
        <v>10</v>
      </c>
    </row>
    <row r="41" spans="1:9" ht="26.25" x14ac:dyDescent="0.25">
      <c r="A41" s="2" t="s">
        <v>28</v>
      </c>
      <c r="B41" s="4">
        <v>12</v>
      </c>
      <c r="C41" s="4">
        <v>45</v>
      </c>
      <c r="D41" s="4">
        <v>11</v>
      </c>
      <c r="E41" s="4">
        <v>0</v>
      </c>
      <c r="F41" s="4">
        <v>1</v>
      </c>
      <c r="G41" s="4">
        <v>15</v>
      </c>
      <c r="H41" s="4">
        <v>348</v>
      </c>
      <c r="I41" s="4">
        <v>3</v>
      </c>
    </row>
    <row r="42" spans="1:9" x14ac:dyDescent="0.25">
      <c r="A42" s="10" t="s">
        <v>30</v>
      </c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 s="2" t="s">
        <v>10</v>
      </c>
      <c r="B43" s="4">
        <v>946</v>
      </c>
      <c r="C43" s="4">
        <v>3149</v>
      </c>
      <c r="D43" s="4">
        <v>374</v>
      </c>
      <c r="E43" s="4">
        <v>17</v>
      </c>
      <c r="F43" s="4">
        <v>383</v>
      </c>
      <c r="G43" s="4">
        <v>998</v>
      </c>
      <c r="H43" s="4">
        <v>33036</v>
      </c>
      <c r="I43" s="4">
        <v>254</v>
      </c>
    </row>
    <row r="44" spans="1:9" x14ac:dyDescent="0.25">
      <c r="A44" s="2" t="s">
        <v>11</v>
      </c>
      <c r="B44" s="4">
        <v>134</v>
      </c>
      <c r="C44" s="4">
        <v>355</v>
      </c>
      <c r="D44" s="4">
        <v>54</v>
      </c>
      <c r="E44" s="4">
        <v>1</v>
      </c>
      <c r="F44" s="4">
        <v>36</v>
      </c>
      <c r="G44" s="4">
        <v>225</v>
      </c>
      <c r="H44" s="4">
        <v>6970</v>
      </c>
      <c r="I44" s="4">
        <v>51</v>
      </c>
    </row>
    <row r="45" spans="1:9" x14ac:dyDescent="0.25">
      <c r="A45" s="2" t="s">
        <v>12</v>
      </c>
      <c r="B45" s="4">
        <v>75</v>
      </c>
      <c r="C45" s="4">
        <v>293</v>
      </c>
      <c r="D45" s="4">
        <v>51</v>
      </c>
      <c r="E45" s="4">
        <v>3</v>
      </c>
      <c r="F45" s="4">
        <v>38</v>
      </c>
      <c r="G45" s="4">
        <v>103</v>
      </c>
      <c r="H45" s="4">
        <v>5623</v>
      </c>
      <c r="I45" s="4">
        <v>39</v>
      </c>
    </row>
    <row r="46" spans="1:9" x14ac:dyDescent="0.25">
      <c r="A46" s="2" t="s">
        <v>13</v>
      </c>
      <c r="B46" s="4">
        <v>156</v>
      </c>
      <c r="C46" s="4">
        <v>465</v>
      </c>
      <c r="D46" s="4">
        <v>34</v>
      </c>
      <c r="E46" s="4">
        <v>5</v>
      </c>
      <c r="F46" s="4">
        <v>52</v>
      </c>
      <c r="G46" s="4">
        <v>169</v>
      </c>
      <c r="H46" s="4">
        <v>10879</v>
      </c>
      <c r="I46" s="4">
        <v>40</v>
      </c>
    </row>
    <row r="47" spans="1:9" x14ac:dyDescent="0.25">
      <c r="A47" s="2" t="s">
        <v>14</v>
      </c>
      <c r="B47" s="4">
        <v>194</v>
      </c>
      <c r="C47" s="4">
        <v>1023</v>
      </c>
      <c r="D47" s="4">
        <v>111</v>
      </c>
      <c r="E47" s="4">
        <v>5</v>
      </c>
      <c r="F47" s="4">
        <v>143</v>
      </c>
      <c r="G47" s="4">
        <v>277</v>
      </c>
      <c r="H47" s="4">
        <v>12642</v>
      </c>
      <c r="I47" s="4">
        <v>54</v>
      </c>
    </row>
    <row r="48" spans="1:9" x14ac:dyDescent="0.25">
      <c r="A48" s="2" t="s">
        <v>15</v>
      </c>
      <c r="B48" s="4">
        <v>45</v>
      </c>
      <c r="C48" s="4">
        <v>215</v>
      </c>
      <c r="D48" s="4">
        <v>27</v>
      </c>
      <c r="E48" s="4">
        <v>0</v>
      </c>
      <c r="F48" s="4">
        <v>16</v>
      </c>
      <c r="G48" s="4">
        <v>35</v>
      </c>
      <c r="H48" s="4">
        <v>2513</v>
      </c>
      <c r="I48" s="4">
        <v>34</v>
      </c>
    </row>
    <row r="49" spans="1:9" x14ac:dyDescent="0.25">
      <c r="A49" s="2" t="s">
        <v>16</v>
      </c>
      <c r="B49" s="4">
        <v>182</v>
      </c>
      <c r="C49" s="4">
        <v>772</v>
      </c>
      <c r="D49" s="4">
        <v>110</v>
      </c>
      <c r="E49" s="4">
        <v>11</v>
      </c>
      <c r="F49" s="4">
        <v>80</v>
      </c>
      <c r="G49" s="4">
        <v>362</v>
      </c>
      <c r="H49" s="4">
        <v>13841</v>
      </c>
      <c r="I49" s="4">
        <v>99</v>
      </c>
    </row>
    <row r="50" spans="1:9" x14ac:dyDescent="0.25">
      <c r="A50" s="2" t="s">
        <v>17</v>
      </c>
      <c r="B50" s="4">
        <v>124</v>
      </c>
      <c r="C50" s="4">
        <v>745</v>
      </c>
      <c r="D50" s="4">
        <v>115</v>
      </c>
      <c r="E50" s="4">
        <v>3</v>
      </c>
      <c r="F50" s="4">
        <v>57</v>
      </c>
      <c r="G50" s="4">
        <v>461</v>
      </c>
      <c r="H50" s="4">
        <v>8405</v>
      </c>
      <c r="I50" s="4">
        <v>53</v>
      </c>
    </row>
    <row r="51" spans="1:9" x14ac:dyDescent="0.25">
      <c r="A51" s="2" t="s">
        <v>18</v>
      </c>
      <c r="B51" s="4">
        <v>659</v>
      </c>
      <c r="C51" s="4">
        <v>595</v>
      </c>
      <c r="D51" s="4">
        <v>26</v>
      </c>
      <c r="E51" s="4">
        <v>7</v>
      </c>
      <c r="F51" s="4">
        <v>162</v>
      </c>
      <c r="G51" s="4">
        <v>215</v>
      </c>
      <c r="H51" s="4">
        <v>46982</v>
      </c>
      <c r="I51" s="4">
        <v>148</v>
      </c>
    </row>
    <row r="52" spans="1:9" x14ac:dyDescent="0.25">
      <c r="A52" s="2" t="s">
        <v>19</v>
      </c>
      <c r="B52" s="4">
        <v>435</v>
      </c>
      <c r="C52" s="4">
        <v>1779</v>
      </c>
      <c r="D52" s="4">
        <v>214</v>
      </c>
      <c r="E52" s="4">
        <v>20</v>
      </c>
      <c r="F52" s="4">
        <v>192</v>
      </c>
      <c r="G52" s="4">
        <v>956</v>
      </c>
      <c r="H52" s="4">
        <v>21917</v>
      </c>
      <c r="I52" s="4">
        <v>219</v>
      </c>
    </row>
    <row r="53" spans="1:9" x14ac:dyDescent="0.25">
      <c r="A53" s="2" t="s">
        <v>20</v>
      </c>
      <c r="B53" s="4">
        <v>104</v>
      </c>
      <c r="C53" s="4">
        <v>303</v>
      </c>
      <c r="D53" s="4">
        <v>43</v>
      </c>
      <c r="E53" s="4">
        <v>5</v>
      </c>
      <c r="F53" s="4">
        <v>26</v>
      </c>
      <c r="G53" s="4">
        <v>206</v>
      </c>
      <c r="H53" s="4">
        <v>3917</v>
      </c>
      <c r="I53" s="4">
        <v>34</v>
      </c>
    </row>
    <row r="54" spans="1:9" x14ac:dyDescent="0.25">
      <c r="A54" s="2" t="s">
        <v>21</v>
      </c>
      <c r="B54" s="4">
        <v>249</v>
      </c>
      <c r="C54" s="4">
        <v>944</v>
      </c>
      <c r="D54" s="4">
        <v>144</v>
      </c>
      <c r="E54" s="4">
        <v>7</v>
      </c>
      <c r="F54" s="4">
        <v>91</v>
      </c>
      <c r="G54" s="4">
        <v>379</v>
      </c>
      <c r="H54" s="4">
        <v>12696</v>
      </c>
      <c r="I54" s="4">
        <v>122</v>
      </c>
    </row>
    <row r="55" spans="1:9" x14ac:dyDescent="0.25">
      <c r="A55" s="2" t="s">
        <v>22</v>
      </c>
      <c r="B55" s="4">
        <v>790</v>
      </c>
      <c r="C55" s="4">
        <v>2054</v>
      </c>
      <c r="D55" s="4">
        <v>143</v>
      </c>
      <c r="E55" s="4">
        <v>24</v>
      </c>
      <c r="F55" s="4">
        <v>224</v>
      </c>
      <c r="G55" s="4">
        <v>998</v>
      </c>
      <c r="H55" s="4">
        <v>44139</v>
      </c>
      <c r="I55" s="4">
        <v>306</v>
      </c>
    </row>
    <row r="56" spans="1:9" x14ac:dyDescent="0.25">
      <c r="A56" s="2" t="s">
        <v>23</v>
      </c>
      <c r="B56" s="4">
        <v>97</v>
      </c>
      <c r="C56" s="4">
        <v>446</v>
      </c>
      <c r="D56" s="4">
        <v>49</v>
      </c>
      <c r="E56" s="4">
        <v>5</v>
      </c>
      <c r="F56" s="4">
        <v>66</v>
      </c>
      <c r="G56" s="4">
        <v>242</v>
      </c>
      <c r="H56" s="4">
        <v>5887</v>
      </c>
      <c r="I56" s="4">
        <v>36</v>
      </c>
    </row>
    <row r="57" spans="1:9" ht="26.25" x14ac:dyDescent="0.25">
      <c r="A57" s="2" t="s">
        <v>24</v>
      </c>
      <c r="B57" s="4">
        <v>80</v>
      </c>
      <c r="C57" s="4">
        <v>264</v>
      </c>
      <c r="D57" s="4">
        <v>25</v>
      </c>
      <c r="E57" s="4">
        <v>4</v>
      </c>
      <c r="F57" s="4">
        <v>43</v>
      </c>
      <c r="G57" s="4">
        <v>123</v>
      </c>
      <c r="H57" s="4">
        <v>3903</v>
      </c>
      <c r="I57" s="4">
        <v>23</v>
      </c>
    </row>
    <row r="58" spans="1:9" x14ac:dyDescent="0.25">
      <c r="A58" s="2" t="s">
        <v>25</v>
      </c>
      <c r="B58" s="4">
        <v>258</v>
      </c>
      <c r="C58" s="4">
        <v>405</v>
      </c>
      <c r="D58" s="4">
        <v>2</v>
      </c>
      <c r="E58" s="4">
        <v>6</v>
      </c>
      <c r="F58" s="4">
        <v>113</v>
      </c>
      <c r="G58" s="4">
        <v>446</v>
      </c>
      <c r="H58" s="4">
        <v>16591</v>
      </c>
      <c r="I58" s="4">
        <v>45</v>
      </c>
    </row>
    <row r="59" spans="1:9" x14ac:dyDescent="0.25">
      <c r="A59" s="2" t="s">
        <v>26</v>
      </c>
      <c r="B59" s="4">
        <v>56</v>
      </c>
      <c r="C59" s="4">
        <v>64</v>
      </c>
      <c r="D59" s="4">
        <v>9</v>
      </c>
      <c r="E59" s="4">
        <v>1</v>
      </c>
      <c r="F59" s="4">
        <v>44</v>
      </c>
      <c r="G59" s="4">
        <v>23</v>
      </c>
      <c r="H59" s="4">
        <v>1787</v>
      </c>
      <c r="I59" s="4">
        <v>8</v>
      </c>
    </row>
    <row r="60" spans="1:9" ht="26.25" x14ac:dyDescent="0.25">
      <c r="A60" s="2" t="s">
        <v>27</v>
      </c>
      <c r="B60" s="4">
        <v>15</v>
      </c>
      <c r="C60" s="4">
        <v>41</v>
      </c>
      <c r="D60" s="4">
        <v>7</v>
      </c>
      <c r="E60" s="4">
        <v>0</v>
      </c>
      <c r="F60" s="4">
        <v>2</v>
      </c>
      <c r="G60" s="4">
        <v>10</v>
      </c>
      <c r="H60" s="4">
        <v>359</v>
      </c>
      <c r="I60" s="4">
        <v>2</v>
      </c>
    </row>
    <row r="61" spans="1:9" ht="26.25" x14ac:dyDescent="0.25">
      <c r="A61" s="2" t="s">
        <v>28</v>
      </c>
      <c r="B61" s="4">
        <v>7</v>
      </c>
      <c r="C61" s="4">
        <v>39</v>
      </c>
      <c r="D61" s="4">
        <v>8</v>
      </c>
      <c r="E61" s="4">
        <v>0</v>
      </c>
      <c r="F61" s="4">
        <v>3</v>
      </c>
      <c r="G61" s="4">
        <v>5</v>
      </c>
      <c r="H61" s="4">
        <v>351</v>
      </c>
      <c r="I61" s="4">
        <v>1</v>
      </c>
    </row>
    <row r="62" spans="1:9" x14ac:dyDescent="0.25">
      <c r="A62" s="10" t="s">
        <v>31</v>
      </c>
      <c r="B62" s="10"/>
      <c r="C62" s="10"/>
      <c r="D62" s="10"/>
      <c r="E62" s="10"/>
      <c r="F62" s="10"/>
      <c r="G62" s="10"/>
      <c r="H62" s="10"/>
      <c r="I62" s="10"/>
    </row>
    <row r="63" spans="1:9" x14ac:dyDescent="0.25">
      <c r="A63" s="2" t="s">
        <v>10</v>
      </c>
      <c r="B63" s="4">
        <v>794</v>
      </c>
      <c r="C63" s="4">
        <v>2888</v>
      </c>
      <c r="D63" s="4">
        <v>372</v>
      </c>
      <c r="E63" s="4">
        <v>19</v>
      </c>
      <c r="F63" s="4">
        <v>332</v>
      </c>
      <c r="G63" s="4">
        <v>780</v>
      </c>
      <c r="H63" s="4">
        <v>23237</v>
      </c>
      <c r="I63" s="4">
        <v>233</v>
      </c>
    </row>
    <row r="64" spans="1:9" x14ac:dyDescent="0.25">
      <c r="A64" s="2" t="s">
        <v>11</v>
      </c>
      <c r="B64" s="4">
        <v>73</v>
      </c>
      <c r="C64" s="4">
        <v>318</v>
      </c>
      <c r="D64" s="4">
        <v>20</v>
      </c>
      <c r="E64" s="4">
        <v>4</v>
      </c>
      <c r="F64" s="4">
        <v>42</v>
      </c>
      <c r="G64" s="4">
        <v>101</v>
      </c>
      <c r="H64" s="4">
        <v>4536</v>
      </c>
      <c r="I64" s="4">
        <v>69</v>
      </c>
    </row>
    <row r="65" spans="1:9" x14ac:dyDescent="0.25">
      <c r="A65" s="2" t="s">
        <v>12</v>
      </c>
      <c r="B65" s="4">
        <v>83</v>
      </c>
      <c r="C65" s="4">
        <v>296</v>
      </c>
      <c r="D65" s="4">
        <v>34</v>
      </c>
      <c r="E65" s="4">
        <v>3</v>
      </c>
      <c r="F65" s="4">
        <v>22</v>
      </c>
      <c r="G65" s="4">
        <v>51</v>
      </c>
      <c r="H65" s="4">
        <v>3657</v>
      </c>
      <c r="I65" s="4">
        <v>16</v>
      </c>
    </row>
    <row r="66" spans="1:9" x14ac:dyDescent="0.25">
      <c r="A66" s="2" t="s">
        <v>13</v>
      </c>
      <c r="B66" s="4">
        <v>128</v>
      </c>
      <c r="C66" s="4">
        <v>448</v>
      </c>
      <c r="D66" s="4">
        <v>43</v>
      </c>
      <c r="E66" s="4">
        <v>3</v>
      </c>
      <c r="F66" s="4">
        <v>43</v>
      </c>
      <c r="G66" s="4">
        <v>108</v>
      </c>
      <c r="H66" s="4">
        <v>7702</v>
      </c>
      <c r="I66" s="4">
        <v>33</v>
      </c>
    </row>
    <row r="67" spans="1:9" x14ac:dyDescent="0.25">
      <c r="A67" s="2" t="s">
        <v>14</v>
      </c>
      <c r="B67" s="4">
        <v>197</v>
      </c>
      <c r="C67" s="4">
        <v>861</v>
      </c>
      <c r="D67" s="4">
        <v>95</v>
      </c>
      <c r="E67" s="4">
        <v>4</v>
      </c>
      <c r="F67" s="4">
        <v>129</v>
      </c>
      <c r="G67" s="4">
        <v>205</v>
      </c>
      <c r="H67" s="4">
        <v>7286</v>
      </c>
      <c r="I67" s="4">
        <v>64</v>
      </c>
    </row>
    <row r="68" spans="1:9" x14ac:dyDescent="0.25">
      <c r="A68" s="2" t="s">
        <v>15</v>
      </c>
      <c r="B68" s="4">
        <v>50</v>
      </c>
      <c r="C68" s="4">
        <v>189</v>
      </c>
      <c r="D68" s="4">
        <v>16</v>
      </c>
      <c r="E68" s="4">
        <v>0</v>
      </c>
      <c r="F68" s="4">
        <v>18</v>
      </c>
      <c r="G68" s="4">
        <v>26</v>
      </c>
      <c r="H68" s="4">
        <v>1766</v>
      </c>
      <c r="I68" s="4">
        <v>21</v>
      </c>
    </row>
    <row r="69" spans="1:9" x14ac:dyDescent="0.25">
      <c r="A69" s="2" t="s">
        <v>16</v>
      </c>
      <c r="B69" s="4">
        <v>130</v>
      </c>
      <c r="C69" s="4">
        <v>806</v>
      </c>
      <c r="D69" s="4">
        <v>90</v>
      </c>
      <c r="E69" s="4">
        <v>4</v>
      </c>
      <c r="F69" s="4">
        <v>91</v>
      </c>
      <c r="G69" s="4">
        <v>303</v>
      </c>
      <c r="H69" s="4">
        <v>9464</v>
      </c>
      <c r="I69" s="4">
        <v>76</v>
      </c>
    </row>
    <row r="70" spans="1:9" x14ac:dyDescent="0.25">
      <c r="A70" s="2" t="s">
        <v>17</v>
      </c>
      <c r="B70" s="4">
        <v>107</v>
      </c>
      <c r="C70" s="4">
        <v>628</v>
      </c>
      <c r="D70" s="4">
        <v>94</v>
      </c>
      <c r="E70" s="4">
        <v>4</v>
      </c>
      <c r="F70" s="4">
        <v>71</v>
      </c>
      <c r="G70" s="4">
        <v>284</v>
      </c>
      <c r="H70" s="4">
        <v>6445</v>
      </c>
      <c r="I70" s="4">
        <v>54</v>
      </c>
    </row>
    <row r="71" spans="1:9" x14ac:dyDescent="0.25">
      <c r="A71" s="2" t="s">
        <v>18</v>
      </c>
      <c r="B71" s="4">
        <v>508</v>
      </c>
      <c r="C71" s="4">
        <v>507</v>
      </c>
      <c r="D71" s="4">
        <v>28</v>
      </c>
      <c r="E71" s="4">
        <v>17</v>
      </c>
      <c r="F71" s="4">
        <v>218</v>
      </c>
      <c r="G71" s="4">
        <v>130</v>
      </c>
      <c r="H71" s="4">
        <v>40016</v>
      </c>
      <c r="I71" s="4">
        <v>153</v>
      </c>
    </row>
    <row r="72" spans="1:9" x14ac:dyDescent="0.25">
      <c r="A72" s="2" t="s">
        <v>19</v>
      </c>
      <c r="B72" s="4">
        <v>342</v>
      </c>
      <c r="C72" s="4">
        <v>1575</v>
      </c>
      <c r="D72" s="4">
        <v>216</v>
      </c>
      <c r="E72" s="4">
        <v>31</v>
      </c>
      <c r="F72" s="4">
        <v>238</v>
      </c>
      <c r="G72" s="4">
        <v>656</v>
      </c>
      <c r="H72" s="4">
        <v>15758</v>
      </c>
      <c r="I72" s="4">
        <v>167</v>
      </c>
    </row>
    <row r="73" spans="1:9" x14ac:dyDescent="0.25">
      <c r="A73" s="2" t="s">
        <v>20</v>
      </c>
      <c r="B73" s="4">
        <v>79</v>
      </c>
      <c r="C73" s="4">
        <v>295</v>
      </c>
      <c r="D73" s="4">
        <v>51</v>
      </c>
      <c r="E73" s="4">
        <v>12</v>
      </c>
      <c r="F73" s="4">
        <v>25</v>
      </c>
      <c r="G73" s="4">
        <v>158</v>
      </c>
      <c r="H73" s="4">
        <v>2410</v>
      </c>
      <c r="I73" s="4">
        <v>19</v>
      </c>
    </row>
    <row r="74" spans="1:9" x14ac:dyDescent="0.25">
      <c r="A74" s="2" t="s">
        <v>21</v>
      </c>
      <c r="B74" s="4">
        <v>219</v>
      </c>
      <c r="C74" s="4">
        <v>788</v>
      </c>
      <c r="D74" s="4">
        <v>123</v>
      </c>
      <c r="E74" s="4">
        <v>45</v>
      </c>
      <c r="F74" s="4">
        <v>90</v>
      </c>
      <c r="G74" s="4">
        <v>261</v>
      </c>
      <c r="H74" s="4">
        <v>9999</v>
      </c>
      <c r="I74" s="4">
        <v>106</v>
      </c>
    </row>
    <row r="75" spans="1:9" x14ac:dyDescent="0.25">
      <c r="A75" s="2" t="s">
        <v>22</v>
      </c>
      <c r="B75" s="4">
        <v>753</v>
      </c>
      <c r="C75" s="4">
        <v>2090</v>
      </c>
      <c r="D75" s="4">
        <v>147</v>
      </c>
      <c r="E75" s="4">
        <v>35</v>
      </c>
      <c r="F75" s="4">
        <v>248</v>
      </c>
      <c r="G75" s="4">
        <v>609</v>
      </c>
      <c r="H75" s="4">
        <v>32841</v>
      </c>
      <c r="I75" s="4">
        <v>293</v>
      </c>
    </row>
    <row r="76" spans="1:9" x14ac:dyDescent="0.25">
      <c r="A76" s="2" t="s">
        <v>23</v>
      </c>
      <c r="B76" s="4">
        <v>84</v>
      </c>
      <c r="C76" s="4">
        <v>323</v>
      </c>
      <c r="D76" s="4">
        <v>39</v>
      </c>
      <c r="E76" s="4">
        <v>5</v>
      </c>
      <c r="F76" s="4">
        <v>65</v>
      </c>
      <c r="G76" s="4">
        <v>130</v>
      </c>
      <c r="H76" s="4">
        <v>3358</v>
      </c>
      <c r="I76" s="4">
        <v>27</v>
      </c>
    </row>
    <row r="77" spans="1:9" ht="26.25" x14ac:dyDescent="0.25">
      <c r="A77" s="2" t="s">
        <v>24</v>
      </c>
      <c r="B77" s="4">
        <v>113</v>
      </c>
      <c r="C77" s="4">
        <v>196</v>
      </c>
      <c r="D77" s="4">
        <v>23</v>
      </c>
      <c r="E77" s="4">
        <v>1</v>
      </c>
      <c r="F77" s="4">
        <v>37</v>
      </c>
      <c r="G77" s="4">
        <v>80</v>
      </c>
      <c r="H77" s="4">
        <v>2734</v>
      </c>
      <c r="I77" s="4">
        <v>27</v>
      </c>
    </row>
    <row r="78" spans="1:9" x14ac:dyDescent="0.25">
      <c r="A78" s="2" t="s">
        <v>25</v>
      </c>
      <c r="B78" s="4">
        <v>232</v>
      </c>
      <c r="C78" s="4">
        <v>319</v>
      </c>
      <c r="D78" s="4">
        <v>2</v>
      </c>
      <c r="E78" s="4">
        <v>5</v>
      </c>
      <c r="F78" s="4">
        <v>76</v>
      </c>
      <c r="G78" s="4">
        <v>337</v>
      </c>
      <c r="H78" s="4">
        <v>13793</v>
      </c>
      <c r="I78" s="4">
        <v>73</v>
      </c>
    </row>
    <row r="79" spans="1:9" x14ac:dyDescent="0.25">
      <c r="A79" s="2" t="s">
        <v>26</v>
      </c>
      <c r="B79" s="4">
        <v>31</v>
      </c>
      <c r="C79" s="4">
        <v>50</v>
      </c>
      <c r="D79" s="4">
        <v>9</v>
      </c>
      <c r="E79" s="4">
        <v>1</v>
      </c>
      <c r="F79" s="4">
        <v>9</v>
      </c>
      <c r="G79" s="4">
        <v>13</v>
      </c>
      <c r="H79" s="4">
        <v>996</v>
      </c>
      <c r="I79" s="4">
        <v>11</v>
      </c>
    </row>
    <row r="80" spans="1:9" ht="26.25" x14ac:dyDescent="0.25">
      <c r="A80" s="2" t="s">
        <v>27</v>
      </c>
      <c r="B80" s="4">
        <v>12</v>
      </c>
      <c r="C80" s="4">
        <v>37</v>
      </c>
      <c r="D80" s="4">
        <v>6</v>
      </c>
      <c r="E80" s="4">
        <v>0</v>
      </c>
      <c r="F80" s="4">
        <v>2</v>
      </c>
      <c r="G80" s="4">
        <v>5</v>
      </c>
      <c r="H80" s="4">
        <v>324</v>
      </c>
      <c r="I80" s="4">
        <v>3</v>
      </c>
    </row>
    <row r="81" spans="1:9" ht="26.25" x14ac:dyDescent="0.25">
      <c r="A81" s="2" t="s">
        <v>28</v>
      </c>
      <c r="B81" s="4">
        <v>7</v>
      </c>
      <c r="C81" s="4">
        <v>26</v>
      </c>
      <c r="D81" s="4">
        <v>8</v>
      </c>
      <c r="E81" s="4">
        <v>1</v>
      </c>
      <c r="F81" s="4">
        <v>1</v>
      </c>
      <c r="G81" s="4">
        <v>2</v>
      </c>
      <c r="H81" s="4">
        <v>241</v>
      </c>
      <c r="I81" s="4">
        <v>1</v>
      </c>
    </row>
    <row r="82" spans="1:9" x14ac:dyDescent="0.25">
      <c r="A82" s="10" t="s">
        <v>32</v>
      </c>
      <c r="B82" s="10"/>
      <c r="C82" s="10"/>
      <c r="D82" s="10"/>
      <c r="E82" s="10"/>
      <c r="F82" s="10"/>
      <c r="G82" s="10"/>
      <c r="H82" s="10"/>
      <c r="I82" s="10"/>
    </row>
    <row r="83" spans="1:9" x14ac:dyDescent="0.25">
      <c r="A83" s="2" t="s">
        <v>10</v>
      </c>
      <c r="B83" s="4">
        <v>694</v>
      </c>
      <c r="C83" s="4">
        <v>2713</v>
      </c>
      <c r="D83" s="4">
        <v>368</v>
      </c>
      <c r="E83" s="4">
        <v>29</v>
      </c>
      <c r="F83" s="4">
        <v>330</v>
      </c>
      <c r="G83" s="4">
        <v>669</v>
      </c>
      <c r="H83" s="4">
        <v>15081</v>
      </c>
      <c r="I83" s="4">
        <v>205</v>
      </c>
    </row>
    <row r="84" spans="1:9" x14ac:dyDescent="0.25">
      <c r="A84" s="2" t="s">
        <v>11</v>
      </c>
      <c r="B84" s="4">
        <v>75</v>
      </c>
      <c r="C84" s="4">
        <v>339</v>
      </c>
      <c r="D84" s="4">
        <v>50</v>
      </c>
      <c r="E84" s="4">
        <v>0</v>
      </c>
      <c r="F84" s="4">
        <v>30</v>
      </c>
      <c r="G84" s="4">
        <v>97</v>
      </c>
      <c r="H84" s="4">
        <v>3131</v>
      </c>
      <c r="I84" s="4">
        <v>47</v>
      </c>
    </row>
    <row r="85" spans="1:9" x14ac:dyDescent="0.25">
      <c r="A85" s="2" t="s">
        <v>12</v>
      </c>
      <c r="B85" s="4">
        <v>47</v>
      </c>
      <c r="C85" s="4">
        <v>248</v>
      </c>
      <c r="D85" s="4">
        <v>62</v>
      </c>
      <c r="E85" s="4">
        <v>2</v>
      </c>
      <c r="F85" s="4">
        <v>31</v>
      </c>
      <c r="G85" s="4">
        <v>36</v>
      </c>
      <c r="H85" s="4">
        <v>2371</v>
      </c>
      <c r="I85" s="4">
        <v>12</v>
      </c>
    </row>
    <row r="86" spans="1:9" x14ac:dyDescent="0.25">
      <c r="A86" s="2" t="s">
        <v>13</v>
      </c>
      <c r="B86" s="4">
        <v>103</v>
      </c>
      <c r="C86" s="4">
        <v>459</v>
      </c>
      <c r="D86" s="4">
        <v>35</v>
      </c>
      <c r="E86" s="4">
        <v>7</v>
      </c>
      <c r="F86" s="4">
        <v>53</v>
      </c>
      <c r="G86" s="4">
        <v>90</v>
      </c>
      <c r="H86" s="4">
        <v>5491</v>
      </c>
      <c r="I86" s="4">
        <v>39</v>
      </c>
    </row>
    <row r="87" spans="1:9" x14ac:dyDescent="0.25">
      <c r="A87" s="2" t="s">
        <v>14</v>
      </c>
      <c r="B87" s="4">
        <v>141</v>
      </c>
      <c r="C87" s="4">
        <v>847</v>
      </c>
      <c r="D87" s="4">
        <v>74</v>
      </c>
      <c r="E87" s="4">
        <v>2</v>
      </c>
      <c r="F87" s="4">
        <v>87</v>
      </c>
      <c r="G87" s="4">
        <v>152</v>
      </c>
      <c r="H87" s="4">
        <v>3097</v>
      </c>
      <c r="I87" s="4">
        <v>45</v>
      </c>
    </row>
    <row r="88" spans="1:9" x14ac:dyDescent="0.25">
      <c r="A88" s="2" t="s">
        <v>15</v>
      </c>
      <c r="B88" s="4">
        <v>36</v>
      </c>
      <c r="C88" s="4">
        <v>197</v>
      </c>
      <c r="D88" s="4">
        <v>15</v>
      </c>
      <c r="E88" s="4">
        <v>0</v>
      </c>
      <c r="F88" s="4">
        <v>15</v>
      </c>
      <c r="G88" s="4">
        <v>23</v>
      </c>
      <c r="H88" s="4">
        <v>1704</v>
      </c>
      <c r="I88" s="4">
        <v>10</v>
      </c>
    </row>
    <row r="89" spans="1:9" x14ac:dyDescent="0.25">
      <c r="A89" s="2" t="s">
        <v>16</v>
      </c>
      <c r="B89" s="4">
        <v>148</v>
      </c>
      <c r="C89" s="4">
        <v>832</v>
      </c>
      <c r="D89" s="4">
        <v>100</v>
      </c>
      <c r="E89" s="4">
        <v>33</v>
      </c>
      <c r="F89" s="4">
        <v>62</v>
      </c>
      <c r="G89" s="4">
        <v>263</v>
      </c>
      <c r="H89" s="4">
        <v>6511</v>
      </c>
      <c r="I89" s="4">
        <v>93</v>
      </c>
    </row>
    <row r="90" spans="1:9" x14ac:dyDescent="0.25">
      <c r="A90" s="2" t="s">
        <v>17</v>
      </c>
      <c r="B90" s="4">
        <v>93</v>
      </c>
      <c r="C90" s="4">
        <v>642</v>
      </c>
      <c r="D90" s="4">
        <v>90</v>
      </c>
      <c r="E90" s="4">
        <v>13</v>
      </c>
      <c r="F90" s="4">
        <v>72</v>
      </c>
      <c r="G90" s="4">
        <v>277</v>
      </c>
      <c r="H90" s="4">
        <v>4789</v>
      </c>
      <c r="I90" s="4">
        <v>30</v>
      </c>
    </row>
    <row r="91" spans="1:9" x14ac:dyDescent="0.25">
      <c r="A91" s="2" t="s">
        <v>18</v>
      </c>
      <c r="B91" s="4">
        <v>475</v>
      </c>
      <c r="C91" s="4">
        <v>558</v>
      </c>
      <c r="D91" s="4">
        <v>35</v>
      </c>
      <c r="E91" s="4">
        <v>47</v>
      </c>
      <c r="F91" s="4">
        <v>218</v>
      </c>
      <c r="G91" s="4">
        <v>103</v>
      </c>
      <c r="H91" s="4">
        <v>36808</v>
      </c>
      <c r="I91" s="4">
        <v>125</v>
      </c>
    </row>
    <row r="92" spans="1:9" x14ac:dyDescent="0.25">
      <c r="A92" s="2" t="s">
        <v>19</v>
      </c>
      <c r="B92" s="4">
        <v>300</v>
      </c>
      <c r="C92" s="4">
        <v>1602</v>
      </c>
      <c r="D92" s="4">
        <v>186</v>
      </c>
      <c r="E92" s="4">
        <v>46</v>
      </c>
      <c r="F92" s="4">
        <v>170</v>
      </c>
      <c r="G92" s="4">
        <v>480</v>
      </c>
      <c r="H92" s="4">
        <v>11283</v>
      </c>
      <c r="I92" s="4">
        <v>122</v>
      </c>
    </row>
    <row r="93" spans="1:9" x14ac:dyDescent="0.25">
      <c r="A93" s="2" t="s">
        <v>20</v>
      </c>
      <c r="B93" s="4">
        <v>74</v>
      </c>
      <c r="C93" s="4">
        <v>316</v>
      </c>
      <c r="D93" s="4">
        <v>51</v>
      </c>
      <c r="E93" s="4">
        <v>14</v>
      </c>
      <c r="F93" s="4">
        <v>31</v>
      </c>
      <c r="G93" s="4">
        <v>138</v>
      </c>
      <c r="H93" s="4">
        <v>1879</v>
      </c>
      <c r="I93" s="4">
        <v>17</v>
      </c>
    </row>
    <row r="94" spans="1:9" x14ac:dyDescent="0.25">
      <c r="A94" s="2" t="s">
        <v>21</v>
      </c>
      <c r="B94" s="4">
        <v>157</v>
      </c>
      <c r="C94" s="4">
        <v>875</v>
      </c>
      <c r="D94" s="4">
        <v>135</v>
      </c>
      <c r="E94" s="4">
        <v>7</v>
      </c>
      <c r="F94" s="4">
        <v>71</v>
      </c>
      <c r="G94" s="4">
        <v>209</v>
      </c>
      <c r="H94" s="4">
        <v>6836</v>
      </c>
      <c r="I94" s="4">
        <v>74</v>
      </c>
    </row>
    <row r="95" spans="1:9" x14ac:dyDescent="0.25">
      <c r="A95" s="2" t="s">
        <v>22</v>
      </c>
      <c r="B95" s="4">
        <v>624</v>
      </c>
      <c r="C95" s="4">
        <v>2029</v>
      </c>
      <c r="D95" s="4">
        <v>149</v>
      </c>
      <c r="E95" s="4">
        <v>12</v>
      </c>
      <c r="F95" s="4">
        <v>205</v>
      </c>
      <c r="G95" s="4">
        <v>390</v>
      </c>
      <c r="H95" s="4">
        <v>16509</v>
      </c>
      <c r="I95" s="4">
        <v>216</v>
      </c>
    </row>
    <row r="96" spans="1:9" x14ac:dyDescent="0.25">
      <c r="A96" s="2" t="s">
        <v>23</v>
      </c>
      <c r="B96" s="4">
        <v>79</v>
      </c>
      <c r="C96" s="4">
        <v>320</v>
      </c>
      <c r="D96" s="4">
        <v>38</v>
      </c>
      <c r="E96" s="4">
        <v>12</v>
      </c>
      <c r="F96" s="4">
        <v>49</v>
      </c>
      <c r="G96" s="4">
        <v>107</v>
      </c>
      <c r="H96" s="4">
        <v>2034</v>
      </c>
      <c r="I96" s="4">
        <v>33</v>
      </c>
    </row>
    <row r="97" spans="1:9" ht="26.25" x14ac:dyDescent="0.25">
      <c r="A97" s="2" t="s">
        <v>24</v>
      </c>
      <c r="B97" s="4">
        <v>76</v>
      </c>
      <c r="C97" s="4">
        <v>217</v>
      </c>
      <c r="D97" s="4">
        <v>23</v>
      </c>
      <c r="E97" s="4">
        <v>1</v>
      </c>
      <c r="F97" s="4">
        <v>29</v>
      </c>
      <c r="G97" s="4">
        <v>77</v>
      </c>
      <c r="H97" s="4">
        <v>2126</v>
      </c>
      <c r="I97" s="4">
        <v>25</v>
      </c>
    </row>
    <row r="98" spans="1:9" x14ac:dyDescent="0.25">
      <c r="A98" s="2" t="s">
        <v>25</v>
      </c>
      <c r="B98" s="4">
        <v>179</v>
      </c>
      <c r="C98" s="4">
        <v>356</v>
      </c>
      <c r="D98" s="4">
        <v>6</v>
      </c>
      <c r="E98" s="4">
        <v>5</v>
      </c>
      <c r="F98" s="4">
        <v>102</v>
      </c>
      <c r="G98" s="4">
        <v>285</v>
      </c>
      <c r="H98" s="4">
        <v>12151</v>
      </c>
      <c r="I98" s="4">
        <v>59</v>
      </c>
    </row>
    <row r="99" spans="1:9" x14ac:dyDescent="0.25">
      <c r="A99" s="2" t="s">
        <v>26</v>
      </c>
      <c r="B99" s="4">
        <v>24</v>
      </c>
      <c r="C99" s="4">
        <v>71</v>
      </c>
      <c r="D99" s="4">
        <v>9</v>
      </c>
      <c r="E99" s="4">
        <v>0</v>
      </c>
      <c r="F99" s="4">
        <v>9</v>
      </c>
      <c r="G99" s="4">
        <v>9</v>
      </c>
      <c r="H99" s="4">
        <v>675</v>
      </c>
      <c r="I99" s="4">
        <v>11</v>
      </c>
    </row>
    <row r="100" spans="1:9" ht="26.25" x14ac:dyDescent="0.25">
      <c r="A100" s="2" t="s">
        <v>27</v>
      </c>
      <c r="B100" s="4">
        <v>4</v>
      </c>
      <c r="C100" s="4">
        <v>18</v>
      </c>
      <c r="D100" s="4">
        <v>3</v>
      </c>
      <c r="E100" s="4">
        <v>0</v>
      </c>
      <c r="F100" s="4">
        <v>3</v>
      </c>
      <c r="G100" s="4">
        <v>3</v>
      </c>
      <c r="H100" s="4">
        <v>182</v>
      </c>
      <c r="I100" s="4">
        <v>0</v>
      </c>
    </row>
    <row r="101" spans="1:9" ht="26.25" x14ac:dyDescent="0.25">
      <c r="A101" s="2" t="s">
        <v>28</v>
      </c>
      <c r="B101" s="4">
        <v>4</v>
      </c>
      <c r="C101" s="4">
        <v>33</v>
      </c>
      <c r="D101" s="4">
        <v>11</v>
      </c>
      <c r="E101" s="4">
        <v>0</v>
      </c>
      <c r="F101" s="4">
        <v>1</v>
      </c>
      <c r="G101" s="4">
        <v>3</v>
      </c>
      <c r="H101" s="4">
        <v>176</v>
      </c>
      <c r="I101" s="4">
        <v>1</v>
      </c>
    </row>
    <row r="102" spans="1:9" x14ac:dyDescent="0.25">
      <c r="A102" s="10" t="s">
        <v>33</v>
      </c>
      <c r="B102" s="10"/>
      <c r="C102" s="10"/>
      <c r="D102" s="10"/>
      <c r="E102" s="10"/>
      <c r="F102" s="10"/>
      <c r="G102" s="10"/>
      <c r="H102" s="10"/>
      <c r="I102" s="10"/>
    </row>
    <row r="103" spans="1:9" x14ac:dyDescent="0.25">
      <c r="A103" s="2" t="s">
        <v>10</v>
      </c>
      <c r="B103" s="4">
        <v>632</v>
      </c>
      <c r="C103" s="4">
        <v>2720</v>
      </c>
      <c r="D103" s="4">
        <v>427</v>
      </c>
      <c r="E103" s="4">
        <v>18</v>
      </c>
      <c r="F103" s="4">
        <v>328</v>
      </c>
      <c r="G103" s="4">
        <v>772</v>
      </c>
      <c r="H103" s="4">
        <v>10366</v>
      </c>
      <c r="I103" s="4">
        <v>195</v>
      </c>
    </row>
    <row r="104" spans="1:9" x14ac:dyDescent="0.25">
      <c r="A104" s="2" t="s">
        <v>11</v>
      </c>
      <c r="B104" s="4">
        <v>68</v>
      </c>
      <c r="C104" s="4">
        <v>296</v>
      </c>
      <c r="D104" s="4">
        <v>40</v>
      </c>
      <c r="E104" s="4">
        <v>4</v>
      </c>
      <c r="F104" s="4">
        <v>36</v>
      </c>
      <c r="G104" s="4">
        <v>59</v>
      </c>
      <c r="H104" s="4">
        <v>1860</v>
      </c>
      <c r="I104" s="4">
        <v>63</v>
      </c>
    </row>
    <row r="105" spans="1:9" x14ac:dyDescent="0.25">
      <c r="A105" s="2" t="s">
        <v>12</v>
      </c>
      <c r="B105" s="4">
        <v>51</v>
      </c>
      <c r="C105" s="4">
        <v>253</v>
      </c>
      <c r="D105" s="4">
        <v>57</v>
      </c>
      <c r="E105" s="4">
        <v>0</v>
      </c>
      <c r="F105" s="4">
        <v>17</v>
      </c>
      <c r="G105" s="4">
        <v>29</v>
      </c>
      <c r="H105" s="4">
        <v>1677</v>
      </c>
      <c r="I105" s="4">
        <v>18</v>
      </c>
    </row>
    <row r="106" spans="1:9" x14ac:dyDescent="0.25">
      <c r="A106" s="2" t="s">
        <v>13</v>
      </c>
      <c r="B106" s="4">
        <v>82</v>
      </c>
      <c r="C106" s="4">
        <v>449</v>
      </c>
      <c r="D106" s="4">
        <v>17</v>
      </c>
      <c r="E106" s="4">
        <v>1</v>
      </c>
      <c r="F106" s="4">
        <v>61</v>
      </c>
      <c r="G106" s="4">
        <v>80</v>
      </c>
      <c r="H106" s="4">
        <v>3156</v>
      </c>
      <c r="I106" s="4">
        <v>30</v>
      </c>
    </row>
    <row r="107" spans="1:9" x14ac:dyDescent="0.25">
      <c r="A107" s="2" t="s">
        <v>14</v>
      </c>
      <c r="B107" s="4">
        <v>114</v>
      </c>
      <c r="C107" s="4">
        <v>759</v>
      </c>
      <c r="D107" s="4">
        <v>88</v>
      </c>
      <c r="E107" s="4">
        <v>4</v>
      </c>
      <c r="F107" s="4">
        <v>75</v>
      </c>
      <c r="G107" s="4">
        <v>209</v>
      </c>
      <c r="H107" s="4">
        <v>2172</v>
      </c>
      <c r="I107" s="4">
        <v>49</v>
      </c>
    </row>
    <row r="108" spans="1:9" x14ac:dyDescent="0.25">
      <c r="A108" s="2" t="s">
        <v>15</v>
      </c>
      <c r="B108" s="4">
        <v>43</v>
      </c>
      <c r="C108" s="4">
        <v>193</v>
      </c>
      <c r="D108" s="4">
        <v>14</v>
      </c>
      <c r="E108" s="4">
        <v>0</v>
      </c>
      <c r="F108" s="4">
        <v>11</v>
      </c>
      <c r="G108" s="4">
        <v>18</v>
      </c>
      <c r="H108" s="4">
        <v>1419</v>
      </c>
      <c r="I108" s="4">
        <v>18</v>
      </c>
    </row>
    <row r="109" spans="1:9" x14ac:dyDescent="0.25">
      <c r="A109" s="2" t="s">
        <v>16</v>
      </c>
      <c r="B109" s="4">
        <v>106</v>
      </c>
      <c r="C109" s="4">
        <v>711</v>
      </c>
      <c r="D109" s="4">
        <v>97</v>
      </c>
      <c r="E109" s="4">
        <v>8</v>
      </c>
      <c r="F109" s="4">
        <v>61</v>
      </c>
      <c r="G109" s="4">
        <v>245</v>
      </c>
      <c r="H109" s="4">
        <v>4606</v>
      </c>
      <c r="I109" s="4">
        <v>79</v>
      </c>
    </row>
    <row r="110" spans="1:9" x14ac:dyDescent="0.25">
      <c r="A110" s="2" t="s">
        <v>17</v>
      </c>
      <c r="B110" s="4">
        <v>79</v>
      </c>
      <c r="C110" s="4">
        <v>591</v>
      </c>
      <c r="D110" s="4">
        <v>125</v>
      </c>
      <c r="E110" s="4">
        <v>9</v>
      </c>
      <c r="F110" s="4">
        <v>51</v>
      </c>
      <c r="G110" s="4">
        <v>226</v>
      </c>
      <c r="H110" s="4">
        <v>2796</v>
      </c>
      <c r="I110" s="4">
        <v>56</v>
      </c>
    </row>
    <row r="111" spans="1:9" x14ac:dyDescent="0.25">
      <c r="A111" s="2" t="s">
        <v>18</v>
      </c>
      <c r="B111" s="4">
        <v>516</v>
      </c>
      <c r="C111" s="4">
        <v>355</v>
      </c>
      <c r="D111" s="4">
        <v>42</v>
      </c>
      <c r="E111" s="4">
        <v>24</v>
      </c>
      <c r="F111" s="4">
        <v>111</v>
      </c>
      <c r="G111" s="4">
        <v>123</v>
      </c>
      <c r="H111" s="4">
        <v>26574</v>
      </c>
      <c r="I111" s="4">
        <v>136</v>
      </c>
    </row>
    <row r="112" spans="1:9" x14ac:dyDescent="0.25">
      <c r="A112" s="2" t="s">
        <v>19</v>
      </c>
      <c r="B112" s="4">
        <v>291</v>
      </c>
      <c r="C112" s="4">
        <v>1525</v>
      </c>
      <c r="D112" s="4">
        <v>221</v>
      </c>
      <c r="E112" s="4">
        <v>22</v>
      </c>
      <c r="F112" s="4">
        <v>188</v>
      </c>
      <c r="G112" s="4">
        <v>466</v>
      </c>
      <c r="H112" s="4">
        <v>7989</v>
      </c>
      <c r="I112" s="4">
        <v>140</v>
      </c>
    </row>
    <row r="113" spans="1:9" x14ac:dyDescent="0.25">
      <c r="A113" s="2" t="s">
        <v>20</v>
      </c>
      <c r="B113" s="4">
        <v>66</v>
      </c>
      <c r="C113" s="4">
        <v>274</v>
      </c>
      <c r="D113" s="4">
        <v>59</v>
      </c>
      <c r="E113" s="4">
        <v>2</v>
      </c>
      <c r="F113" s="4">
        <v>33</v>
      </c>
      <c r="G113" s="4">
        <v>102</v>
      </c>
      <c r="H113" s="4">
        <v>1031</v>
      </c>
      <c r="I113" s="4">
        <v>24</v>
      </c>
    </row>
    <row r="114" spans="1:9" x14ac:dyDescent="0.25">
      <c r="A114" s="2" t="s">
        <v>21</v>
      </c>
      <c r="B114" s="4">
        <v>185</v>
      </c>
      <c r="C114" s="4">
        <v>883</v>
      </c>
      <c r="D114" s="4">
        <v>132</v>
      </c>
      <c r="E114" s="4">
        <v>6</v>
      </c>
      <c r="F114" s="4">
        <v>72</v>
      </c>
      <c r="G114" s="4">
        <v>192</v>
      </c>
      <c r="H114" s="4">
        <v>4428</v>
      </c>
      <c r="I114" s="4">
        <v>75</v>
      </c>
    </row>
    <row r="115" spans="1:9" x14ac:dyDescent="0.25">
      <c r="A115" s="2" t="s">
        <v>22</v>
      </c>
      <c r="B115" s="4">
        <v>506</v>
      </c>
      <c r="C115" s="4">
        <v>1806</v>
      </c>
      <c r="D115" s="4">
        <v>140</v>
      </c>
      <c r="E115" s="4">
        <v>15</v>
      </c>
      <c r="F115" s="4">
        <v>191</v>
      </c>
      <c r="G115" s="4">
        <v>365</v>
      </c>
      <c r="H115" s="4">
        <v>8887</v>
      </c>
      <c r="I115" s="4">
        <v>259</v>
      </c>
    </row>
    <row r="116" spans="1:9" x14ac:dyDescent="0.25">
      <c r="A116" s="2" t="s">
        <v>23</v>
      </c>
      <c r="B116" s="4">
        <v>60</v>
      </c>
      <c r="C116" s="4">
        <v>342</v>
      </c>
      <c r="D116" s="4">
        <v>43</v>
      </c>
      <c r="E116" s="4">
        <v>3</v>
      </c>
      <c r="F116" s="4">
        <v>39</v>
      </c>
      <c r="G116" s="4">
        <v>73</v>
      </c>
      <c r="H116" s="4">
        <v>1183</v>
      </c>
      <c r="I116" s="4">
        <v>25</v>
      </c>
    </row>
    <row r="117" spans="1:9" ht="26.25" x14ac:dyDescent="0.25">
      <c r="A117" s="2" t="s">
        <v>24</v>
      </c>
      <c r="B117" s="4">
        <v>91</v>
      </c>
      <c r="C117" s="4">
        <v>204</v>
      </c>
      <c r="D117" s="4">
        <v>30</v>
      </c>
      <c r="E117" s="4">
        <v>0</v>
      </c>
      <c r="F117" s="4">
        <v>24</v>
      </c>
      <c r="G117" s="4">
        <v>45</v>
      </c>
      <c r="H117" s="4">
        <v>1728</v>
      </c>
      <c r="I117" s="4">
        <v>17</v>
      </c>
    </row>
    <row r="118" spans="1:9" x14ac:dyDescent="0.25">
      <c r="A118" s="2" t="s">
        <v>25</v>
      </c>
      <c r="B118" s="4">
        <v>170</v>
      </c>
      <c r="C118" s="4">
        <v>240</v>
      </c>
      <c r="D118" s="4">
        <v>6</v>
      </c>
      <c r="E118" s="4">
        <v>2</v>
      </c>
      <c r="F118" s="4">
        <v>68</v>
      </c>
      <c r="G118" s="4">
        <v>245</v>
      </c>
      <c r="H118" s="4">
        <v>8546</v>
      </c>
      <c r="I118" s="4">
        <v>64</v>
      </c>
    </row>
    <row r="119" spans="1:9" x14ac:dyDescent="0.25">
      <c r="A119" s="2" t="s">
        <v>26</v>
      </c>
      <c r="B119" s="4">
        <v>15</v>
      </c>
      <c r="C119" s="4">
        <v>48</v>
      </c>
      <c r="D119" s="4">
        <v>10</v>
      </c>
      <c r="E119" s="4">
        <v>1</v>
      </c>
      <c r="F119" s="4">
        <v>5</v>
      </c>
      <c r="G119" s="4">
        <v>3</v>
      </c>
      <c r="H119" s="4">
        <v>168</v>
      </c>
      <c r="I119" s="4">
        <v>9</v>
      </c>
    </row>
    <row r="120" spans="1:9" ht="26.25" x14ac:dyDescent="0.25">
      <c r="A120" s="2" t="s">
        <v>27</v>
      </c>
      <c r="B120" s="4">
        <v>16</v>
      </c>
      <c r="C120" s="4">
        <v>22</v>
      </c>
      <c r="D120" s="4">
        <v>6</v>
      </c>
      <c r="E120" s="4">
        <v>0</v>
      </c>
      <c r="F120" s="4">
        <v>1</v>
      </c>
      <c r="G120" s="4">
        <v>1</v>
      </c>
      <c r="H120" s="4">
        <v>72</v>
      </c>
      <c r="I120" s="4">
        <v>0</v>
      </c>
    </row>
    <row r="121" spans="1:9" ht="26.25" x14ac:dyDescent="0.25">
      <c r="A121" s="2" t="s">
        <v>28</v>
      </c>
      <c r="B121" s="4">
        <v>0</v>
      </c>
      <c r="C121" s="4">
        <v>24</v>
      </c>
      <c r="D121" s="4">
        <v>4</v>
      </c>
      <c r="E121" s="4">
        <v>0</v>
      </c>
      <c r="F121" s="4">
        <v>3</v>
      </c>
      <c r="G121" s="4">
        <v>5</v>
      </c>
      <c r="H121" s="4">
        <v>32</v>
      </c>
      <c r="I121" s="4">
        <v>0</v>
      </c>
    </row>
    <row r="122" spans="1:9" x14ac:dyDescent="0.25">
      <c r="A122" s="10" t="s">
        <v>34</v>
      </c>
      <c r="B122" s="10"/>
      <c r="C122" s="10"/>
      <c r="D122" s="10"/>
      <c r="E122" s="10"/>
      <c r="F122" s="10"/>
      <c r="G122" s="10"/>
      <c r="H122" s="10"/>
      <c r="I122" s="10"/>
    </row>
    <row r="123" spans="1:9" x14ac:dyDescent="0.25">
      <c r="A123" s="2" t="s">
        <v>10</v>
      </c>
      <c r="B123" s="4">
        <v>589</v>
      </c>
      <c r="C123" s="4">
        <v>2717</v>
      </c>
      <c r="D123" s="4">
        <v>375</v>
      </c>
      <c r="E123" s="4">
        <v>16</v>
      </c>
      <c r="F123" s="4">
        <v>257</v>
      </c>
      <c r="G123" s="4">
        <v>740</v>
      </c>
      <c r="H123" s="4">
        <v>8165</v>
      </c>
      <c r="I123" s="4">
        <v>193</v>
      </c>
    </row>
    <row r="124" spans="1:9" x14ac:dyDescent="0.25">
      <c r="A124" s="2" t="s">
        <v>11</v>
      </c>
      <c r="B124" s="4">
        <v>100</v>
      </c>
      <c r="C124" s="4">
        <v>338</v>
      </c>
      <c r="D124" s="4">
        <v>60</v>
      </c>
      <c r="E124" s="4">
        <v>3</v>
      </c>
      <c r="F124" s="4">
        <v>29</v>
      </c>
      <c r="G124" s="4">
        <v>54</v>
      </c>
      <c r="H124" s="4">
        <v>1437</v>
      </c>
      <c r="I124" s="4">
        <v>45</v>
      </c>
    </row>
    <row r="125" spans="1:9" x14ac:dyDescent="0.25">
      <c r="A125" s="2" t="s">
        <v>12</v>
      </c>
      <c r="B125" s="4">
        <v>44</v>
      </c>
      <c r="C125" s="4">
        <v>275</v>
      </c>
      <c r="D125" s="4">
        <v>55</v>
      </c>
      <c r="E125" s="4">
        <v>3</v>
      </c>
      <c r="F125" s="4">
        <v>19</v>
      </c>
      <c r="G125" s="4">
        <v>26</v>
      </c>
      <c r="H125" s="4">
        <v>1277</v>
      </c>
      <c r="I125" s="4">
        <v>15</v>
      </c>
    </row>
    <row r="126" spans="1:9" x14ac:dyDescent="0.25">
      <c r="A126" s="2" t="s">
        <v>13</v>
      </c>
      <c r="B126" s="4">
        <v>96</v>
      </c>
      <c r="C126" s="4">
        <v>454</v>
      </c>
      <c r="D126" s="4">
        <v>34</v>
      </c>
      <c r="E126" s="4">
        <v>13</v>
      </c>
      <c r="F126" s="4">
        <v>70</v>
      </c>
      <c r="G126" s="4">
        <v>76</v>
      </c>
      <c r="H126" s="4">
        <v>2113</v>
      </c>
      <c r="I126" s="4">
        <v>36</v>
      </c>
    </row>
    <row r="127" spans="1:9" x14ac:dyDescent="0.25">
      <c r="A127" s="2" t="s">
        <v>14</v>
      </c>
      <c r="B127" s="4">
        <v>111</v>
      </c>
      <c r="C127" s="4">
        <v>848</v>
      </c>
      <c r="D127" s="4">
        <v>77</v>
      </c>
      <c r="E127" s="4">
        <v>6</v>
      </c>
      <c r="F127" s="4">
        <v>52</v>
      </c>
      <c r="G127" s="4">
        <v>97</v>
      </c>
      <c r="H127" s="4">
        <v>1696</v>
      </c>
      <c r="I127" s="4">
        <v>47</v>
      </c>
    </row>
    <row r="128" spans="1:9" x14ac:dyDescent="0.25">
      <c r="A128" s="2" t="s">
        <v>15</v>
      </c>
      <c r="B128" s="4">
        <v>38</v>
      </c>
      <c r="C128" s="4">
        <v>170</v>
      </c>
      <c r="D128" s="4">
        <v>18</v>
      </c>
      <c r="E128" s="4">
        <v>0</v>
      </c>
      <c r="F128" s="4">
        <v>18</v>
      </c>
      <c r="G128" s="4">
        <v>22</v>
      </c>
      <c r="H128" s="4">
        <v>1028</v>
      </c>
      <c r="I128" s="4">
        <v>13</v>
      </c>
    </row>
    <row r="129" spans="1:9" x14ac:dyDescent="0.25">
      <c r="A129" s="2" t="s">
        <v>16</v>
      </c>
      <c r="B129" s="4">
        <v>136</v>
      </c>
      <c r="C129" s="4">
        <v>743</v>
      </c>
      <c r="D129" s="4">
        <v>98</v>
      </c>
      <c r="E129" s="4">
        <v>5</v>
      </c>
      <c r="F129" s="4">
        <v>58</v>
      </c>
      <c r="G129" s="4">
        <v>170</v>
      </c>
      <c r="H129" s="4">
        <v>3370</v>
      </c>
      <c r="I129" s="4">
        <v>102</v>
      </c>
    </row>
    <row r="130" spans="1:9" x14ac:dyDescent="0.25">
      <c r="A130" s="2" t="s">
        <v>17</v>
      </c>
      <c r="B130" s="4">
        <v>79</v>
      </c>
      <c r="C130" s="4">
        <v>617</v>
      </c>
      <c r="D130" s="4">
        <v>134</v>
      </c>
      <c r="E130" s="4">
        <v>5</v>
      </c>
      <c r="F130" s="4">
        <v>43</v>
      </c>
      <c r="G130" s="4">
        <v>178</v>
      </c>
      <c r="H130" s="4">
        <v>2075</v>
      </c>
      <c r="I130" s="4">
        <v>53</v>
      </c>
    </row>
    <row r="131" spans="1:9" x14ac:dyDescent="0.25">
      <c r="A131" s="2" t="s">
        <v>18</v>
      </c>
      <c r="B131" s="4">
        <v>532</v>
      </c>
      <c r="C131" s="4">
        <v>385</v>
      </c>
      <c r="D131" s="4">
        <v>32</v>
      </c>
      <c r="E131" s="4">
        <v>23</v>
      </c>
      <c r="F131" s="4">
        <v>108</v>
      </c>
      <c r="G131" s="4">
        <v>113</v>
      </c>
      <c r="H131" s="4">
        <v>18077</v>
      </c>
      <c r="I131" s="4">
        <v>164</v>
      </c>
    </row>
    <row r="132" spans="1:9" x14ac:dyDescent="0.25">
      <c r="A132" s="2" t="s">
        <v>19</v>
      </c>
      <c r="B132" s="4">
        <v>301</v>
      </c>
      <c r="C132" s="4">
        <v>1445</v>
      </c>
      <c r="D132" s="4">
        <v>212</v>
      </c>
      <c r="E132" s="4">
        <v>17</v>
      </c>
      <c r="F132" s="4">
        <v>190</v>
      </c>
      <c r="G132" s="4">
        <v>491</v>
      </c>
      <c r="H132" s="4">
        <v>6246</v>
      </c>
      <c r="I132" s="4">
        <v>141</v>
      </c>
    </row>
    <row r="133" spans="1:9" x14ac:dyDescent="0.25">
      <c r="A133" s="2" t="s">
        <v>20</v>
      </c>
      <c r="B133" s="4">
        <v>61</v>
      </c>
      <c r="C133" s="4">
        <v>254</v>
      </c>
      <c r="D133" s="4">
        <v>44</v>
      </c>
      <c r="E133" s="4">
        <v>1</v>
      </c>
      <c r="F133" s="4">
        <v>24</v>
      </c>
      <c r="G133" s="4">
        <v>76</v>
      </c>
      <c r="H133" s="4">
        <v>852</v>
      </c>
      <c r="I133" s="4">
        <v>15</v>
      </c>
    </row>
    <row r="134" spans="1:9" x14ac:dyDescent="0.25">
      <c r="A134" s="2" t="s">
        <v>21</v>
      </c>
      <c r="B134" s="4">
        <v>182</v>
      </c>
      <c r="C134" s="4">
        <v>854</v>
      </c>
      <c r="D134" s="4">
        <v>131</v>
      </c>
      <c r="E134" s="4">
        <v>6</v>
      </c>
      <c r="F134" s="4">
        <v>74</v>
      </c>
      <c r="G134" s="4">
        <v>169</v>
      </c>
      <c r="H134" s="4">
        <v>3070</v>
      </c>
      <c r="I134" s="4">
        <v>75</v>
      </c>
    </row>
    <row r="135" spans="1:9" x14ac:dyDescent="0.25">
      <c r="A135" s="2" t="s">
        <v>22</v>
      </c>
      <c r="B135" s="4">
        <v>558</v>
      </c>
      <c r="C135" s="4">
        <v>1854</v>
      </c>
      <c r="D135" s="4">
        <v>141</v>
      </c>
      <c r="E135" s="4">
        <v>22</v>
      </c>
      <c r="F135" s="4">
        <v>160</v>
      </c>
      <c r="G135" s="4">
        <v>363</v>
      </c>
      <c r="H135" s="4">
        <v>7210</v>
      </c>
      <c r="I135" s="4">
        <v>256</v>
      </c>
    </row>
    <row r="136" spans="1:9" x14ac:dyDescent="0.25">
      <c r="A136" s="2" t="s">
        <v>23</v>
      </c>
      <c r="B136" s="4">
        <v>61</v>
      </c>
      <c r="C136" s="4">
        <v>318</v>
      </c>
      <c r="D136" s="4">
        <v>44</v>
      </c>
      <c r="E136" s="4">
        <v>1</v>
      </c>
      <c r="F136" s="4">
        <v>40</v>
      </c>
      <c r="G136" s="4">
        <v>68</v>
      </c>
      <c r="H136" s="4">
        <v>885</v>
      </c>
      <c r="I136" s="4">
        <v>28</v>
      </c>
    </row>
    <row r="137" spans="1:9" ht="26.25" x14ac:dyDescent="0.25">
      <c r="A137" s="2" t="s">
        <v>24</v>
      </c>
      <c r="B137" s="4">
        <v>86</v>
      </c>
      <c r="C137" s="4">
        <v>243</v>
      </c>
      <c r="D137" s="4">
        <v>58</v>
      </c>
      <c r="E137" s="4">
        <v>3</v>
      </c>
      <c r="F137" s="4">
        <v>24</v>
      </c>
      <c r="G137" s="4">
        <v>51</v>
      </c>
      <c r="H137" s="4">
        <v>1424</v>
      </c>
      <c r="I137" s="4">
        <v>22</v>
      </c>
    </row>
    <row r="138" spans="1:9" x14ac:dyDescent="0.25">
      <c r="A138" s="2" t="s">
        <v>25</v>
      </c>
      <c r="B138" s="4">
        <v>153</v>
      </c>
      <c r="C138" s="4">
        <v>237</v>
      </c>
      <c r="D138" s="4">
        <v>5</v>
      </c>
      <c r="E138" s="4">
        <v>3</v>
      </c>
      <c r="F138" s="4">
        <v>48</v>
      </c>
      <c r="G138" s="4">
        <v>275</v>
      </c>
      <c r="H138" s="4">
        <v>6954</v>
      </c>
      <c r="I138" s="4">
        <v>82</v>
      </c>
    </row>
    <row r="139" spans="1:9" x14ac:dyDescent="0.25">
      <c r="A139" s="2" t="s">
        <v>26</v>
      </c>
      <c r="B139" s="4">
        <v>16</v>
      </c>
      <c r="C139" s="4">
        <v>51</v>
      </c>
      <c r="D139" s="4">
        <v>9</v>
      </c>
      <c r="E139" s="4">
        <v>0</v>
      </c>
      <c r="F139" s="4">
        <v>5</v>
      </c>
      <c r="G139" s="4">
        <v>10</v>
      </c>
      <c r="H139" s="4">
        <v>142</v>
      </c>
      <c r="I139" s="4">
        <v>21</v>
      </c>
    </row>
    <row r="140" spans="1:9" ht="26.25" x14ac:dyDescent="0.25">
      <c r="A140" s="2" t="s">
        <v>27</v>
      </c>
      <c r="B140" s="4">
        <v>20</v>
      </c>
      <c r="C140" s="4">
        <v>35</v>
      </c>
      <c r="D140" s="4">
        <v>6</v>
      </c>
      <c r="E140" s="4">
        <v>0</v>
      </c>
      <c r="F140" s="4">
        <v>3</v>
      </c>
      <c r="G140" s="4">
        <v>10</v>
      </c>
      <c r="H140" s="4">
        <v>64</v>
      </c>
      <c r="I140" s="4">
        <v>1</v>
      </c>
    </row>
    <row r="141" spans="1:9" ht="26.25" x14ac:dyDescent="0.25">
      <c r="A141" s="2" t="s">
        <v>28</v>
      </c>
      <c r="B141" s="4">
        <v>2</v>
      </c>
      <c r="C141" s="4">
        <v>28</v>
      </c>
      <c r="D141" s="4">
        <v>7</v>
      </c>
      <c r="E141" s="4">
        <v>0</v>
      </c>
      <c r="F141" s="4">
        <v>2</v>
      </c>
      <c r="G141" s="4">
        <v>1</v>
      </c>
      <c r="H141" s="4">
        <v>29</v>
      </c>
      <c r="I141" s="4">
        <v>0</v>
      </c>
    </row>
    <row r="142" spans="1:9" x14ac:dyDescent="0.25">
      <c r="A142" s="10" t="s">
        <v>35</v>
      </c>
      <c r="B142" s="10"/>
      <c r="C142" s="10"/>
      <c r="D142" s="10"/>
      <c r="E142" s="10"/>
      <c r="F142" s="10"/>
      <c r="G142" s="10"/>
      <c r="H142" s="10"/>
      <c r="I142" s="10"/>
    </row>
    <row r="143" spans="1:9" x14ac:dyDescent="0.25">
      <c r="A143" s="2" t="s">
        <v>10</v>
      </c>
      <c r="B143" s="4">
        <v>577</v>
      </c>
      <c r="C143" s="4">
        <v>2420</v>
      </c>
      <c r="D143" s="4">
        <v>527</v>
      </c>
      <c r="E143" s="4">
        <v>25</v>
      </c>
      <c r="F143" s="4">
        <v>283</v>
      </c>
      <c r="G143" s="4">
        <v>666</v>
      </c>
      <c r="H143" s="4">
        <v>6536</v>
      </c>
      <c r="I143" s="4">
        <v>144</v>
      </c>
    </row>
    <row r="144" spans="1:9" x14ac:dyDescent="0.25">
      <c r="A144" s="2" t="s">
        <v>11</v>
      </c>
      <c r="B144" s="4">
        <v>72</v>
      </c>
      <c r="C144" s="4">
        <v>258</v>
      </c>
      <c r="D144" s="4">
        <v>73</v>
      </c>
      <c r="E144" s="4">
        <v>3</v>
      </c>
      <c r="F144" s="4">
        <v>34</v>
      </c>
      <c r="G144" s="4">
        <v>58</v>
      </c>
      <c r="H144" s="4">
        <v>1470</v>
      </c>
      <c r="I144" s="4">
        <v>45</v>
      </c>
    </row>
    <row r="145" spans="1:9" x14ac:dyDescent="0.25">
      <c r="A145" s="2" t="s">
        <v>12</v>
      </c>
      <c r="B145" s="4">
        <v>42</v>
      </c>
      <c r="C145" s="4">
        <v>219</v>
      </c>
      <c r="D145" s="4">
        <v>67</v>
      </c>
      <c r="E145" s="4">
        <v>3</v>
      </c>
      <c r="F145" s="4">
        <v>26</v>
      </c>
      <c r="G145" s="4">
        <v>21</v>
      </c>
      <c r="H145" s="4">
        <v>1002</v>
      </c>
      <c r="I145" s="4">
        <v>13</v>
      </c>
    </row>
    <row r="146" spans="1:9" x14ac:dyDescent="0.25">
      <c r="A146" s="2" t="s">
        <v>13</v>
      </c>
      <c r="B146" s="4">
        <v>103</v>
      </c>
      <c r="C146" s="4">
        <v>457</v>
      </c>
      <c r="D146" s="4">
        <v>50</v>
      </c>
      <c r="E146" s="4">
        <v>9</v>
      </c>
      <c r="F146" s="4">
        <v>36</v>
      </c>
      <c r="G146" s="4">
        <v>80</v>
      </c>
      <c r="H146" s="4">
        <v>2264</v>
      </c>
      <c r="I146" s="4">
        <v>26</v>
      </c>
    </row>
    <row r="147" spans="1:9" x14ac:dyDescent="0.25">
      <c r="A147" s="2" t="s">
        <v>14</v>
      </c>
      <c r="B147" s="4">
        <v>108</v>
      </c>
      <c r="C147" s="4">
        <v>729</v>
      </c>
      <c r="D147" s="4">
        <v>126</v>
      </c>
      <c r="E147" s="4">
        <v>5</v>
      </c>
      <c r="F147" s="4">
        <v>65</v>
      </c>
      <c r="G147" s="4">
        <v>110</v>
      </c>
      <c r="H147" s="4">
        <v>1838</v>
      </c>
      <c r="I147" s="4">
        <v>39</v>
      </c>
    </row>
    <row r="148" spans="1:9" x14ac:dyDescent="0.25">
      <c r="A148" s="2" t="s">
        <v>15</v>
      </c>
      <c r="B148" s="4">
        <v>45</v>
      </c>
      <c r="C148" s="4">
        <v>172</v>
      </c>
      <c r="D148" s="4">
        <v>38</v>
      </c>
      <c r="E148" s="4">
        <v>3</v>
      </c>
      <c r="F148" s="4">
        <v>17</v>
      </c>
      <c r="G148" s="4">
        <v>6</v>
      </c>
      <c r="H148" s="4">
        <v>776</v>
      </c>
      <c r="I148" s="4">
        <v>8</v>
      </c>
    </row>
    <row r="149" spans="1:9" x14ac:dyDescent="0.25">
      <c r="A149" s="2" t="s">
        <v>16</v>
      </c>
      <c r="B149" s="4">
        <v>104</v>
      </c>
      <c r="C149" s="4">
        <v>627</v>
      </c>
      <c r="D149" s="4">
        <v>141</v>
      </c>
      <c r="E149" s="4">
        <v>10</v>
      </c>
      <c r="F149" s="4">
        <v>44</v>
      </c>
      <c r="G149" s="4">
        <v>99</v>
      </c>
      <c r="H149" s="4">
        <v>2411</v>
      </c>
      <c r="I149" s="4">
        <v>64</v>
      </c>
    </row>
    <row r="150" spans="1:9" x14ac:dyDescent="0.25">
      <c r="A150" s="2" t="s">
        <v>17</v>
      </c>
      <c r="B150" s="4">
        <v>86</v>
      </c>
      <c r="C150" s="4">
        <v>586</v>
      </c>
      <c r="D150" s="4">
        <v>179</v>
      </c>
      <c r="E150" s="4">
        <v>7</v>
      </c>
      <c r="F150" s="4">
        <v>52</v>
      </c>
      <c r="G150" s="4">
        <v>146</v>
      </c>
      <c r="H150" s="4">
        <v>2012</v>
      </c>
      <c r="I150" s="4">
        <v>25</v>
      </c>
    </row>
    <row r="151" spans="1:9" x14ac:dyDescent="0.25">
      <c r="A151" s="2" t="s">
        <v>18</v>
      </c>
      <c r="B151" s="4">
        <v>407</v>
      </c>
      <c r="C151" s="4">
        <v>322</v>
      </c>
      <c r="D151" s="4">
        <v>85</v>
      </c>
      <c r="E151" s="4">
        <v>33</v>
      </c>
      <c r="F151" s="4">
        <v>166</v>
      </c>
      <c r="G151" s="4">
        <v>97</v>
      </c>
      <c r="H151" s="4">
        <v>15791</v>
      </c>
      <c r="I151" s="4">
        <v>203</v>
      </c>
    </row>
    <row r="152" spans="1:9" x14ac:dyDescent="0.25">
      <c r="A152" s="2" t="s">
        <v>19</v>
      </c>
      <c r="B152" s="4">
        <v>255</v>
      </c>
      <c r="C152" s="4">
        <v>1264</v>
      </c>
      <c r="D152" s="4">
        <v>324</v>
      </c>
      <c r="E152" s="4">
        <v>18</v>
      </c>
      <c r="F152" s="4">
        <v>215</v>
      </c>
      <c r="G152" s="4">
        <v>345</v>
      </c>
      <c r="H152" s="4">
        <v>5004</v>
      </c>
      <c r="I152" s="4">
        <v>176</v>
      </c>
    </row>
    <row r="153" spans="1:9" x14ac:dyDescent="0.25">
      <c r="A153" s="2" t="s">
        <v>20</v>
      </c>
      <c r="B153" s="4">
        <v>68</v>
      </c>
      <c r="C153" s="4">
        <v>199</v>
      </c>
      <c r="D153" s="4">
        <v>57</v>
      </c>
      <c r="E153" s="4">
        <v>2</v>
      </c>
      <c r="F153" s="4">
        <v>32</v>
      </c>
      <c r="G153" s="4">
        <v>64</v>
      </c>
      <c r="H153" s="4">
        <v>602</v>
      </c>
      <c r="I153" s="4">
        <v>12</v>
      </c>
    </row>
    <row r="154" spans="1:9" x14ac:dyDescent="0.25">
      <c r="A154" s="2" t="s">
        <v>21</v>
      </c>
      <c r="B154" s="4">
        <v>149</v>
      </c>
      <c r="C154" s="4">
        <v>798</v>
      </c>
      <c r="D154" s="4">
        <v>202</v>
      </c>
      <c r="E154" s="4">
        <v>12</v>
      </c>
      <c r="F154" s="4">
        <v>57</v>
      </c>
      <c r="G154" s="4">
        <v>146</v>
      </c>
      <c r="H154" s="4">
        <v>2628</v>
      </c>
      <c r="I154" s="4">
        <v>73</v>
      </c>
    </row>
    <row r="155" spans="1:9" x14ac:dyDescent="0.25">
      <c r="A155" s="2" t="s">
        <v>22</v>
      </c>
      <c r="B155" s="4">
        <v>509</v>
      </c>
      <c r="C155" s="4">
        <v>1613</v>
      </c>
      <c r="D155" s="4">
        <v>180</v>
      </c>
      <c r="E155" s="4">
        <v>20</v>
      </c>
      <c r="F155" s="4">
        <v>155</v>
      </c>
      <c r="G155" s="4">
        <v>432</v>
      </c>
      <c r="H155" s="4">
        <v>7001</v>
      </c>
      <c r="I155" s="4">
        <v>185</v>
      </c>
    </row>
    <row r="156" spans="1:9" x14ac:dyDescent="0.25">
      <c r="A156" s="2" t="s">
        <v>23</v>
      </c>
      <c r="B156" s="4">
        <v>64</v>
      </c>
      <c r="C156" s="4">
        <v>279</v>
      </c>
      <c r="D156" s="4">
        <v>74</v>
      </c>
      <c r="E156" s="4">
        <v>1</v>
      </c>
      <c r="F156" s="4">
        <v>37</v>
      </c>
      <c r="G156" s="4">
        <v>59</v>
      </c>
      <c r="H156" s="4">
        <v>718</v>
      </c>
      <c r="I156" s="4">
        <v>22</v>
      </c>
    </row>
    <row r="157" spans="1:9" ht="26.25" x14ac:dyDescent="0.25">
      <c r="A157" s="2" t="s">
        <v>24</v>
      </c>
      <c r="B157" s="4">
        <v>54</v>
      </c>
      <c r="C157" s="4">
        <v>196</v>
      </c>
      <c r="D157" s="4">
        <v>51</v>
      </c>
      <c r="E157" s="4">
        <v>5</v>
      </c>
      <c r="F157" s="4">
        <v>18</v>
      </c>
      <c r="G157" s="4">
        <v>45</v>
      </c>
      <c r="H157" s="4">
        <v>1285</v>
      </c>
      <c r="I157" s="4">
        <v>20</v>
      </c>
    </row>
    <row r="158" spans="1:9" x14ac:dyDescent="0.25">
      <c r="A158" s="2" t="s">
        <v>25</v>
      </c>
      <c r="B158" s="4">
        <v>127</v>
      </c>
      <c r="C158" s="4">
        <v>224</v>
      </c>
      <c r="D158" s="4">
        <v>4</v>
      </c>
      <c r="E158" s="4">
        <v>12</v>
      </c>
      <c r="F158" s="4">
        <v>59</v>
      </c>
      <c r="G158" s="4">
        <v>238</v>
      </c>
      <c r="H158" s="4">
        <v>6133</v>
      </c>
      <c r="I158" s="4">
        <v>101</v>
      </c>
    </row>
    <row r="159" spans="1:9" x14ac:dyDescent="0.25">
      <c r="A159" s="2" t="s">
        <v>26</v>
      </c>
      <c r="B159" s="4">
        <v>18</v>
      </c>
      <c r="C159" s="4">
        <v>45</v>
      </c>
      <c r="D159" s="4">
        <v>9</v>
      </c>
      <c r="E159" s="4">
        <v>0</v>
      </c>
      <c r="F159" s="4">
        <v>2</v>
      </c>
      <c r="G159" s="4">
        <v>7</v>
      </c>
      <c r="H159" s="4">
        <v>159</v>
      </c>
      <c r="I159" s="4">
        <v>14</v>
      </c>
    </row>
    <row r="160" spans="1:9" ht="26.25" x14ac:dyDescent="0.25">
      <c r="A160" s="2" t="s">
        <v>27</v>
      </c>
      <c r="B160" s="4">
        <v>11</v>
      </c>
      <c r="C160" s="4">
        <v>19</v>
      </c>
      <c r="D160" s="4">
        <v>7</v>
      </c>
      <c r="E160" s="4">
        <v>0</v>
      </c>
      <c r="F160" s="4">
        <v>0</v>
      </c>
      <c r="G160" s="4">
        <v>2</v>
      </c>
      <c r="H160" s="4">
        <v>62</v>
      </c>
      <c r="I160" s="4">
        <v>0</v>
      </c>
    </row>
    <row r="161" spans="1:9" ht="26.25" x14ac:dyDescent="0.25">
      <c r="A161" s="2" t="s">
        <v>28</v>
      </c>
      <c r="B161" s="4">
        <v>4</v>
      </c>
      <c r="C161" s="4">
        <v>28</v>
      </c>
      <c r="D161" s="4">
        <v>3</v>
      </c>
      <c r="E161" s="4">
        <v>0</v>
      </c>
      <c r="F161" s="4">
        <v>2</v>
      </c>
      <c r="G161" s="4">
        <v>2</v>
      </c>
      <c r="H161" s="4">
        <v>30</v>
      </c>
      <c r="I161" s="4">
        <v>2</v>
      </c>
    </row>
  </sheetData>
  <mergeCells count="8">
    <mergeCell ref="A122:I122"/>
    <mergeCell ref="A142:I142"/>
    <mergeCell ref="A2:I2"/>
    <mergeCell ref="A22:I22"/>
    <mergeCell ref="A42:I42"/>
    <mergeCell ref="A62:I62"/>
    <mergeCell ref="A82:I82"/>
    <mergeCell ref="A102:I10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PTA</vt:lpstr>
      <vt:lpstr>IE</vt:lpstr>
      <vt:lpstr>Esclarecidos</vt:lpstr>
      <vt:lpstr>Conocidos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Fernández</cp:lastModifiedBy>
  <dcterms:created xsi:type="dcterms:W3CDTF">2024-05-02T15:31:42Z</dcterms:created>
  <dcterms:modified xsi:type="dcterms:W3CDTF">2024-05-22T07:30:58Z</dcterms:modified>
</cp:coreProperties>
</file>