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activeX/activeX1.xml" ContentType="application/vnd.ms-office.activeX+xml"/>
  <Override PartName="/xl/activeX/activeX1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validation\Row_WID\"/>
    </mc:Choice>
  </mc:AlternateContent>
  <xr:revisionPtr revIDLastSave="7" documentId="13_ncr:1_{F317F56E-1319-441C-B4B4-49E9FF1FB010}" xr6:coauthVersionLast="47" xr6:coauthVersionMax="47" xr10:uidLastSave="{7C5145AF-2A2B-4BEE-B383-8E5E15BB8B29}"/>
  <bookViews>
    <workbookView xWindow="-108" yWindow="-108" windowWidth="23256" windowHeight="12576" xr2:uid="{73A11810-9612-4EA5-A48C-4514C729E105}"/>
  </bookViews>
  <sheets>
    <sheet name="SEQ NUMBER" sheetId="1" r:id="rId1"/>
    <sheet name="Sheet3" sheetId="5" r:id="rId2"/>
    <sheet name="Sheet2" sheetId="4" r:id="rId3"/>
    <sheet name="SEQName" sheetId="2" r:id="rId4"/>
  </sheets>
  <definedNames>
    <definedName name="_xlnm._FilterDatabase" localSheetId="0" hidden="1">'SEQ NUMBER'!$A$2:$G$184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0" i="1" l="1"/>
  <c r="B88" i="1"/>
  <c r="G4" i="1"/>
  <c r="G5" i="1"/>
  <c r="G6" i="1"/>
  <c r="G7" i="1"/>
  <c r="G8" i="1"/>
  <c r="G9" i="1"/>
  <c r="G10" i="1"/>
  <c r="G11" i="1"/>
  <c r="G12" i="1"/>
  <c r="G13" i="1"/>
  <c r="G14" i="1"/>
  <c r="G15" i="1"/>
  <c r="G156" i="1"/>
  <c r="G17" i="1"/>
  <c r="G18" i="1"/>
  <c r="G19" i="1"/>
  <c r="G20" i="1"/>
  <c r="G21" i="1"/>
  <c r="G22" i="1"/>
  <c r="G23" i="1"/>
  <c r="G24" i="1"/>
  <c r="G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151" i="1"/>
  <c r="G48" i="1"/>
  <c r="G49" i="1"/>
  <c r="G50" i="1"/>
  <c r="G51" i="1"/>
  <c r="G52" i="1"/>
  <c r="G174" i="1"/>
  <c r="G54" i="1"/>
  <c r="G55" i="1"/>
  <c r="G56" i="1"/>
  <c r="G161" i="1"/>
  <c r="G58" i="1"/>
  <c r="G59" i="1"/>
  <c r="G60" i="1"/>
  <c r="G61" i="1"/>
  <c r="G62" i="1"/>
  <c r="G63" i="1"/>
  <c r="G64" i="1"/>
  <c r="G65" i="1"/>
  <c r="G66" i="1"/>
  <c r="G67" i="1"/>
  <c r="G47" i="1"/>
  <c r="G69" i="1"/>
  <c r="G70" i="1"/>
  <c r="G71" i="1"/>
  <c r="G72" i="1"/>
  <c r="G73" i="1"/>
  <c r="G135" i="1"/>
  <c r="G75" i="1"/>
  <c r="G167" i="1"/>
  <c r="G77" i="1"/>
  <c r="G78" i="1"/>
  <c r="G79" i="1"/>
  <c r="G80" i="1"/>
  <c r="G53" i="1"/>
  <c r="G57" i="1"/>
  <c r="G83" i="1"/>
  <c r="G84" i="1"/>
  <c r="G85" i="1"/>
  <c r="G86" i="1"/>
  <c r="G87" i="1"/>
  <c r="G88" i="1"/>
  <c r="G89" i="1"/>
  <c r="G90" i="1"/>
  <c r="G91" i="1"/>
  <c r="G92" i="1"/>
  <c r="G93" i="1"/>
  <c r="G94" i="1"/>
  <c r="G15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73" i="1"/>
  <c r="G114" i="1"/>
  <c r="G115" i="1"/>
  <c r="G116" i="1"/>
  <c r="G117" i="1"/>
  <c r="G118" i="1"/>
  <c r="G119" i="1"/>
  <c r="G120" i="1"/>
  <c r="G121" i="1"/>
  <c r="G122" i="1"/>
  <c r="G123" i="1"/>
  <c r="G68" i="1"/>
  <c r="G74" i="1"/>
  <c r="G126" i="1"/>
  <c r="G127" i="1"/>
  <c r="G128" i="1"/>
  <c r="G178" i="1"/>
  <c r="G130" i="1"/>
  <c r="G131" i="1"/>
  <c r="G132" i="1"/>
  <c r="G133" i="1"/>
  <c r="G134" i="1"/>
  <c r="G17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76" i="1"/>
  <c r="G81" i="1"/>
  <c r="G152" i="1"/>
  <c r="G153" i="1"/>
  <c r="G176" i="1"/>
  <c r="G155" i="1"/>
  <c r="G177" i="1"/>
  <c r="G157" i="1"/>
  <c r="G158" i="1"/>
  <c r="G159" i="1"/>
  <c r="G160" i="1"/>
  <c r="G16" i="1"/>
  <c r="G162" i="1"/>
  <c r="G163" i="1"/>
  <c r="G164" i="1"/>
  <c r="G165" i="1"/>
  <c r="G166" i="1"/>
  <c r="G179" i="1"/>
  <c r="G168" i="1"/>
  <c r="G169" i="1"/>
  <c r="G170" i="1"/>
  <c r="G171" i="1"/>
  <c r="G172" i="1"/>
  <c r="G82" i="1"/>
  <c r="G95" i="1"/>
  <c r="G113" i="1"/>
  <c r="G124" i="1"/>
  <c r="G125" i="1"/>
  <c r="G129" i="1"/>
  <c r="G150" i="1"/>
  <c r="G180" i="1"/>
  <c r="G181" i="1"/>
  <c r="G182" i="1"/>
  <c r="G183" i="1"/>
  <c r="G184" i="1"/>
  <c r="G25" i="1"/>
  <c r="B4" i="1"/>
  <c r="B5" i="1"/>
  <c r="B6" i="1"/>
  <c r="B7" i="1"/>
  <c r="B8" i="1"/>
  <c r="B9" i="1"/>
  <c r="B12" i="1"/>
  <c r="B13" i="1"/>
  <c r="B14" i="1"/>
  <c r="B15" i="1"/>
  <c r="B156" i="1"/>
  <c r="B17" i="1"/>
  <c r="B18" i="1"/>
  <c r="B19" i="1"/>
  <c r="B20" i="1"/>
  <c r="B21" i="1"/>
  <c r="B22" i="1"/>
  <c r="B23" i="1"/>
  <c r="B24" i="1"/>
  <c r="B3" i="1"/>
  <c r="B26" i="1"/>
  <c r="B27" i="1"/>
  <c r="B28" i="1"/>
  <c r="B29" i="1"/>
  <c r="B30" i="1"/>
  <c r="B32" i="1"/>
  <c r="B34" i="1"/>
  <c r="B35" i="1"/>
  <c r="B37" i="1"/>
  <c r="B38" i="1"/>
  <c r="B39" i="1"/>
  <c r="B40" i="1"/>
  <c r="B41" i="1"/>
  <c r="B42" i="1"/>
  <c r="B43" i="1"/>
  <c r="B44" i="1"/>
  <c r="B45" i="1"/>
  <c r="B46" i="1"/>
  <c r="B151" i="1"/>
  <c r="B49" i="1"/>
  <c r="B174" i="1"/>
  <c r="B54" i="1"/>
  <c r="B55" i="1"/>
  <c r="B161" i="1"/>
  <c r="B58" i="1"/>
  <c r="B59" i="1"/>
  <c r="B61" i="1"/>
  <c r="B62" i="1"/>
  <c r="B63" i="1"/>
  <c r="B65" i="1"/>
  <c r="B66" i="1"/>
  <c r="B67" i="1"/>
  <c r="B47" i="1"/>
  <c r="B69" i="1"/>
  <c r="B71" i="1"/>
  <c r="B73" i="1"/>
  <c r="B135" i="1"/>
  <c r="B75" i="1"/>
  <c r="B167" i="1"/>
  <c r="B77" i="1"/>
  <c r="B53" i="1"/>
  <c r="B57" i="1"/>
  <c r="B85" i="1"/>
  <c r="B86" i="1"/>
  <c r="B89" i="1"/>
  <c r="B90" i="1"/>
  <c r="B91" i="1"/>
  <c r="B92" i="1"/>
  <c r="B93" i="1"/>
  <c r="B154" i="1"/>
  <c r="B96" i="1"/>
  <c r="B99" i="1"/>
  <c r="B102" i="1"/>
  <c r="B103" i="1"/>
  <c r="B104" i="1"/>
  <c r="B105" i="1"/>
  <c r="B106" i="1"/>
  <c r="B107" i="1"/>
  <c r="B108" i="1"/>
  <c r="B109" i="1"/>
  <c r="B110" i="1"/>
  <c r="B111" i="1"/>
  <c r="B112" i="1"/>
  <c r="B173" i="1"/>
  <c r="B115" i="1"/>
  <c r="B117" i="1"/>
  <c r="B118" i="1"/>
  <c r="B68" i="1"/>
  <c r="B74" i="1"/>
  <c r="B126" i="1"/>
  <c r="B127" i="1"/>
  <c r="B128" i="1"/>
  <c r="B178" i="1"/>
  <c r="B130" i="1"/>
  <c r="B131" i="1"/>
  <c r="B132" i="1"/>
  <c r="B133" i="1"/>
  <c r="B134" i="1"/>
  <c r="B175" i="1"/>
  <c r="B136" i="1"/>
  <c r="B137" i="1"/>
  <c r="B138" i="1"/>
  <c r="B140" i="1"/>
  <c r="B141" i="1"/>
  <c r="B142" i="1"/>
  <c r="B143" i="1"/>
  <c r="B144" i="1"/>
  <c r="B145" i="1"/>
  <c r="B76" i="1"/>
  <c r="B81" i="1"/>
  <c r="B152" i="1"/>
  <c r="B153" i="1"/>
  <c r="B176" i="1"/>
  <c r="B155" i="1"/>
  <c r="B177" i="1"/>
  <c r="B158" i="1"/>
  <c r="B159" i="1"/>
  <c r="B160" i="1"/>
  <c r="B16" i="1"/>
  <c r="B162" i="1"/>
  <c r="B164" i="1"/>
  <c r="B165" i="1"/>
  <c r="B166" i="1"/>
  <c r="B179" i="1"/>
  <c r="B168" i="1"/>
  <c r="B169" i="1"/>
  <c r="B170" i="1"/>
  <c r="B171" i="1"/>
  <c r="B82" i="1"/>
  <c r="B95" i="1"/>
  <c r="B113" i="1"/>
  <c r="B124" i="1"/>
  <c r="B125" i="1"/>
  <c r="B129" i="1"/>
  <c r="B150" i="1"/>
  <c r="B180" i="1"/>
  <c r="B181" i="1"/>
  <c r="B182" i="1"/>
  <c r="B183" i="1"/>
  <c r="B25" i="1"/>
</calcChain>
</file>

<file path=xl/sharedStrings.xml><?xml version="1.0" encoding="utf-8"?>
<sst xmlns="http://schemas.openxmlformats.org/spreadsheetml/2006/main" count="742" uniqueCount="486">
  <si>
    <t>Note: If two values are there for sequence name use the maximum sequence value</t>
  </si>
  <si>
    <t>DEV_MAPPING_NAME</t>
  </si>
  <si>
    <t>SEQName</t>
  </si>
  <si>
    <t>IICS</t>
  </si>
  <si>
    <t>DEV_ATTR_VALUE</t>
  </si>
  <si>
    <t>Script</t>
  </si>
  <si>
    <t>Mapping</t>
  </si>
  <si>
    <t>flg</t>
  </si>
  <si>
    <t>DCI_PLP_SalesCreditBookingsFact_Debit</t>
  </si>
  <si>
    <t>update infa_rep_10_2.opb_widget_attr set ATTR_VALUE = 677346001 where widget_id =  86913 and version_number = 4 and attr_id = 4  and widget_type = 7;commit;</t>
  </si>
  <si>
    <t>DCI_PLP_BrazilCustomerDimension</t>
  </si>
  <si>
    <t>update infa_rep_10_2.opb_widget_attr set ATTR_VALUE = 1003033001 where widget_id =  96206 and version_number = 2 and attr_id = 4  and widget_type = 7;commit;</t>
  </si>
  <si>
    <t>PLP_PurchaseReceiptAggregate_Load</t>
  </si>
  <si>
    <t>update infa_rep_10_2.opb_widget_attr set ATTR_VALUE = 28114001 where widget_id =  85256 and version_number = 3 and attr_id = 4  and widget_type = 7;commit;</t>
  </si>
  <si>
    <t>DCI_SIL_PriceFact</t>
  </si>
  <si>
    <t>DCI_SIL_InventoryProductDimensionHelper</t>
  </si>
  <si>
    <t>update infa_rep_10_2.opb_widget_attr set ATTR_VALUE = 1054730544 where widget_id =  93384 and version_number = 8 and attr_id = 4  and widget_type = 7;commit;</t>
  </si>
  <si>
    <t>mplt_SIL_GLAccountDimension</t>
  </si>
  <si>
    <t>DCI_SIL_PriceModifierFact</t>
  </si>
  <si>
    <t>update infa_rep_10_2.opb_widget_attr set ATTR_VALUE = 202689416 where widget_id =  96365 and version_number = 3 and attr_id = 4  and widget_type = 7;commit;</t>
  </si>
  <si>
    <t>DCI_SIL_BSAgreement</t>
  </si>
  <si>
    <t>SIL_InternalOrganizationHierarchy</t>
  </si>
  <si>
    <t>update infa_rep_10_2.opb_widget_attr set ATTR_VALUE = 2700985 where widget_id =  96585 and version_number = 2 and attr_id = 4  and widget_type = 7;commit;</t>
  </si>
  <si>
    <t>mplt_SIL_ProjectCostLineFact</t>
  </si>
  <si>
    <t>mplt_SIL_CustomerAccountDimension</t>
  </si>
  <si>
    <t>update infa_rep_10_2.opb_widget_attr set ATTR_VALUE = 9606001 where widget_id =  85207 and version_number = 6 and attr_id = 4  and widget_type = 7;commit;</t>
  </si>
  <si>
    <t>mplt_SIL_WorkOrderDimension</t>
  </si>
  <si>
    <t>DCI_SIL_APD_APDProjectDimension</t>
  </si>
  <si>
    <t>SEQ_WC_APD_PROJECT_D</t>
  </si>
  <si>
    <t>update infa_rep_10_2.opb_widget_attr set ATTR_VALUE = 29324884 where widget_id =  94226 and version_number = 3 and attr_id = 4  and widget_type = 7;commit;</t>
  </si>
  <si>
    <t>mplt_SIL_CustomerFinancialProfileDimension</t>
  </si>
  <si>
    <t>DCI_SIL_PSProductCategoryHelperDimension</t>
  </si>
  <si>
    <t>Seq_WC_PS_PRODCATEGORY_H_Wid</t>
  </si>
  <si>
    <t>update infa_rep_10_2.opb_widget_attr set ATTR_VALUE = 4543288001 where widget_id =  93052 and version_number = 6 and attr_id = 4  and widget_type = 7;commit;</t>
  </si>
  <si>
    <t>DCI_SIL_PSProductTypeTranslateHelperDimension</t>
  </si>
  <si>
    <t>DCI_mplt_SIL_ProjectCostLineFact</t>
  </si>
  <si>
    <t>update infa_rep_10_2.opb_widget_attr set ATTR_VALUE = 1995301001 where widget_id =  87176 and version_number = 5 and attr_id = 4  and widget_type = 7;commit;</t>
  </si>
  <si>
    <t>mplt_SIL_ProjectExpLineFact</t>
  </si>
  <si>
    <t>mplt_SIL_TransactionTypeDimension</t>
  </si>
  <si>
    <t>update infa_rep_10_2.opb_widget_attr set ATTR_VALUE = 86131001 where widget_id =  92777 and version_number = 3 and attr_id = 4  and widget_type = 7;commit;</t>
  </si>
  <si>
    <t>DCI_SIL_ConfigItemDimension</t>
  </si>
  <si>
    <t>DCI_SIL_PIMAttributeDimension</t>
  </si>
  <si>
    <t>update infa_rep_10_2.opb_widget_attr set ATTR_VALUE = 94068966 where widget_id =  84333 and version_number = 4 and attr_id = 4  and widget_type = 7;commit;</t>
  </si>
  <si>
    <t>DCI_SIL_BOMCalDimension</t>
  </si>
  <si>
    <t>DCI_SIL_ProductRelatedPartDimension</t>
  </si>
  <si>
    <t>update infa_rep_10_2.opb_widget_attr set ATTR_VALUE = 792001 where widget_id =  95845 and version_number = 1 and attr_id = 4  and widget_type = 7;commit;</t>
  </si>
  <si>
    <t>DCI_SIL_CustomerProductDimension</t>
  </si>
  <si>
    <t>update infa_rep_10_2.opb_widget_attr set ATTR_VALUE = 13082001 where widget_id =  83977 and version_number = 4 and attr_id = 4  and widget_type = 7;commit;</t>
  </si>
  <si>
    <t>DCI_SIL_CustomerAccountRelationDimension</t>
  </si>
  <si>
    <t>update infa_rep_10_2.opb_widget_attr set ATTR_VALUE = 10646001 where widget_id =  91953 and version_number = 4 and attr_id = 4  and widget_type = 7;commit;</t>
  </si>
  <si>
    <t>DCI_SDE_ORA_OLS_UserProfileDimension</t>
  </si>
  <si>
    <t>update infa_rep_10_2.opb_widget_attr set ATTR_VALUE = 40724698 where widget_id =  97859 and version_number = 1 and attr_id = 4  and widget_type = 7;commit;</t>
  </si>
  <si>
    <t>mplt_SIL_PositionDimension</t>
  </si>
  <si>
    <t>update infa_rep_10_2.opb_widget_attr set ATTR_VALUE = 6561001 where widget_id =  78526 and version_number = 3 and attr_id = 4  and widget_type = 7;commit;</t>
  </si>
  <si>
    <t>mplt_SIL_ItemCostGeneral</t>
  </si>
  <si>
    <t>update infa_rep_10_2.opb_widget_attr set ATTR_VALUE = 104751001 where widget_id =  78519 and version_number = 3 and attr_id = 4  and widget_type = 7;commit;</t>
  </si>
  <si>
    <t>mplt_SIL_BudgetVersionDimension</t>
  </si>
  <si>
    <t>update infa_rep_10_2.opb_widget_attr set ATTR_VALUE = 2610001 where widget_id =  78744 and version_number = 3 and attr_id = 4  and widget_type = 7;commit;</t>
  </si>
  <si>
    <t>PLP_StatusDimension_Load_StaticValues</t>
  </si>
  <si>
    <t>update infa_rep_10_2.opb_widget_attr set ATTR_VALUE = 43001 where widget_id =  57509 and version_number = 2 and attr_id = 4  and widget_type = 7;commit;</t>
  </si>
  <si>
    <t>DCI_PLP_PARTMOItemDimension</t>
  </si>
  <si>
    <t>update infa_rep_10_2.opb_widget_attr set ATTR_VALUE = 1000132714 where widget_id =  100071 and version_number = 2 and attr_id = 4  and widget_type = 7;commit;</t>
  </si>
  <si>
    <t>DCI_PLP_SalesCycleLinesAggregate</t>
  </si>
  <si>
    <t>update infa_rep_10_2.opb_widget_attr set ATTR_VALUE = 134661001 where widget_id =  96603 and version_number = 6 and attr_id = 4  and widget_type = 7;commit;</t>
  </si>
  <si>
    <t>DCI_PLP_GLProfitabilityAggregate</t>
  </si>
  <si>
    <t>update infa_rep_10_2.opb_widget_attr set ATTR_VALUE = 1298671436 where widget_id =  92234 and version_number = 4 and attr_id = 4  and widget_type = 7;commit;</t>
  </si>
  <si>
    <t>mplt_SIL_PartyPersonDimension</t>
  </si>
  <si>
    <t>update infa_rep_10_2.opb_widget_attr set ATTR_VALUE = 21351001 where widget_id =  84435 and version_number = 7 and attr_id = 4  and widget_type = 7;commit;</t>
  </si>
  <si>
    <t>DCI_SIL_SupplierContractsFact</t>
  </si>
  <si>
    <t>update infa_rep_10_2.opb_widget_attr set ATTR_VALUE = 12078001 where widget_id =  94385 and version_number = 3 and attr_id = 4  and widget_type = 7;commit;</t>
  </si>
  <si>
    <t>DCI_SIL_BCMFact</t>
  </si>
  <si>
    <t>update infa_rep_10_2.opb_widget_attr set ATTR_VALUE = 59636 where widget_id =  87858 and version_number = 6 and attr_id = 4  and widget_type = 7;commit;</t>
  </si>
  <si>
    <t>mplt_SIL_GLSegmentDimension</t>
  </si>
  <si>
    <t>update infa_rep_10_2.opb_widget_attr set ATTR_VALUE = 16548001 where widget_id =  86223 and version_number = 6 and attr_id = 4  and widget_type = 7;commit;</t>
  </si>
  <si>
    <t>DCI_SIL_PSProductAttributeHelperDimension</t>
  </si>
  <si>
    <t>Seq_WC_PS_PRODATTR_H_Wid</t>
  </si>
  <si>
    <t>update infa_rep_10_2.opb_widget_attr set ATTR_VALUE = 8947811001 where widget_id =  92544 and version_number = 4 and attr_id = 4  and widget_type = 7;commit;</t>
  </si>
  <si>
    <t>mplt_SIL_MfgResourceDimension</t>
  </si>
  <si>
    <t>update infa_rep_10_2.opb_widget_attr set ATTR_VALUE = 2504001 where widget_id =  94656 and version_number = 2 and attr_id = 4  and widget_type = 7;commit;</t>
  </si>
  <si>
    <t>DCI_SIL_PSApplicationDimension</t>
  </si>
  <si>
    <t>Seq_WC_PS_APPL_D_Wid</t>
  </si>
  <si>
    <t>update infa_rep_10_2.opb_widget_attr set ATTR_VALUE = 108413001 where widget_id =  92388 and version_number = 4 and attr_id = 4  and widget_type = 7;commit;</t>
  </si>
  <si>
    <t>DCI_SIL_PSCrossReferenceDimension</t>
  </si>
  <si>
    <t>update infa_rep_10_2.opb_widget_attr set ATTR_VALUE = 1097678001 where widget_id =  92433 and version_number = 5 and attr_id = 4  and widget_type = 7;commit;</t>
  </si>
  <si>
    <t>mplt_SIL_ExchangeRateGeneral</t>
  </si>
  <si>
    <t>update infa_rep_10_2.opb_widget_attr set ATTR_VALUE = 18377000 where widget_id =  95081 and version_number = 2 and attr_id = 4  and widget_type = 7;commit;</t>
  </si>
  <si>
    <t>DCI_SIL_PSProductAlternateHelperDimension</t>
  </si>
  <si>
    <t>Seq_WC_PS_PRODALTS_H_Wid</t>
  </si>
  <si>
    <t>update infa_rep_10_2.opb_widget_attr set ATTR_VALUE = 656693001 where widget_id =  92595 and version_number = 4 and attr_id = 4  and widget_type = 7;commit;</t>
  </si>
  <si>
    <t>DCI_SIL_IAFDealersGoalDimension</t>
  </si>
  <si>
    <t>update infa_rep_10_2.opb_widget_attr set ATTR_VALUE = 2140001 where widget_id =  93750 and version_number = 3 and attr_id = 4  and widget_type = 7;commit;</t>
  </si>
  <si>
    <t>DCI_SIL_SalesRepConnectTeamDimension</t>
  </si>
  <si>
    <t>update infa_rep_10_2.opb_widget_attr set ATTR_VALUE = 121001 where widget_id =  93685 and version_number = 3 and attr_id = 4  and widget_type = 7;commit;</t>
  </si>
  <si>
    <t>mplt_SIL_ProjectBudgetFact</t>
  </si>
  <si>
    <t>update infa_rep_10_2.opb_widget_attr set ATTR_VALUE = 5876001 where widget_id =  87670 and version_number = 4 and attr_id = 4  and widget_type = 7;commit;</t>
  </si>
  <si>
    <t>DCI_mplt_SIL_APHoldDimension</t>
  </si>
  <si>
    <t>update infa_rep_10_2.opb_widget_attr set ATTR_VALUE = 530001 where widget_id =  85312 and version_number = 5 and attr_id = 4  and widget_type = 7;commit;</t>
  </si>
  <si>
    <t>DCI_SIL_SupplierClassDimension</t>
  </si>
  <si>
    <t>update infa_rep_10_2.opb_widget_attr set ATTR_VALUE = 3680001 where widget_id =  84381 and version_number = 4 and attr_id = 4  and widget_type = 7;commit;</t>
  </si>
  <si>
    <t>mplt_SIL_HierarchyDimension</t>
  </si>
  <si>
    <t>update infa_rep_10_2.opb_widget_attr set ATTR_VALUE = 14609001 where widget_id =  78583 and version_number = 3 and attr_id = 4  and widget_type = 7;commit;</t>
  </si>
  <si>
    <t>mplt_SIL_QACharDimension</t>
  </si>
  <si>
    <t>update infa_rep_10_2.opb_widget_attr set ATTR_VALUE = 25001 where widget_id =  78695 and version_number = 3 and attr_id = 4  and widget_type = 7;commit;</t>
  </si>
  <si>
    <t>mplt_SIL_TaskDimension</t>
  </si>
  <si>
    <t>update infa_rep_10_2.opb_widget_attr set ATTR_VALUE = 4929001 where widget_id =  78612 and version_number = 3 and attr_id = 4  and widget_type = 7;commit;</t>
  </si>
  <si>
    <t>PLP_GLGroupAccountDimension</t>
  </si>
  <si>
    <t>update infa_rep_10_2.opb_widget_attr set ATTR_VALUE = 2607001 where widget_id =  58064 and version_number = 2 and attr_id = 4  and widget_type = 7;commit;</t>
  </si>
  <si>
    <t>mplt_SIL_ProductDimension</t>
  </si>
  <si>
    <t>update infa_rep_10_2.opb_widget_attr set ATTR_VALUE = 48364001 where widget_id =  84232 and version_number = 4 and attr_id = 4  and widget_type = 7;commit;</t>
  </si>
  <si>
    <t>update infa_rep_10_2.opb_widget_attr set ATTR_VALUE = 6699706435 where widget_id =  85069 and version_number = 4 and attr_id = 4  and widget_type = 7;commit;</t>
  </si>
  <si>
    <t>mplt_SIL_CustomerLocationUseDimension</t>
  </si>
  <si>
    <t>Seq_W_CUSTOMER_LOC_USE_D_Wid</t>
  </si>
  <si>
    <t>update infa_rep_10_2.opb_widget_attr set ATTR_VALUE = 21926001 where widget_id =  85037 and version_number = 6 and attr_id = 4  and widget_type = 7;commit;</t>
  </si>
  <si>
    <t>mplt_SIL_EmployeeDimension</t>
  </si>
  <si>
    <t>update infa_rep_10_2.opb_widget_attr set ATTR_VALUE = 8132001 where widget_id =  86677 and version_number = 4 and attr_id = 4  and widget_type = 7;commit;</t>
  </si>
  <si>
    <t>DCI_SIL_PSProductDimension</t>
  </si>
  <si>
    <t>Seq_WC_PS_PRODUCT_D_Wid</t>
  </si>
  <si>
    <t>update infa_rep_10_2.opb_widget_attr set ATTR_VALUE = 1167322001 where widget_id =  92365 and version_number = 4 and attr_id = 4  and widget_type = 7;commit;</t>
  </si>
  <si>
    <t>DCI_SIL_PSMeasureTranslateHelperDimension</t>
  </si>
  <si>
    <t>Seq_WC_PS_MEASUREXLATE_H_Wid</t>
  </si>
  <si>
    <t>update infa_rep_10_2.opb_widget_attr set ATTR_VALUE = 2339001 where widget_id =  92740 and version_number = 4 and attr_id = 4  and widget_type = 7;commit;</t>
  </si>
  <si>
    <t>DCI_SIL_PSPageTranslateDimension</t>
  </si>
  <si>
    <t>Seq_WC_PS_PAGEXLATE_D_Wid</t>
  </si>
  <si>
    <t>update infa_rep_10_2.opb_widget_attr set ATTR_VALUE = 77795001 where widget_id =  92662 and version_number = 4 and attr_id = 4  and widget_type = 7;commit;</t>
  </si>
  <si>
    <t>update infa_rep_10_2.opb_widget_attr set ATTR_VALUE = 58951001 where widget_id =  94487 and version_number = 2 and attr_id = 4  and widget_type = 7;commit;</t>
  </si>
  <si>
    <t>DCI_SIL_GLSegmentDimension_Unspecified</t>
  </si>
  <si>
    <t>mplt_SIL_FALocationDimension</t>
  </si>
  <si>
    <t>update infa_rep_10_2.opb_widget_attr set ATTR_VALUE = 276001 where widget_id =  87903 and version_number = 4 and attr_id = 4  and widget_type = 7;commit;</t>
  </si>
  <si>
    <t>DCI_SIL_SalesRepDimensionHierachy</t>
  </si>
  <si>
    <t>SEQ_wc_sales_Rep_DH</t>
  </si>
  <si>
    <t>update infa_rep_10_2.opb_widget_attr set ATTR_VALUE = 941389 where widget_id =  86955 and version_number = 4 and attr_id = 4  and widget_type = 7;commit;</t>
  </si>
  <si>
    <t>update infa_rep_10_2.opb_widget_attr set ATTR_VALUE = 58951001 where widget_id =  94487 and version_number = 1 and attr_id = 4  and widget_type = 7;commit;</t>
  </si>
  <si>
    <t>mplt_SIL_ProcessSpecificationTestDimension</t>
  </si>
  <si>
    <t>update infa_rep_10_2.opb_widget_attr set ATTR_VALUE = 64001 where widget_id =  78639 and version_number = 2 and attr_id = 4  and widget_type = 7;commit;</t>
  </si>
  <si>
    <t>mplt_SIL_LotGenealogyFact</t>
  </si>
  <si>
    <t>update infa_rep_10_2.opb_widget_attr set ATTR_VALUE = 86887001 where widget_id =  78411 and version_number = 3 and attr_id = 4  and widget_type = 7;commit;</t>
  </si>
  <si>
    <t>mplt_SIL_ProjectContractsDimension</t>
  </si>
  <si>
    <t>Seq_W_PROJ_CONTRACT_D_Wid</t>
  </si>
  <si>
    <t>update infa_rep_10_2.opb_widget_attr set ATTR_VALUE = 211001 where widget_id =  78731 and version_number = 3 and attr_id = 4  and widget_type = 7;commit;</t>
  </si>
  <si>
    <t>mplt_SIL_StandardCostGeneral</t>
  </si>
  <si>
    <t>update infa_rep_10_2.opb_widget_attr set ATTR_VALUE = 173547001 where widget_id =  78638 and version_number = 3 and attr_id = 4  and widget_type = 7;commit;</t>
  </si>
  <si>
    <t>mplt_SIL_SupplierProductDimension</t>
  </si>
  <si>
    <t>update infa_rep_10_2.opb_widget_attr set ATTR_VALUE = 25803001 where widget_id =  78778 and version_number = 3 and attr_id = 4  and widget_type = 7;commit;</t>
  </si>
  <si>
    <t>mplt_SIL_PaymentMethodDimension</t>
  </si>
  <si>
    <t>update infa_rep_10_2.opb_widget_attr set ATTR_VALUE = 45001 where widget_id =  78599 and version_number = 2 and attr_id = 4  and widget_type = 7;commit;</t>
  </si>
  <si>
    <t>mplt_SIL_ProjectInvoiceLineFact</t>
  </si>
  <si>
    <t>Seq_W_PROJ_INVOICE_LINE_F</t>
  </si>
  <si>
    <t>update infa_rep_10_2.opb_widget_attr set ATTR_VALUE = 1507001 where widget_id =  78616 and version_number = 3 and attr_id = 4  and widget_type = 7;commit;</t>
  </si>
  <si>
    <t>PLP_JobCategoryAggregate_Load</t>
  </si>
  <si>
    <t>update infa_rep_10_2.opb_widget_attr set ATTR_VALUE = 1001 where widget_id =  57497 and version_number = 2 and attr_id = 4  and widget_type = 7;commit;</t>
  </si>
  <si>
    <t>PLP_SalesOrderLinesAggregate_Load_Full</t>
  </si>
  <si>
    <t>update infa_rep_10_2.opb_widget_attr set ATTR_VALUE = 23272001 where widget_id =  57507 and version_number = 2 and attr_id = 4  and widget_type = 7;commit;</t>
  </si>
  <si>
    <t>DCI_PLP_PARTMOCustomerDimension</t>
  </si>
  <si>
    <t>update infa_rep_10_2.opb_widget_attr set ATTR_VALUE = 1000007707 where widget_id =  100064 and version_number = 4 and attr_id = 4  and widget_type = 7;commit;</t>
  </si>
  <si>
    <t>mplt_SIL_SalesOrderLinesFact</t>
  </si>
  <si>
    <t>update infa_rep_10_2.opb_widget_attr set ATTR_VALUE = 555460001 where widget_id =  84864 and version_number = 10 and attr_id = 4  and widget_type = 7;commit;</t>
  </si>
  <si>
    <t>mplt_SIL_InventoryProductDimension</t>
  </si>
  <si>
    <t>update infa_rep_10_2.opb_widget_attr set ATTR_VALUE = 280942001 where widget_id =  84317 and version_number = 6 and attr_id = 4  and widget_type = 7;commit;</t>
  </si>
  <si>
    <t>mplt_SIL_SalesScheduleLinesFact</t>
  </si>
  <si>
    <t>update infa_rep_10_2.opb_widget_attr set ATTR_VALUE = 553270735 where widget_id =  85009 and version_number = 7 and attr_id = 4  and widget_type = 7;commit;</t>
  </si>
  <si>
    <t>DCI_SIL_PriceHeaderDimension</t>
  </si>
  <si>
    <t>Seq_WC_PRICE_HEADER_D</t>
  </si>
  <si>
    <t>update infa_rep_10_2.opb_widget_attr set ATTR_VALUE = 5154001 where widget_id =  92448 and version_number = 4 and attr_id = 4  and widget_type = 7;commit;</t>
  </si>
  <si>
    <t>DCI_SIL_SalesOrderLinesDimension</t>
  </si>
  <si>
    <t>update infa_rep_10_2.opb_widget_attr set ATTR_VALUE = 804955978 where widget_id =  96942 and version_number = 3 and attr_id = 4  and widget_type = 7;commit;</t>
  </si>
  <si>
    <t>mplt_SIL_PartyOrganizationDimension</t>
  </si>
  <si>
    <t>update infa_rep_10_2.opb_widget_attr set ATTR_VALUE = 50278001 where widget_id =  94891 and version_number = 3 and attr_id = 4  and widget_type = 7;commit;</t>
  </si>
  <si>
    <t>mplt_SIL_ProductMultipleCategories</t>
  </si>
  <si>
    <t>update infa_rep_10_2.opb_widget_attr set ATTR_VALUE = 155771001 where widget_id =  86561 and version_number = 4 and attr_id = 4  and widget_type = 7;commit;</t>
  </si>
  <si>
    <t>DCI_SIL_PSAttributeTranslateHelperDimension</t>
  </si>
  <si>
    <t>Seq_WC_PS_ATTRXLATE_H_Wid</t>
  </si>
  <si>
    <t>update infa_rep_10_2.opb_widget_attr set ATTR_VALUE = 54841001 where widget_id =  92699 and version_number = 4 and attr_id = 4  and widget_type = 7;commit;</t>
  </si>
  <si>
    <t>DCI_SIL_PSSkuReplaceHelperDimension</t>
  </si>
  <si>
    <t>Seq_WC_PS_SKUREPL_H_Wid</t>
  </si>
  <si>
    <t>update infa_rep_10_2.opb_widget_attr set ATTR_VALUE = 17090001 where widget_id =  92941 and version_number = 4 and attr_id = 4  and widget_type = 7;commit;</t>
  </si>
  <si>
    <t>DCI_SIL_BPC_ORA_CustomerPlanForecast</t>
  </si>
  <si>
    <t>SEQ_GENERATE_ROW_WIDS</t>
  </si>
  <si>
    <t>update infa_rep_10_2.opb_widget_attr set ATTR_VALUE = 1042622 where widget_id =  97020 and version_number = 1 and attr_id = 4  and widget_type = 7;commit;</t>
  </si>
  <si>
    <t>update infa_rep_10_2.opb_widget_attr set ATTR_VALUE = 50278001 where widget_id =  94891 and version_number = 1 and attr_id = 4  and widget_type = 7;commit;</t>
  </si>
  <si>
    <t>DCI_SIL_SupplierServiceDimension</t>
  </si>
  <si>
    <t>Seq_WC_SUPPLIER_SERVICE_D_Wid</t>
  </si>
  <si>
    <t>update infa_rep_10_2.opb_widget_attr set ATTR_VALUE = 1929001 where widget_id =  84401 and version_number = 4 and attr_id = 4  and widget_type = 7;commit;</t>
  </si>
  <si>
    <t>mplt_SIL_EventDimension</t>
  </si>
  <si>
    <t>Seq_W_EVENT_D</t>
  </si>
  <si>
    <t>update infa_rep_10_2.opb_widget_attr set ATTR_VALUE = 181001 where widget_id =  78809 and version_number = 3 and attr_id = 4  and widget_type = 7;commit;</t>
  </si>
  <si>
    <t>mplt_SIL_GeographyDimension</t>
  </si>
  <si>
    <t>update infa_rep_10_2.opb_widget_attr set ATTR_VALUE = 23806001 where widget_id =  78346 and version_number = 3 and attr_id = 4  and widget_type = 7;commit;</t>
  </si>
  <si>
    <t>mplt_SIL_UserDimension</t>
  </si>
  <si>
    <t>update infa_rep_10_2.opb_widget_attr set ATTR_VALUE = 7967001 where widget_id =  78542 and version_number = 3 and attr_id = 4  and widget_type = 7;commit;</t>
  </si>
  <si>
    <t>mplt_SIL_MovementTypeDimension</t>
  </si>
  <si>
    <t>Seq_W_MVMNT_TYPE_D_Wid</t>
  </si>
  <si>
    <t>update infa_rep_10_2.opb_widget_attr set ATTR_VALUE = 1322001 where widget_id =  78450 and version_number = 3 and attr_id = 4  and widget_type = 7;commit;</t>
  </si>
  <si>
    <t>mplt_SIL_MfgPlanDimension</t>
  </si>
  <si>
    <t>update infa_rep_10_2.opb_widget_attr set ATTR_VALUE = 37001 where widget_id =  78370 and version_number = 2 and attr_id = 4  and widget_type = 7;commit;</t>
  </si>
  <si>
    <t>mplt_SIL_StatusDimension</t>
  </si>
  <si>
    <t>update infa_rep_10_2.opb_widget_attr set ATTR_VALUE = 8137001 where widget_id =  78757 and version_number = 3 and attr_id = 4  and widget_type = 7;commit;</t>
  </si>
  <si>
    <t>mplt_SIL_ReasonDimension</t>
  </si>
  <si>
    <t>update infa_rep_10_2.opb_widget_attr set ATTR_VALUE = 43001 where widget_id =  78504 and version_number = 2 and attr_id = 4  and widget_type = 7;commit;</t>
  </si>
  <si>
    <t>SIL_PositionDimensionHierarchy_Full</t>
  </si>
  <si>
    <t>update infa_rep_10_2.opb_widget_attr set ATTR_VALUE = 7535001 where widget_id =  78807 and version_number = 3 and attr_id = 4  and widget_type = 7;commit;</t>
  </si>
  <si>
    <t>DCI_PLP_CostFact_Adjusted</t>
  </si>
  <si>
    <t>update infa_rep_10_2.opb_widget_attr set ATTR_VALUE = 4666162001 where widget_id =  83548 and version_number = 11 and attr_id = 4  and widget_type = 7;commit;</t>
  </si>
  <si>
    <t>DCI_SIL_GLRevenueFact_Corrections</t>
  </si>
  <si>
    <t>update infa_rep_10_2.opb_widget_attr set ATTR_VALUE = 25365001 where widget_id =  93015 and version_number = 3 and attr_id = 4  and widget_type = 7;commit;</t>
  </si>
  <si>
    <t>mplt_SIL_InternalOrganizationDimension</t>
  </si>
  <si>
    <t>Seq_W_INT_ORG_D_Wid</t>
  </si>
  <si>
    <t>update infa_rep_10_2.opb_widget_attr set ATTR_VALUE = 623001 where widget_id =  88112 and version_number = 5 and attr_id = 4  and widget_type = 7;commit;</t>
  </si>
  <si>
    <t>DCI_SIL_PartyTaxRegistrationDimension</t>
  </si>
  <si>
    <t>update infa_rep_10_2.opb_widget_attr set ATTR_VALUE = 5538001 where widget_id =  91259 and version_number = 5 and attr_id = 4  and widget_type = 7;commit;</t>
  </si>
  <si>
    <t>mplt_SIL_CustomerLocationDimension</t>
  </si>
  <si>
    <t>Seq_W_CUSTOMER_LOC_D_Wid</t>
  </si>
  <si>
    <t>update infa_rep_10_2.opb_widget_attr set ATTR_VALUE = 12551001 where widget_id =  84953 and version_number = 5 and attr_id = 4  and widget_type = 7;commit;</t>
  </si>
  <si>
    <t>DCI_SIL_BPC_ORA_StdHoursBudgetFact</t>
  </si>
  <si>
    <t>update infa_rep_10_2.opb_widget_attr set ATTR_VALUE = 4268554 where widget_id =  96894 and version_number = 1 and attr_id = 4  and widget_type = 7;commit;</t>
  </si>
  <si>
    <t>DCI_SIL_SalesRepDimension</t>
  </si>
  <si>
    <t>update infa_rep_10_2.opb_widget_attr set ATTR_VALUE = 62979 where widget_id =  94327 and version_number = 4 and attr_id = 4  and widget_type = 7;commit;</t>
  </si>
  <si>
    <t>DCI_SIL_PSMessageTransDimension</t>
  </si>
  <si>
    <t>SEQ_PSMessage</t>
  </si>
  <si>
    <t>update infa_rep_10_2.opb_widget_attr set ATTR_VALUE = 73132001 where widget_id =  95029 and version_number = 1 and attr_id = 4  and widget_type = 7;commit;</t>
  </si>
  <si>
    <t>DCI_SIL_PSAttributeRestrictedValueHelperDimension</t>
  </si>
  <si>
    <t>Seq_WC_PS_ATTRRESTVALS_H_Wid</t>
  </si>
  <si>
    <t>update infa_rep_10_2.opb_widget_attr set ATTR_VALUE = 12583001 where widget_id =  92983 and version_number = 4 and attr_id = 4  and widget_type = 7;commit;</t>
  </si>
  <si>
    <t>mplt_SIL_BusinessLocationDimension</t>
  </si>
  <si>
    <t>update infa_rep_10_2.opb_widget_attr set ATTR_VALUE = 37121001 where widget_id =  84627 and version_number = 4 and attr_id = 4  and widget_type = 7;commit;</t>
  </si>
  <si>
    <t>DCI_SIL_MfgResourceTransactionsFact</t>
  </si>
  <si>
    <t>update infa_rep_10_2.opb_widget_attr set ATTR_VALUE = 42128874 where widget_id =  96499 and version_number = 3 and attr_id = 4  and widget_type = 7;commit;</t>
  </si>
  <si>
    <t>DCI_SIL_ShipNetworkDimension</t>
  </si>
  <si>
    <t>update infa_rep_10_2.opb_widget_attr set ATTR_VALUE = 87084001 where widget_id =  93207 and version_number = 3 and attr_id = 4  and widget_type = 7;commit;</t>
  </si>
  <si>
    <t>DCI_SIL_EbsUsageTrackFormDimension</t>
  </si>
  <si>
    <t>update infa_rep_10_2.opb_widget_attr set ATTR_VALUE = 18813 where widget_id =  94542 and version_number = 2 and attr_id = 4  and widget_type = 7;commit;</t>
  </si>
  <si>
    <t>DCI_SIL_SupplierCostFact</t>
  </si>
  <si>
    <t>update infa_rep_10_2.opb_widget_attr set ATTR_VALUE = 6857001 where widget_id =  91753 and version_number = 3 and attr_id = 4  and widget_type = 7;commit;</t>
  </si>
  <si>
    <t>DCI_SDE_ORA_GLRevenueFact_Corrections</t>
  </si>
  <si>
    <t>update infa_rep_10_2.opb_widget_attr set ATTR_VALUE = 23789000 where widget_id =  93065 and version_number = 3 and attr_id = 4  and widget_type = 7;commit;</t>
  </si>
  <si>
    <t>mplt_SIL_TerritoryDimension</t>
  </si>
  <si>
    <t>update infa_rep_10_2.opb_widget_attr set ATTR_VALUE = 14001 where widget_id =  78667 and version_number = 3 and attr_id = 4  and widget_type = 7;commit;</t>
  </si>
  <si>
    <t>mplt_SIL_CSTCostOrgBookDimension</t>
  </si>
  <si>
    <t>update infa_rep_10_2.opb_widget_attr set ATTR_VALUE = 121001 where widget_id =  78595 and version_number = 3 and attr_id = 4  and widget_type = 7;commit;</t>
  </si>
  <si>
    <t>mplt_SIL_CSTValuationUnitDimension</t>
  </si>
  <si>
    <t>update infa_rep_10_2.opb_widget_attr set ATTR_VALUE = 6577001 where widget_id =  78821 and version_number = 3 and attr_id = 4  and widget_type = 7;commit;</t>
  </si>
  <si>
    <t>mplt_SIL_GeoCountryDimension</t>
  </si>
  <si>
    <t>update infa_rep_10_2.opb_widget_attr set ATTR_VALUE = 8037001 where widget_id =  78733 and version_number = 3 and attr_id = 4  and widget_type = 7;commit;</t>
  </si>
  <si>
    <t>mplt_SIL_BOMHeaderDimension</t>
  </si>
  <si>
    <t>update infa_rep_10_2.opb_widget_attr set ATTR_VALUE = 58332001 where widget_id =  78632 and version_number = 3 and attr_id = 4  and widget_type = 7;commit;</t>
  </si>
  <si>
    <t>update infa_rep_10_2.opb_widget_attr set ATTR_VALUE = 19813001 where widget_id =  95292 and version_number = 1 and attr_id = 4  and widget_type = 7;commit;</t>
  </si>
  <si>
    <t>mplt_SIL_ProjectFundingHeaderFact</t>
  </si>
  <si>
    <t>SEQ_W_PROJ_FUNDING_HDR_F</t>
  </si>
  <si>
    <t>update infa_rep_10_2.opb_widget_attr set ATTR_VALUE = 1740001 where widget_id =  78586 and version_number = 3 and attr_id = 4  and widget_type = 7;commit;</t>
  </si>
  <si>
    <t>DCI_PLP_SalesCreditBookingsFact_Credit</t>
  </si>
  <si>
    <t>PLP_PurchaseCycleLinesAggregate_Load_Full</t>
  </si>
  <si>
    <t>SEQ_PURCH_CYCLE_LINE_A</t>
  </si>
  <si>
    <t>update infa_rep_10_2.opb_widget_attr set ATTR_VALUE = 41006001 where widget_id =  85263 and version_number = 3 and attr_id = 4  and widget_type = 7;commit;</t>
  </si>
  <si>
    <t>DCI_SIL_BOMRoutingFact</t>
  </si>
  <si>
    <t>update infa_rep_10_2.opb_widget_attr set ATTR_VALUE = 1494766001 where widget_id =  94498 and version_number = 4 and attr_id = 4  and widget_type = 7;commit;</t>
  </si>
  <si>
    <t>DCI_SIL_CostFact</t>
  </si>
  <si>
    <t>DCI_SIL_PSProductTranslateHelperDimension</t>
  </si>
  <si>
    <t>Seq_WC_PS_PRODXLATE_H_Wid</t>
  </si>
  <si>
    <t>update infa_rep_10_2.opb_widget_attr set ATTR_VALUE = 663981000 where widget_id =  92627 and version_number = 4 and attr_id = 4  and widget_type = 7;commit;</t>
  </si>
  <si>
    <t>DCI_SIL_PSProductRelatedHelperDimension</t>
  </si>
  <si>
    <t>Seq_WC_PS_PRODRELS_H_Wid</t>
  </si>
  <si>
    <t>update infa_rep_10_2.opb_widget_attr set ATTR_VALUE = 52296001 where widget_id =  92596 and version_number = 4 and attr_id = 4  and widget_type = 7;commit;</t>
  </si>
  <si>
    <t>DCI_SIL_EbsUsageTrackRespDimension</t>
  </si>
  <si>
    <t>SEQ_WC_EBS_USAGE_TRACK_RESP_D</t>
  </si>
  <si>
    <t>update infa_rep_10_2.opb_widget_attr set ATTR_VALUE = 131851 where widget_id =  94543 and version_number = 2 and attr_id = 4  and widget_type = 7;commit;</t>
  </si>
  <si>
    <t>DCI_SIL_PSProductTypeDimension</t>
  </si>
  <si>
    <t>Seq_WC_PS_PROD_TYPE_D_Wid</t>
  </si>
  <si>
    <t>update infa_rep_10_2.opb_widget_attr set ATTR_VALUE = 1735001 where widget_id =  92349 and version_number = 4 and attr_id = 4  and widget_type = 7;commit;</t>
  </si>
  <si>
    <t>DCI_SIL_HoldsDefDimension</t>
  </si>
  <si>
    <t>SEQ_WC_HOLDS_DEF_D</t>
  </si>
  <si>
    <t>update infa_rep_10_2.opb_widget_attr set ATTR_VALUE = 38000 where widget_id =  97146 and version_number = 1 and attr_id = 4  and widget_type = 7;commit;</t>
  </si>
  <si>
    <t>DCI_SIL_CommodityCostFact</t>
  </si>
  <si>
    <t>update infa_rep_10_2.opb_widget_attr set ATTR_VALUE = 6856001 where widget_id =  91752 and version_number = 3 and attr_id = 4  and widget_type = 7;commit;</t>
  </si>
  <si>
    <t>DCI_SIL_MarginFact</t>
  </si>
  <si>
    <t>update infa_rep_10_2.opb_widget_attr set ATTR_VALUE = 215655001 where widget_id =  86114 and version_number = 3 and attr_id = 4  and widget_type = 7;commit;</t>
  </si>
  <si>
    <t>mplt_SIL_JobDimension</t>
  </si>
  <si>
    <t>update infa_rep_10_2.opb_widget_attr set ATTR_VALUE = 57001 where widget_id =  78786 and version_number = 3 and attr_id = 4  and widget_type = 7;commit;</t>
  </si>
  <si>
    <t>SIL_PositionDimensionHierarchy_ORCL</t>
  </si>
  <si>
    <t>mplt_SIL_CostCenterDimension</t>
  </si>
  <si>
    <t>update infa_rep_10_2.opb_widget_attr set ATTR_VALUE = 660001 where widget_id =  78422 and version_number = 3 and attr_id = 4  and widget_type = 7;commit;</t>
  </si>
  <si>
    <t>mplt_SIL_SalesProductDimension</t>
  </si>
  <si>
    <t>update infa_rep_10_2.opb_widget_attr set ATTR_VALUE = 137332001 where widget_id =  78464 and version_number = 3 and attr_id = 4  and widget_type = 7;commit;</t>
  </si>
  <si>
    <t>mplt_SIL_ChannelTypeDimension</t>
  </si>
  <si>
    <t>update infa_rep_10_2.opb_widget_attr set ATTR_VALUE = 43001 where widget_id =  78454 and version_number = 2 and attr_id = 4  and widget_type = 7;commit;</t>
  </si>
  <si>
    <t>SIL_PositionDimensionHierarchy</t>
  </si>
  <si>
    <t>update infa_rep_10_2.opb_widget_attr set ATTR_VALUE = 7153770001 where widget_id =  85738 and version_number = 9 and attr_id = 4  and widget_type = 7;commit;</t>
  </si>
  <si>
    <t>mplt_SIL_QAPlanDimension</t>
  </si>
  <si>
    <t>update infa_rep_10_2.opb_widget_attr set ATTR_VALUE = 169001 where widget_id =  78651 and version_number = 3 and attr_id = 4  and widget_type = 7;commit;</t>
  </si>
  <si>
    <t>mplt_SIL_ProfitCenterDimension</t>
  </si>
  <si>
    <t>update infa_rep_10_2.opb_widget_attr set ATTR_VALUE = 105001 where widget_id =  78489 and version_number = 3 and attr_id = 4  and widget_type = 7;commit;</t>
  </si>
  <si>
    <t>SIL_EmployeeDemographicsAggregate_Load</t>
  </si>
  <si>
    <t>update infa_rep_10_2.opb_widget_attr set ATTR_VALUE = 7997001 where widget_id =  78866 and version_number = 3 and attr_id = 4  and widget_type = 7;commit;</t>
  </si>
  <si>
    <t>mplt_SIL_ProjectFundingLineFact</t>
  </si>
  <si>
    <t>SEQ_W_PROJ_FUNDING_LINE_F</t>
  </si>
  <si>
    <t>update infa_rep_10_2.opb_widget_attr set ATTR_VALUE = 1678001 where widget_id =  78800 and version_number = 3 and attr_id = 4  and widget_type = 7;commit;</t>
  </si>
  <si>
    <t>PLP_SalesOrderLinesAggregate_Load</t>
  </si>
  <si>
    <t>DCI_PLP_SalesCycleLinesAggregate_Full</t>
  </si>
  <si>
    <t>PLP_PurchaseReceiptAggregate_Load_Full</t>
  </si>
  <si>
    <t>DCI_SIL_SalesCreditsFact</t>
  </si>
  <si>
    <t>update infa_rep_10_2.opb_widget_attr set ATTR_VALUE = 1205629815 where widget_id =  86857 and version_number = 6 and attr_id = 4  and widget_type = 7;commit;</t>
  </si>
  <si>
    <t>DCI_SIL_RevenueCreditsFact</t>
  </si>
  <si>
    <t>update infa_rep_10_2.opb_widget_attr set ATTR_VALUE = 178027001 where widget_id =  90808 and version_number = 5 and attr_id = 4  and widget_type = 7;commit;</t>
  </si>
  <si>
    <t>DCI_SIL_CustomerContactDimension</t>
  </si>
  <si>
    <t>update infa_rep_10_2.opb_widget_attr set ATTR_VALUE = 784016001 where widget_id =  96796 and version_number = 1 and attr_id = 4  and widget_type = 7;commit;</t>
  </si>
  <si>
    <t>DCI_SIL_PSApplicationPartDimension</t>
  </si>
  <si>
    <t>Seq_WC_PS_APPLPART_D_Wid</t>
  </si>
  <si>
    <t>update infa_rep_10_2.opb_widget_attr set ATTR_VALUE = 627792001 where widget_id =  92409 and version_number = 4 and attr_id = 4  and widget_type = 7;commit;</t>
  </si>
  <si>
    <t>DCI_SIL_PSAttributeValueTranslateHelperDimension</t>
  </si>
  <si>
    <t>Seq_WC_PS_ATTRVALXLATE_H_Wid</t>
  </si>
  <si>
    <t>update infa_rep_10_2.opb_widget_attr set ATTR_VALUE = 2487523001 where widget_id =  92726 and version_number = 4 and attr_id = 4  and widget_type = 7;commit;</t>
  </si>
  <si>
    <t>DCI_SIL_PSProductBundleHelperDimension</t>
  </si>
  <si>
    <t>Seq_WC_PS_PRODBNDL_H_Wid</t>
  </si>
  <si>
    <t>update infa_rep_10_2.opb_widget_attr set ATTR_VALUE = 68374001 where widget_id =  92617 and version_number = 4 and attr_id = 4  and widget_type = 7;commit;</t>
  </si>
  <si>
    <t>DCI_SIL_PSRegionDimension</t>
  </si>
  <si>
    <t>Seq_WC_PS_REGION_D_Wid</t>
  </si>
  <si>
    <t>update infa_rep_10_2.opb_widget_attr set ATTR_VALUE = 1735001 where widget_id =  92332 and version_number = 4 and attr_id = 4  and widget_type = 7;commit;</t>
  </si>
  <si>
    <t>update infa_rep_10_2.opb_widget_attr set ATTR_VALUE = 4129001 where widget_id =  92686 and version_number = 4 and attr_id = 4  and widget_type = 7;commit;</t>
  </si>
  <si>
    <t>DCI_SIL_ProductCrossReferenceDimension</t>
  </si>
  <si>
    <t>update infa_rep_10_2.opb_widget_attr set ATTR_VALUE = 67810881 where widget_id =  93313 and version_number = 2 and attr_id = 4  and widget_type = 7;commit;</t>
  </si>
  <si>
    <t>mplt_SIL_FABookDimension</t>
  </si>
  <si>
    <t>update infa_rep_10_2.opb_widget_attr set ATTR_VALUE = 4569001 where widget_id =  87904 and version_number = 4 and attr_id = 4  and widget_type = 7;commit;</t>
  </si>
  <si>
    <t>update infa_rep_10_2.opb_widget_attr set ATTR_VALUE = 1000 where widget_id =  92686 and version_number = 4 and attr_id = 4  and widget_type = 7;commit;</t>
  </si>
  <si>
    <t>mplt_SIL_InventoryLotDimension</t>
  </si>
  <si>
    <t>update infa_rep_10_2.opb_widget_attr set ATTR_VALUE = 6231001 where widget_id =  78597 and version_number = 3 and attr_id = 4  and widget_type = 7;commit;</t>
  </si>
  <si>
    <t>update infa_rep_10_2.opb_widget_attr set ATTR_VALUE = 34040001 where widget_id =  90944 and version_number = 4 and attr_id = 4  and widget_type = 7;commit;</t>
  </si>
  <si>
    <t>mplt_SIL_MfgOperationDimension</t>
  </si>
  <si>
    <t>Seq_W_MFG_OPERATIONS_D_Wid</t>
  </si>
  <si>
    <t>update infa_rep_10_2.opb_widget_attr set ATTR_VALUE = 983001 where widget_id =  78729 and version_number = 3 and attr_id = 4  and widget_type = 7;commit;</t>
  </si>
  <si>
    <t>mplt_SIL_PositionDimension_Type1</t>
  </si>
  <si>
    <t>update infa_rep_10_2.opb_widget_attr set ATTR_VALUE = 6561001 where widget_id =  78548 and version_number = 3 and attr_id = 4  and widget_type = 7;commit;</t>
  </si>
  <si>
    <t>PLP_ProjectCostLinesAggregate_Load</t>
  </si>
  <si>
    <t>update infa_rep_10_2.opb_widget_attr set ATTR_VALUE = 160693001 where widget_id =  57472 and version_number = 4 and attr_id = 4  and widget_type = 7;commit;</t>
  </si>
  <si>
    <t>PLP_ProjectCostLinesAggregate_Load_Full</t>
  </si>
  <si>
    <t>update infa_rep_10_2.opb_widget_attr set ATTR_VALUE = 4473001 where widget_id =  78788 and version_number = 3 and attr_id = 4  and widget_type = 7;commit;</t>
  </si>
  <si>
    <t>PLP_PurchaseCycleLinesAggregate_Load</t>
  </si>
  <si>
    <t>DCI_SIL_SalesCreditsAdjFact</t>
  </si>
  <si>
    <t>SEQTRANS</t>
  </si>
  <si>
    <t>update infa_rep_10_2.opb_widget_attr set ATTR_VALUE = 3940001 where widget_id =  89597 and version_number = 6 and attr_id = 4  and widget_type = 7;commit;</t>
  </si>
  <si>
    <t>mplt_SIL_SupplierAccountDimension</t>
  </si>
  <si>
    <t>update infa_rep_10_2.opb_widget_attr set ATTR_VALUE = 7036001 where widget_id =  84574 and version_number = 4 and attr_id = 4  and widget_type = 7;commit;</t>
  </si>
  <si>
    <t>DCI_SIL_SalesPricingHelper</t>
  </si>
  <si>
    <t>update infa_rep_10_2.opb_widget_attr set ATTR_VALUE = 1054429786 where widget_id =  90340 and version_number = 10 and attr_id = 4  and widget_type = 7;commit;</t>
  </si>
  <si>
    <t>DCI_SIL_SalesRepGoalsDimension</t>
  </si>
  <si>
    <t>update infa_rep_10_2.opb_widget_attr set ATTR_VALUE = 12063001 where widget_id =  93139 and version_number = 4 and attr_id = 4  and widget_type = 7;commit;</t>
  </si>
  <si>
    <t>update infa_rep_10_2.opb_widget_attr set ATTR_VALUE = 14422001 where widget_id =  93400 and version_number = 3 and attr_id = 4  and widget_type = 7;commit;</t>
  </si>
  <si>
    <t>mplt_SIL_ProjectDimension</t>
  </si>
  <si>
    <t>update infa_rep_10_2.opb_widget_attr set ATTR_VALUE = 8133001 where widget_id =  87575 and version_number = 4 and attr_id = 4  and widget_type = 7;commit;</t>
  </si>
  <si>
    <t>mplt_SIL_ProjectCommitmentFact</t>
  </si>
  <si>
    <t>update infa_rep_10_2.opb_widget_attr set ATTR_VALUE = 37604001 where widget_id =  95672 and version_number = 1 and attr_id = 4  and widget_type = 7;commit;</t>
  </si>
  <si>
    <t>DCI_SIL_ItemUOMConvDimension</t>
  </si>
  <si>
    <t>update infa_rep_10_2.opb_widget_attr set ATTR_VALUE = 88704001 where widget_id =  94764 and version_number = 1 and attr_id = 4  and widget_type = 7;commit;</t>
  </si>
  <si>
    <t>DCI_SIL_BudgetPlanFact</t>
  </si>
  <si>
    <t>update infa_rep_10_2.opb_widget_attr set ATTR_VALUE = 2012697001 where widget_id =  88912 and version_number = 5 and attr_id = 4  and widget_type = 7;commit;</t>
  </si>
  <si>
    <t>DCI_SIL_PSSkuDimension</t>
  </si>
  <si>
    <t>Seq_WC_PS_SKU_D_Wid</t>
  </si>
  <si>
    <t>update infa_rep_10_2.opb_widget_attr set ATTR_VALUE = 730261001 where widget_id =  92380 and version_number = 4 and attr_id = 4  and widget_type = 7;commit;</t>
  </si>
  <si>
    <t>update infa_rep_10_2.opb_widget_attr set ATTR_VALUE = 2203001 where widget_id =  78495 and version_number = 3 and attr_id = 4  and widget_type = 7;commit;</t>
  </si>
  <si>
    <t>update infa_rep_10_2.opb_widget_attr set ATTR_VALUE = 1261001 where widget_id =  78623 and version_number = 3 and attr_id = 4  and widget_type = 7;commit;</t>
  </si>
  <si>
    <t>update infa_rep_10_2.opb_widget_attr set ATTR_VALUE = 17106001 where widget_id =  89495 and version_number = 4 and attr_id = 4  and widget_type = 7;commit;</t>
  </si>
  <si>
    <t>update infa_rep_10_2.opb_widget_attr set ATTR_VALUE = 2698001 where widget_id =  78561 and version_number = 3 and attr_id = 4  and widget_type = 7;commit;</t>
  </si>
  <si>
    <t>update infa_rep_10_2.opb_widget_attr set ATTR_VALUE = 25239001 where widget_id =  78579 and version_number = 3 and attr_id = 4  and widget_type = 7;commit;</t>
  </si>
  <si>
    <t>update infa_rep_10_2.opb_widget_attr set ATTR_VALUE = 77117001 where widget_id =  95771 and version_number = 1 and attr_id = 4  and widget_type = 7;commit;</t>
  </si>
  <si>
    <t>DCI_mplt_SIL_BCMProjectDTLDimension</t>
  </si>
  <si>
    <t>update infa_rep_10_2.opb_widget_attr set ATTR_VALUE = 49001 where widget_id =  85312 and version_number = 5 and attr_id = 4  and widget_type = 7;commit;</t>
  </si>
  <si>
    <t>mplt_SIL_FAAssetDimension</t>
  </si>
  <si>
    <t>update infa_rep_10_2.opb_widget_attr set ATTR_VALUE = 3498001 where widget_id =  87901 and version_number = 4 and attr_id = 4  and widget_type = 7;commit;</t>
  </si>
  <si>
    <t>SIL_SCMBucketDimension</t>
  </si>
  <si>
    <t>update infa_rep_10_2.opb_widget_attr set ATTR_VALUE = 208989 where widget_id =  81033 and version_number = 3 and attr_id = 4  and widget_type = 7;commit;</t>
  </si>
  <si>
    <t>mplt_SIL_BankDimension</t>
  </si>
  <si>
    <t>update infa_rep_10_2.opb_widget_attr set ATTR_VALUE = 5068001 where widget_id =  78766 and version_number = 3 and attr_id = 4  and widget_type = 7;commit;</t>
  </si>
  <si>
    <t>mplt_SIL_PaymentTermsDimension</t>
  </si>
  <si>
    <t>Seq_W_PAYMENT_TERMS_D_Wid</t>
  </si>
  <si>
    <t>update infa_rep_10_2.opb_widget_attr set ATTR_VALUE = 203001 where widget_id =  78545 and version_number = 3 and attr_id = 4  and widget_type = 7;commit;</t>
  </si>
  <si>
    <t>Seq_WC_PS_PRODTYPEXLATE_H_Wid</t>
  </si>
  <si>
    <t>Y</t>
  </si>
  <si>
    <t>Seq_WC_SalesCycleLineAgg_Wid</t>
  </si>
  <si>
    <t>Seq_W_CUSTOMER_FIN_PROFL_D_Wid</t>
  </si>
  <si>
    <t>Seq_W_GL_ACCOUNT_D_Wid</t>
  </si>
  <si>
    <t>Seq_W_PROJ_EXP_LINE_F_Wid</t>
  </si>
  <si>
    <t>Seq_W_STATUS_D_Wid</t>
  </si>
  <si>
    <t>Seq_W_WORKORDER_D_Wid</t>
  </si>
  <si>
    <t>DEV_INSTANCE_NAME</t>
  </si>
  <si>
    <t>SEQ_PURCH_RCPTS_A1_AGG</t>
  </si>
  <si>
    <t>Seq_W_SALES_SCHEDULE_LINE_F_Wid</t>
  </si>
  <si>
    <t>Seq_W_PROJ_COST_LINE_F_Wid</t>
  </si>
  <si>
    <t>SEQ_WC_PROD_RELATEDPART_D</t>
  </si>
  <si>
    <t>SEQ_CC</t>
  </si>
  <si>
    <t>Seq_W_BUDGET_D_Wid</t>
  </si>
  <si>
    <t>SEQ_ScmBucket</t>
  </si>
  <si>
    <t>Shortcut_to_Seq_WC_COST_F_Wid</t>
  </si>
  <si>
    <t>Seq_WC_GL_PROFITABILITY_A</t>
  </si>
  <si>
    <t>SEQ_ROW_WID</t>
  </si>
  <si>
    <t>Seq_W_INVENTORY_PRODUCT_D_Wid</t>
  </si>
  <si>
    <t>Seq_W_PARTY_D_Wid</t>
  </si>
  <si>
    <t>Seq_WC_SUPPLIER_CLASS_D_Wid</t>
  </si>
  <si>
    <t>Seq_WC_AP_HOLDS_D_Wid</t>
  </si>
  <si>
    <t>SEQ_WC_BOM_CAL_D</t>
  </si>
  <si>
    <t>Seq_WC_SALESREP_CONN_TEAM_D_Wid</t>
  </si>
  <si>
    <t>Seq_WC_PS_CROSSREF_D_Wid</t>
  </si>
  <si>
    <t>SEQ_WC_BOM_ROUTING_F</t>
  </si>
  <si>
    <t>SEQ_W_MFG_RESOURCE_D_WID</t>
  </si>
  <si>
    <t>Seq_W_QA_CHAR_D</t>
  </si>
  <si>
    <t>Seq_W_POSITION_D_Wid</t>
  </si>
  <si>
    <t>SEQ_PURCH_RCPT_A</t>
  </si>
  <si>
    <t>Seq_WC_LOCATION_D</t>
  </si>
  <si>
    <t>Seq_W_BUSN_LOCATION_D_Wid</t>
  </si>
  <si>
    <t>Seq_WC_PRICE_F_Wid</t>
  </si>
  <si>
    <t>Seq_W_PRODUCT_D_Wid</t>
  </si>
  <si>
    <t>Seq_W_GL_SEGMENT_D_Wid</t>
  </si>
  <si>
    <t>Seq_WC_COMMODITY_COST_FCST_F_Wid</t>
  </si>
  <si>
    <t>Seq_W_PAYMENT_METHOD_D_Wid</t>
  </si>
  <si>
    <t>Seq_W_SPEC_TEST_D_Wid</t>
  </si>
  <si>
    <t>Seq_W_SALES_ORDER_LINE_A_wid</t>
  </si>
  <si>
    <t>SEQ_W_JOB_CATEGORY_D_Wid</t>
  </si>
  <si>
    <t>SEQ_WC_SALES_CREDIT_BOOKINGS_F</t>
  </si>
  <si>
    <t>SEQ_WC_SalesCycleLineAgg_Wid</t>
  </si>
  <si>
    <t>Seq_W_CUSTOMER_ACCOUNT_D_Wid</t>
  </si>
  <si>
    <t>Seq_WC_PIM_ATTR_DH</t>
  </si>
  <si>
    <t>SEQ_WC_INVENTORY_PRODUCT_DH</t>
  </si>
  <si>
    <t>SEQ_WC_BLNKSALES_AGREEMENT_D</t>
  </si>
  <si>
    <t>SEQ_W_PROJ_COMMITMENT_F_Wid</t>
  </si>
  <si>
    <t>SEQ_WC_ITEM_UOM_CONV_D</t>
  </si>
  <si>
    <t>SEQ_W_EMP_DEMOGRAPHICS_D_Wid</t>
  </si>
  <si>
    <t>Seq_W_Task_D_Wid</t>
  </si>
  <si>
    <t>Seq_W_REASON_D_Wid</t>
  </si>
  <si>
    <t>Seq_W_BANK_D_Wid</t>
  </si>
  <si>
    <t>Seq_W_ITEM_COST_G_WID</t>
  </si>
  <si>
    <t>SEQ_W_PLAN_D</t>
  </si>
  <si>
    <t>Seq_W_USER_D_Wid</t>
  </si>
  <si>
    <t>Seq_W_SALES_ORDER_LINE_F_Wid</t>
  </si>
  <si>
    <t>Seq_W_PROJECT_D_Wid</t>
  </si>
  <si>
    <t>Seq_WC_PARTY_TAXREGS_D_Wid</t>
  </si>
  <si>
    <t>SEQ_WC_GL_REVN_CORRECTIONS_F</t>
  </si>
  <si>
    <t>Seq_WC_SALESREP_GOALS_D_Wid</t>
  </si>
  <si>
    <t>Seq_WC_PROD_CROSSREFERENCE_D_Wid</t>
  </si>
  <si>
    <t>SEQ_WC_SHIP_NETWORK_D</t>
  </si>
  <si>
    <t>Seq_WC_SALES_PRICING_H_Wid</t>
  </si>
  <si>
    <t>Seq_W_XACT_TYPE_D_Wid</t>
  </si>
  <si>
    <t>SEQ_GENERATE_ROW_WID</t>
  </si>
  <si>
    <t>SEQ_INTEGRATION_ID</t>
  </si>
  <si>
    <t>Seq_W_BOM_HEADER_D_Wid</t>
  </si>
  <si>
    <t>Seq_W_CST_VAL_UNIT_D_Wid</t>
  </si>
  <si>
    <t>Seq_W_CST_COST_ORG_BOOK_D_Wid</t>
  </si>
  <si>
    <t>Seq_W_TERR_D_Wid</t>
  </si>
  <si>
    <t>SEQ_LOT_INTEGRATION_GEN</t>
  </si>
  <si>
    <t>SEQ_Product_Wid</t>
  </si>
  <si>
    <t>Seq_WC_COST_F_Wid</t>
  </si>
  <si>
    <t>Seq_WC_MARGIN_F_Wid</t>
  </si>
  <si>
    <t>Seq_WC_SUPPLIER_COST_FCST_F_Wid</t>
  </si>
  <si>
    <t>SEQ_WC_CONFIG_ITEM_D</t>
  </si>
  <si>
    <t>SEQ_WC_SALESREP_D_Wid</t>
  </si>
  <si>
    <t>SEQ_OLS_USER_PROFILE</t>
  </si>
  <si>
    <t>Seq_W_PROFIT_CENTER_D_Wid</t>
  </si>
  <si>
    <t>Seq_W_QA_PLAN_D_Wid</t>
  </si>
  <si>
    <t>Seq_W_HIERARCHY_D_Wid</t>
  </si>
  <si>
    <t>Seq_W_CHNL_TYPE_D_Wid</t>
  </si>
  <si>
    <t>Seq_W_LOT_D_WID</t>
  </si>
  <si>
    <t>Seq_W_COST_CENTER_D_Wid</t>
  </si>
  <si>
    <t>Seq_W_JOB_D_Wid</t>
  </si>
  <si>
    <t>SEQ_PRCH_CYCLNS_A_WID</t>
  </si>
  <si>
    <t>SEQ_WC_BRAZIL_CUSTOMER_D</t>
  </si>
  <si>
    <t>SEQ_Customer_Wid</t>
  </si>
  <si>
    <t>Seq_W_PROD_CAT_DH_Wid</t>
  </si>
  <si>
    <t>Seq_WC_BOOK_D</t>
  </si>
  <si>
    <t>SEQ_WC_SUPPLIER_CONTRACTS_D</t>
  </si>
  <si>
    <t>SEQ_WC_EBS_USAGE_TRACK_FORM_D</t>
  </si>
  <si>
    <t>Seq_W_POSITION_D_SCD1_WID</t>
  </si>
  <si>
    <t>mplt_SIL_ProjectRoleDimension</t>
  </si>
  <si>
    <t>Seq_W_PROJECT_ROLE_D_Wid</t>
  </si>
  <si>
    <t>Seq_W_SUPPLIER_PRODUCT_D_Wid</t>
  </si>
  <si>
    <t>Seq_W_POSITION_DH_Wid</t>
  </si>
  <si>
    <t>Seq_W_GEO_D_Wid</t>
  </si>
  <si>
    <t>Seq_W_PROJ_COST_A1</t>
  </si>
  <si>
    <t>Seq_W_EMPLOYEE_D_Wid</t>
  </si>
  <si>
    <t>Seq_WC_CUSTOMER_PRODUCT_D_Wid</t>
  </si>
  <si>
    <t>SEQ_W_PROJ_BUDGET_F_Wid</t>
  </si>
  <si>
    <t>Seq_W_SUPPLIER_ACCOUNT_D_Wid</t>
  </si>
  <si>
    <t>Seq_WC_BCM_PROJECT_DTL_D_Wid</t>
  </si>
  <si>
    <t>Seq_WC_FA_ASSET_D</t>
  </si>
  <si>
    <t>Seq_WC_BUDGET_PLAN_F_Wid</t>
  </si>
  <si>
    <t>WC_CUST_ACCT_RELATED_D</t>
  </si>
  <si>
    <t>SEQ_WC_IAF_DEALERS_D</t>
  </si>
  <si>
    <t>Seq_WC_REVN_CREDITS_F_Wid</t>
  </si>
  <si>
    <t>Seq_W_EXCH_RATE_G_Wid</t>
  </si>
  <si>
    <t>Seq_W_STANDARD_COST_G_Wid</t>
  </si>
  <si>
    <t>Seq_W_GEO_COUNTRY_D_Wid</t>
  </si>
  <si>
    <t>Seq_W_SALES_PRODUCT_D_Wid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</si>
</sst>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1" fillId="0" borderId="0" xfId="0" applyFont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1" fillId="2" borderId="0" xfId="0" applyFont="1" applyFill="1"/>
    <xf numFmtId="0" fontId="0" fillId="6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126</xdr:row>
          <xdr:rowOff>0</xdr:rowOff>
        </xdr:from>
        <xdr:to>
          <xdr:col>1</xdr:col>
          <xdr:colOff>914400</xdr:colOff>
          <xdr:row>127</xdr:row>
          <xdr:rowOff>45720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FA35-3884-4424-A667-3F88F9953688}">
  <sheetPr codeName="Sheet1"/>
  <dimension ref="A1:G184"/>
  <sheetViews>
    <sheetView tabSelected="1" workbookViewId="0">
      <pane ySplit="1" topLeftCell="A57" activePane="bottomLeft" state="frozen"/>
      <selection pane="bottomLeft" activeCell="A69" sqref="A69"/>
    </sheetView>
  </sheetViews>
  <sheetFormatPr defaultRowHeight="14.45"/>
  <cols>
    <col min="1" max="1" width="49.7109375" bestFit="1" customWidth="1"/>
    <col min="2" max="2" width="49.7109375" customWidth="1"/>
    <col min="3" max="3" width="16.140625" customWidth="1"/>
    <col min="4" max="4" width="16.85546875" bestFit="1" customWidth="1"/>
    <col min="5" max="5" width="238.42578125" style="3" bestFit="1" customWidth="1"/>
    <col min="6" max="6" width="44.85546875" bestFit="1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s="3" t="s">
        <v>5</v>
      </c>
      <c r="F2" t="s">
        <v>6</v>
      </c>
      <c r="G2" t="s">
        <v>7</v>
      </c>
    </row>
    <row r="3" spans="1:7">
      <c r="A3" s="5" t="s">
        <v>8</v>
      </c>
      <c r="B3" s="1" t="str">
        <f>VLOOKUP(A3,SEQName!$A:$B,2,0)</f>
        <v>SEQ_WC_SALES_CREDIT_BOOKINGS_F</v>
      </c>
      <c r="C3" s="1">
        <v>677346001</v>
      </c>
      <c r="D3">
        <v>666402001</v>
      </c>
      <c r="E3" s="3" t="s">
        <v>9</v>
      </c>
      <c r="G3" t="str">
        <f t="shared" ref="G3:G34" si="0">IF( ISNA(VLOOKUP(A3,$F$3:$F$14,1,FALSE)), "No", "Yes")</f>
        <v>Yes</v>
      </c>
    </row>
    <row r="4" spans="1:7">
      <c r="A4" t="s">
        <v>10</v>
      </c>
      <c r="B4" s="9" t="str">
        <f>VLOOKUP(A4,SEQName!$A:$B,2,0)</f>
        <v>SEQ_WC_BRAZIL_CUSTOMER_D</v>
      </c>
      <c r="C4">
        <v>1003033001</v>
      </c>
      <c r="D4">
        <v>1002597001</v>
      </c>
      <c r="E4" s="3" t="s">
        <v>11</v>
      </c>
      <c r="F4" t="s">
        <v>8</v>
      </c>
      <c r="G4" t="str">
        <f t="shared" si="0"/>
        <v>No</v>
      </c>
    </row>
    <row r="5" spans="1:7">
      <c r="A5" t="s">
        <v>12</v>
      </c>
      <c r="B5" s="1" t="str">
        <f>VLOOKUP(A5,SEQName!$A:$B,2,0)</f>
        <v>SEQ_PURCH_RCPT_A</v>
      </c>
      <c r="C5">
        <v>28114001</v>
      </c>
      <c r="D5">
        <v>27108001</v>
      </c>
      <c r="E5" s="3" t="s">
        <v>13</v>
      </c>
      <c r="F5" t="s">
        <v>14</v>
      </c>
      <c r="G5" t="str">
        <f t="shared" si="0"/>
        <v>No</v>
      </c>
    </row>
    <row r="6" spans="1:7">
      <c r="A6" t="s">
        <v>15</v>
      </c>
      <c r="B6" s="9" t="str">
        <f>VLOOKUP(A6,SEQName!$A:$B,2,0)</f>
        <v>SEQ_WC_INVENTORY_PRODUCT_DH</v>
      </c>
      <c r="C6">
        <v>1054730544</v>
      </c>
      <c r="D6">
        <v>999420745</v>
      </c>
      <c r="E6" s="3" t="s">
        <v>16</v>
      </c>
      <c r="F6" t="s">
        <v>17</v>
      </c>
      <c r="G6" t="str">
        <f t="shared" si="0"/>
        <v>No</v>
      </c>
    </row>
    <row r="7" spans="1:7">
      <c r="A7" t="s">
        <v>18</v>
      </c>
      <c r="B7" s="9" t="str">
        <f>VLOOKUP(A7,SEQName!$A:$B,2,0)</f>
        <v>SEQTRANS</v>
      </c>
      <c r="C7">
        <v>202689416</v>
      </c>
      <c r="D7">
        <v>186033118</v>
      </c>
      <c r="E7" s="3" t="s">
        <v>19</v>
      </c>
      <c r="F7" t="s">
        <v>20</v>
      </c>
      <c r="G7" t="str">
        <f t="shared" si="0"/>
        <v>No</v>
      </c>
    </row>
    <row r="8" spans="1:7">
      <c r="A8" t="s">
        <v>21</v>
      </c>
      <c r="B8" s="9" t="str">
        <f>VLOOKUP(A8,SEQName!$A:$B,2,0)</f>
        <v>SEQTRANS</v>
      </c>
      <c r="C8">
        <v>2700985</v>
      </c>
      <c r="D8">
        <v>2584073</v>
      </c>
      <c r="E8" s="3" t="s">
        <v>22</v>
      </c>
      <c r="F8" t="s">
        <v>23</v>
      </c>
      <c r="G8" t="str">
        <f t="shared" si="0"/>
        <v>No</v>
      </c>
    </row>
    <row r="9" spans="1:7">
      <c r="A9" t="s">
        <v>24</v>
      </c>
      <c r="B9" s="1" t="str">
        <f>VLOOKUP(A9,SEQName!$A:$B,2,0)</f>
        <v>Seq_W_CUSTOMER_ACCOUNT_D_Wid</v>
      </c>
      <c r="C9">
        <v>9606001</v>
      </c>
      <c r="D9">
        <v>9380001</v>
      </c>
      <c r="E9" s="3" t="s">
        <v>25</v>
      </c>
      <c r="F9" t="s">
        <v>26</v>
      </c>
      <c r="G9" t="str">
        <f t="shared" si="0"/>
        <v>No</v>
      </c>
    </row>
    <row r="10" spans="1:7">
      <c r="A10" t="s">
        <v>27</v>
      </c>
      <c r="B10" s="9" t="s">
        <v>28</v>
      </c>
      <c r="C10">
        <v>29324884</v>
      </c>
      <c r="D10">
        <v>26143707</v>
      </c>
      <c r="E10" s="3" t="s">
        <v>29</v>
      </c>
      <c r="F10" t="s">
        <v>30</v>
      </c>
      <c r="G10" t="str">
        <f t="shared" si="0"/>
        <v>No</v>
      </c>
    </row>
    <row r="11" spans="1:7">
      <c r="A11" t="s">
        <v>31</v>
      </c>
      <c r="B11" s="2" t="s">
        <v>32</v>
      </c>
      <c r="C11">
        <v>4543288001</v>
      </c>
      <c r="D11">
        <v>4531354001</v>
      </c>
      <c r="E11" s="3" t="s">
        <v>33</v>
      </c>
      <c r="F11" t="s">
        <v>34</v>
      </c>
      <c r="G11" t="str">
        <f t="shared" si="0"/>
        <v>No</v>
      </c>
    </row>
    <row r="12" spans="1:7">
      <c r="A12" t="s">
        <v>35</v>
      </c>
      <c r="B12" s="2" t="str">
        <f>VLOOKUP(A12,SEQName!$A:$B,2,0)</f>
        <v>Seq_W_PROJ_COST_LINE_F_Wid</v>
      </c>
      <c r="C12">
        <v>1995301001</v>
      </c>
      <c r="D12">
        <v>1039874001</v>
      </c>
      <c r="E12" s="3" t="s">
        <v>36</v>
      </c>
      <c r="F12" t="s">
        <v>37</v>
      </c>
      <c r="G12" t="str">
        <f t="shared" si="0"/>
        <v>No</v>
      </c>
    </row>
    <row r="13" spans="1:7">
      <c r="A13" t="s">
        <v>38</v>
      </c>
      <c r="B13" s="1" t="str">
        <f>VLOOKUP(A13,SEQName!$A:$B,2,0)</f>
        <v>Seq_W_XACT_TYPE_D_Wid</v>
      </c>
      <c r="C13">
        <v>86131001</v>
      </c>
      <c r="D13">
        <v>82245001</v>
      </c>
      <c r="E13" s="3" t="s">
        <v>39</v>
      </c>
      <c r="F13" t="s">
        <v>40</v>
      </c>
      <c r="G13" t="str">
        <f t="shared" si="0"/>
        <v>No</v>
      </c>
    </row>
    <row r="14" spans="1:7">
      <c r="A14" t="s">
        <v>41</v>
      </c>
      <c r="B14" s="9" t="str">
        <f>VLOOKUP(A14,SEQName!$A:$B,2,0)</f>
        <v>Seq_WC_PIM_ATTR_DH</v>
      </c>
      <c r="C14">
        <v>94068966</v>
      </c>
      <c r="D14">
        <v>112859340</v>
      </c>
      <c r="E14" s="3" t="s">
        <v>42</v>
      </c>
      <c r="F14" t="s">
        <v>43</v>
      </c>
      <c r="G14" t="str">
        <f t="shared" si="0"/>
        <v>No</v>
      </c>
    </row>
    <row r="15" spans="1:7">
      <c r="A15" t="s">
        <v>44</v>
      </c>
      <c r="B15" s="1" t="str">
        <f>VLOOKUP(A15,SEQName!$A:$B,2,0)</f>
        <v>SEQ_WC_PROD_RELATEDPART_D</v>
      </c>
      <c r="C15">
        <v>792001</v>
      </c>
      <c r="D15">
        <v>648001</v>
      </c>
      <c r="E15" s="3" t="s">
        <v>45</v>
      </c>
      <c r="G15" t="str">
        <f t="shared" si="0"/>
        <v>No</v>
      </c>
    </row>
    <row r="16" spans="1:7">
      <c r="A16" s="5" t="s">
        <v>8</v>
      </c>
      <c r="B16" s="1" t="str">
        <f>VLOOKUP(A16,SEQName!$A:$B,2,0)</f>
        <v>SEQ_WC_SALES_CREDIT_BOOKINGS_F</v>
      </c>
      <c r="C16" s="1">
        <v>677346001</v>
      </c>
      <c r="D16">
        <v>666402001</v>
      </c>
      <c r="E16" s="3" t="s">
        <v>9</v>
      </c>
      <c r="G16" t="str">
        <f t="shared" si="0"/>
        <v>Yes</v>
      </c>
    </row>
    <row r="17" spans="1:7">
      <c r="A17" t="s">
        <v>46</v>
      </c>
      <c r="B17" s="1" t="str">
        <f>VLOOKUP(A17,SEQName!$A:$B,2,0)</f>
        <v>Seq_WC_CUSTOMER_PRODUCT_D_Wid</v>
      </c>
      <c r="C17">
        <v>13082001</v>
      </c>
      <c r="D17">
        <v>15891001</v>
      </c>
      <c r="E17" s="3" t="s">
        <v>47</v>
      </c>
      <c r="G17" t="str">
        <f t="shared" si="0"/>
        <v>No</v>
      </c>
    </row>
    <row r="18" spans="1:7">
      <c r="A18" t="s">
        <v>48</v>
      </c>
      <c r="B18" s="1" t="str">
        <f>VLOOKUP(A18,SEQName!$A:$B,2,0)</f>
        <v>WC_CUST_ACCT_RELATED_D</v>
      </c>
      <c r="C18">
        <v>10646001</v>
      </c>
      <c r="D18">
        <v>10915001</v>
      </c>
      <c r="E18" s="3" t="s">
        <v>49</v>
      </c>
      <c r="G18" t="str">
        <f t="shared" si="0"/>
        <v>No</v>
      </c>
    </row>
    <row r="19" spans="1:7">
      <c r="A19" t="s">
        <v>50</v>
      </c>
      <c r="B19" s="9" t="str">
        <f>VLOOKUP(A19,SEQName!$A:$B,2,0)</f>
        <v>SEQ_OLS_USER_PROFILE</v>
      </c>
      <c r="C19">
        <v>40724698</v>
      </c>
      <c r="D19">
        <v>34274563</v>
      </c>
      <c r="E19" s="3" t="s">
        <v>51</v>
      </c>
      <c r="G19" t="str">
        <f t="shared" si="0"/>
        <v>No</v>
      </c>
    </row>
    <row r="20" spans="1:7">
      <c r="A20" t="s">
        <v>52</v>
      </c>
      <c r="B20" s="1" t="str">
        <f>VLOOKUP(A20,SEQName!$A:$B,2,0)</f>
        <v>Seq_W_POSITION_D_Wid</v>
      </c>
      <c r="C20">
        <v>6561001</v>
      </c>
      <c r="D20">
        <v>6285001</v>
      </c>
      <c r="E20" s="3" t="s">
        <v>53</v>
      </c>
      <c r="G20" t="str">
        <f t="shared" si="0"/>
        <v>No</v>
      </c>
    </row>
    <row r="21" spans="1:7">
      <c r="A21" t="s">
        <v>54</v>
      </c>
      <c r="B21" s="1" t="str">
        <f>VLOOKUP(A21,SEQName!$A:$B,2,0)</f>
        <v>Seq_W_ITEM_COST_G_WID</v>
      </c>
      <c r="C21">
        <v>104751001</v>
      </c>
      <c r="D21">
        <v>99879001</v>
      </c>
      <c r="E21" s="3" t="s">
        <v>55</v>
      </c>
      <c r="G21" t="str">
        <f t="shared" si="0"/>
        <v>No</v>
      </c>
    </row>
    <row r="22" spans="1:7">
      <c r="A22" t="s">
        <v>56</v>
      </c>
      <c r="B22" s="1" t="str">
        <f>VLOOKUP(A22,SEQName!$A:$B,2,0)</f>
        <v>Seq_W_BUDGET_D_Wid</v>
      </c>
      <c r="C22">
        <v>2610001</v>
      </c>
      <c r="D22">
        <v>2462001</v>
      </c>
      <c r="E22" s="3" t="s">
        <v>57</v>
      </c>
      <c r="G22" t="str">
        <f t="shared" si="0"/>
        <v>No</v>
      </c>
    </row>
    <row r="23" spans="1:7">
      <c r="A23" t="s">
        <v>58</v>
      </c>
      <c r="B23" s="1" t="str">
        <f>VLOOKUP(A23,SEQName!$A:$B,2,0)</f>
        <v>Seq_W_STATUS_D_Wid</v>
      </c>
      <c r="C23">
        <v>43001</v>
      </c>
      <c r="D23">
        <v>60001</v>
      </c>
      <c r="E23" s="3" t="s">
        <v>59</v>
      </c>
      <c r="G23" t="str">
        <f t="shared" si="0"/>
        <v>No</v>
      </c>
    </row>
    <row r="24" spans="1:7">
      <c r="A24" t="s">
        <v>60</v>
      </c>
      <c r="B24" s="9" t="str">
        <f>VLOOKUP(A24,SEQName!$A:$B,2,0)</f>
        <v>SEQ_Product_Wid</v>
      </c>
      <c r="C24">
        <v>1000132714</v>
      </c>
      <c r="D24">
        <v>1000129999</v>
      </c>
      <c r="E24" s="3" t="s">
        <v>61</v>
      </c>
      <c r="G24" t="str">
        <f t="shared" si="0"/>
        <v>No</v>
      </c>
    </row>
    <row r="25" spans="1:7">
      <c r="A25" s="5" t="s">
        <v>62</v>
      </c>
      <c r="B25" s="1" t="str">
        <f>VLOOKUP(A25,SEQName!$A:$B,2,0)</f>
        <v>Seq_WC_SalesCycleLineAgg_Wid</v>
      </c>
      <c r="C25" s="2">
        <v>134661001</v>
      </c>
      <c r="D25">
        <v>123705001</v>
      </c>
      <c r="E25" s="3" t="s">
        <v>63</v>
      </c>
      <c r="F25" t="s">
        <v>62</v>
      </c>
      <c r="G25" t="str">
        <f t="shared" si="0"/>
        <v>No</v>
      </c>
    </row>
    <row r="26" spans="1:7">
      <c r="A26" s="4" t="s">
        <v>64</v>
      </c>
      <c r="B26" t="str">
        <f>VLOOKUP(A26,SEQName!$A:$B,2,0)</f>
        <v>Seq_WC_GL_PROFITABILITY_A</v>
      </c>
      <c r="C26">
        <v>1298671436</v>
      </c>
      <c r="D26">
        <v>855409208</v>
      </c>
      <c r="E26" s="3" t="s">
        <v>65</v>
      </c>
      <c r="G26" t="str">
        <f t="shared" si="0"/>
        <v>No</v>
      </c>
    </row>
    <row r="27" spans="1:7">
      <c r="A27" t="s">
        <v>66</v>
      </c>
      <c r="B27" s="1" t="str">
        <f>VLOOKUP(A27,SEQName!$A:$B,2,0)</f>
        <v>Seq_W_PARTY_D_Wid</v>
      </c>
      <c r="C27">
        <v>21351001</v>
      </c>
      <c r="D27">
        <v>20870001</v>
      </c>
      <c r="E27" s="3" t="s">
        <v>67</v>
      </c>
      <c r="G27" t="str">
        <f t="shared" si="0"/>
        <v>No</v>
      </c>
    </row>
    <row r="28" spans="1:7">
      <c r="A28" t="s">
        <v>68</v>
      </c>
      <c r="B28" s="1" t="str">
        <f>VLOOKUP(A28,SEQName!$A:$B,2,0)</f>
        <v>SEQ_WC_SUPPLIER_CONTRACTS_D</v>
      </c>
      <c r="C28">
        <v>12078001</v>
      </c>
      <c r="D28">
        <v>11915001</v>
      </c>
      <c r="E28" s="3" t="s">
        <v>69</v>
      </c>
      <c r="G28" t="str">
        <f t="shared" si="0"/>
        <v>No</v>
      </c>
    </row>
    <row r="29" spans="1:7">
      <c r="A29" t="s">
        <v>70</v>
      </c>
      <c r="B29" s="9" t="str">
        <f>VLOOKUP(A29,SEQName!$A:$B,2,0)</f>
        <v>SEQ_ROW_WID</v>
      </c>
      <c r="C29">
        <v>59636</v>
      </c>
      <c r="D29">
        <v>56709</v>
      </c>
      <c r="E29" s="3" t="s">
        <v>71</v>
      </c>
      <c r="G29" t="str">
        <f t="shared" si="0"/>
        <v>No</v>
      </c>
    </row>
    <row r="30" spans="1:7">
      <c r="A30" t="s">
        <v>72</v>
      </c>
      <c r="B30" s="1" t="str">
        <f>VLOOKUP(A30,SEQName!$A:$B,2,0)</f>
        <v>Seq_W_GL_SEGMENT_D_Wid</v>
      </c>
      <c r="C30">
        <v>16548001</v>
      </c>
      <c r="D30">
        <v>15971001</v>
      </c>
      <c r="E30" s="3" t="s">
        <v>73</v>
      </c>
      <c r="G30" t="str">
        <f t="shared" si="0"/>
        <v>No</v>
      </c>
    </row>
    <row r="31" spans="1:7">
      <c r="A31" t="s">
        <v>74</v>
      </c>
      <c r="B31" s="1" t="s">
        <v>75</v>
      </c>
      <c r="C31">
        <v>8947811001</v>
      </c>
      <c r="D31">
        <v>8555734001</v>
      </c>
      <c r="E31" s="3" t="s">
        <v>76</v>
      </c>
      <c r="G31" t="str">
        <f t="shared" si="0"/>
        <v>No</v>
      </c>
    </row>
    <row r="32" spans="1:7">
      <c r="A32" t="s">
        <v>77</v>
      </c>
      <c r="B32" s="1" t="str">
        <f>VLOOKUP(A32,SEQName!$A:$B,2,0)</f>
        <v>SEQ_W_MFG_RESOURCE_D_WID</v>
      </c>
      <c r="C32">
        <v>2504001</v>
      </c>
      <c r="D32">
        <v>2398001</v>
      </c>
      <c r="E32" s="3" t="s">
        <v>78</v>
      </c>
      <c r="G32" t="str">
        <f t="shared" si="0"/>
        <v>No</v>
      </c>
    </row>
    <row r="33" spans="1:7">
      <c r="A33" t="s">
        <v>79</v>
      </c>
      <c r="B33" s="2" t="s">
        <v>80</v>
      </c>
      <c r="C33">
        <v>108413001</v>
      </c>
      <c r="D33">
        <v>101622001</v>
      </c>
      <c r="E33" s="3" t="s">
        <v>81</v>
      </c>
      <c r="G33" t="str">
        <f t="shared" si="0"/>
        <v>No</v>
      </c>
    </row>
    <row r="34" spans="1:7">
      <c r="A34" t="s">
        <v>82</v>
      </c>
      <c r="B34" s="2" t="str">
        <f>VLOOKUP(A34,SEQName!$A:$B,2,0)</f>
        <v>Seq_WC_PS_CROSSREF_D_Wid</v>
      </c>
      <c r="C34">
        <v>1097678001</v>
      </c>
      <c r="D34">
        <v>996716001</v>
      </c>
      <c r="E34" s="3" t="s">
        <v>83</v>
      </c>
      <c r="G34" t="str">
        <f t="shared" si="0"/>
        <v>No</v>
      </c>
    </row>
    <row r="35" spans="1:7">
      <c r="A35" t="s">
        <v>84</v>
      </c>
      <c r="B35" s="1" t="str">
        <f>VLOOKUP(A35,SEQName!$A:$B,2,0)</f>
        <v>Seq_W_EXCH_RATE_G_Wid</v>
      </c>
      <c r="C35">
        <v>18377000</v>
      </c>
      <c r="D35">
        <v>18160000</v>
      </c>
      <c r="E35" s="3" t="s">
        <v>85</v>
      </c>
      <c r="G35" t="str">
        <f t="shared" ref="G35:G66" si="1">IF( ISNA(VLOOKUP(A35,$F$3:$F$14,1,FALSE)), "No", "Yes")</f>
        <v>No</v>
      </c>
    </row>
    <row r="36" spans="1:7">
      <c r="A36" t="s">
        <v>86</v>
      </c>
      <c r="B36" s="2" t="s">
        <v>87</v>
      </c>
      <c r="C36">
        <v>656693001</v>
      </c>
      <c r="D36">
        <v>616264001</v>
      </c>
      <c r="E36" s="3" t="s">
        <v>88</v>
      </c>
      <c r="G36" t="str">
        <f t="shared" si="1"/>
        <v>No</v>
      </c>
    </row>
    <row r="37" spans="1:7">
      <c r="A37" t="s">
        <v>89</v>
      </c>
      <c r="B37" s="1" t="str">
        <f>VLOOKUP(A37,SEQName!$A:$B,2,0)</f>
        <v>SEQ_WC_IAF_DEALERS_D</v>
      </c>
      <c r="C37">
        <v>2140001</v>
      </c>
      <c r="D37">
        <v>2139001</v>
      </c>
      <c r="E37" s="3" t="s">
        <v>90</v>
      </c>
      <c r="G37" t="str">
        <f t="shared" si="1"/>
        <v>No</v>
      </c>
    </row>
    <row r="38" spans="1:7">
      <c r="A38" s="4" t="s">
        <v>91</v>
      </c>
      <c r="B38" t="str">
        <f>VLOOKUP(A38,SEQName!$A:$B,2,0)</f>
        <v>Seq_WC_SALESREP_CONN_TEAM_D_Wid</v>
      </c>
      <c r="C38">
        <v>121001</v>
      </c>
      <c r="D38">
        <v>54001</v>
      </c>
      <c r="E38" s="3" t="s">
        <v>92</v>
      </c>
      <c r="G38" t="str">
        <f t="shared" si="1"/>
        <v>No</v>
      </c>
    </row>
    <row r="39" spans="1:7">
      <c r="A39" t="s">
        <v>93</v>
      </c>
      <c r="B39" s="1" t="str">
        <f>VLOOKUP(A39,SEQName!$A:$B,2,0)</f>
        <v>SEQ_W_PROJ_BUDGET_F_Wid</v>
      </c>
      <c r="C39">
        <v>5876001</v>
      </c>
      <c r="D39">
        <v>5634001</v>
      </c>
      <c r="E39" s="3" t="s">
        <v>94</v>
      </c>
      <c r="G39" t="str">
        <f t="shared" si="1"/>
        <v>No</v>
      </c>
    </row>
    <row r="40" spans="1:7">
      <c r="A40" t="s">
        <v>95</v>
      </c>
      <c r="B40" s="4" t="str">
        <f>VLOOKUP(A40,SEQName!$A:$B,2,0)</f>
        <v>Seq_WC_AP_HOLDS_D_Wid</v>
      </c>
      <c r="C40">
        <v>530001</v>
      </c>
      <c r="D40">
        <v>59001</v>
      </c>
      <c r="E40" s="3" t="s">
        <v>96</v>
      </c>
      <c r="G40" t="str">
        <f t="shared" si="1"/>
        <v>No</v>
      </c>
    </row>
    <row r="41" spans="1:7">
      <c r="A41" t="s">
        <v>97</v>
      </c>
      <c r="B41" s="1" t="str">
        <f>VLOOKUP(A41,SEQName!$A:$B,2,0)</f>
        <v>Seq_WC_SUPPLIER_CLASS_D_Wid</v>
      </c>
      <c r="C41">
        <v>3680001</v>
      </c>
      <c r="D41">
        <v>3539001</v>
      </c>
      <c r="E41" s="3" t="s">
        <v>98</v>
      </c>
      <c r="G41" t="str">
        <f t="shared" si="1"/>
        <v>No</v>
      </c>
    </row>
    <row r="42" spans="1:7">
      <c r="A42" t="s">
        <v>99</v>
      </c>
      <c r="B42" s="1" t="str">
        <f>VLOOKUP(A42,SEQName!$A:$B,2,0)</f>
        <v>Seq_W_HIERARCHY_D_Wid</v>
      </c>
      <c r="C42">
        <v>14609001</v>
      </c>
      <c r="D42">
        <v>14095001</v>
      </c>
      <c r="E42" s="3" t="s">
        <v>100</v>
      </c>
      <c r="G42" t="str">
        <f t="shared" si="1"/>
        <v>No</v>
      </c>
    </row>
    <row r="43" spans="1:7">
      <c r="A43" t="s">
        <v>101</v>
      </c>
      <c r="B43" s="1" t="str">
        <f>VLOOKUP(A43,SEQName!$A:$B,2,0)</f>
        <v>Seq_W_QA_CHAR_D</v>
      </c>
      <c r="C43">
        <v>25001</v>
      </c>
      <c r="D43">
        <v>72004</v>
      </c>
      <c r="E43" s="3" t="s">
        <v>102</v>
      </c>
      <c r="G43" t="str">
        <f t="shared" si="1"/>
        <v>No</v>
      </c>
    </row>
    <row r="44" spans="1:7">
      <c r="A44" t="s">
        <v>103</v>
      </c>
      <c r="B44" s="1" t="str">
        <f>VLOOKUP(A44,SEQName!$A:$B,2,0)</f>
        <v>Seq_W_Task_D_Wid</v>
      </c>
      <c r="C44">
        <v>4929001</v>
      </c>
      <c r="D44">
        <v>4694001</v>
      </c>
      <c r="E44" s="3" t="s">
        <v>104</v>
      </c>
      <c r="G44" t="str">
        <f t="shared" si="1"/>
        <v>No</v>
      </c>
    </row>
    <row r="45" spans="1:7">
      <c r="A45" s="4" t="s">
        <v>105</v>
      </c>
      <c r="B45" t="str">
        <f>VLOOKUP(A45,SEQName!$A:$B,2,0)</f>
        <v>SEQTRANS</v>
      </c>
      <c r="C45">
        <v>2607001</v>
      </c>
      <c r="D45">
        <v>605001</v>
      </c>
      <c r="E45" s="3" t="s">
        <v>106</v>
      </c>
      <c r="G45" t="str">
        <f t="shared" si="1"/>
        <v>No</v>
      </c>
    </row>
    <row r="46" spans="1:7">
      <c r="A46" t="s">
        <v>107</v>
      </c>
      <c r="B46" s="1" t="str">
        <f>VLOOKUP(A46,SEQName!$A:$B,2,0)</f>
        <v>Seq_W_PRODUCT_D_Wid</v>
      </c>
      <c r="C46">
        <v>48364001</v>
      </c>
      <c r="D46">
        <v>49180001</v>
      </c>
      <c r="E46" s="3" t="s">
        <v>108</v>
      </c>
      <c r="G46" t="str">
        <f t="shared" si="1"/>
        <v>No</v>
      </c>
    </row>
    <row r="47" spans="1:7">
      <c r="A47" s="5" t="s">
        <v>62</v>
      </c>
      <c r="B47" s="1" t="str">
        <f>VLOOKUP(A47,SEQName!$A:$B,2,0)</f>
        <v>Seq_WC_SalesCycleLineAgg_Wid</v>
      </c>
      <c r="C47" s="2">
        <v>6699706435</v>
      </c>
      <c r="D47">
        <v>714452542</v>
      </c>
      <c r="E47" s="3" t="s">
        <v>109</v>
      </c>
      <c r="G47" t="str">
        <f t="shared" si="1"/>
        <v>No</v>
      </c>
    </row>
    <row r="48" spans="1:7">
      <c r="A48" t="s">
        <v>110</v>
      </c>
      <c r="B48" s="1" t="s">
        <v>111</v>
      </c>
      <c r="C48">
        <v>21926001</v>
      </c>
      <c r="D48">
        <v>21747001</v>
      </c>
      <c r="E48" s="3" t="s">
        <v>112</v>
      </c>
      <c r="G48" t="str">
        <f t="shared" si="1"/>
        <v>No</v>
      </c>
    </row>
    <row r="49" spans="1:7">
      <c r="A49" t="s">
        <v>113</v>
      </c>
      <c r="B49" s="1" t="str">
        <f>VLOOKUP(A49,SEQName!$A:$B,2,0)</f>
        <v>Seq_W_EMPLOYEE_D_Wid</v>
      </c>
      <c r="C49">
        <v>8132001</v>
      </c>
      <c r="D49">
        <v>7832001</v>
      </c>
      <c r="E49" s="3" t="s">
        <v>114</v>
      </c>
      <c r="G49" t="str">
        <f t="shared" si="1"/>
        <v>No</v>
      </c>
    </row>
    <row r="50" spans="1:7">
      <c r="A50" t="s">
        <v>115</v>
      </c>
      <c r="B50" s="2" t="s">
        <v>116</v>
      </c>
      <c r="C50">
        <v>1167322001</v>
      </c>
      <c r="D50">
        <v>1119286001</v>
      </c>
      <c r="E50" s="3" t="s">
        <v>117</v>
      </c>
      <c r="G50" t="str">
        <f t="shared" si="1"/>
        <v>No</v>
      </c>
    </row>
    <row r="51" spans="1:7">
      <c r="A51" t="s">
        <v>118</v>
      </c>
      <c r="B51" s="2" t="s">
        <v>119</v>
      </c>
      <c r="C51">
        <v>2339001</v>
      </c>
      <c r="D51">
        <v>2223001</v>
      </c>
      <c r="E51" s="3" t="s">
        <v>120</v>
      </c>
      <c r="G51" t="str">
        <f t="shared" si="1"/>
        <v>No</v>
      </c>
    </row>
    <row r="52" spans="1:7">
      <c r="A52" t="s">
        <v>121</v>
      </c>
      <c r="B52" s="2" t="s">
        <v>122</v>
      </c>
      <c r="C52">
        <v>77795001</v>
      </c>
      <c r="D52">
        <v>72459001</v>
      </c>
      <c r="E52" s="3" t="s">
        <v>123</v>
      </c>
      <c r="G52" t="str">
        <f t="shared" si="1"/>
        <v>No</v>
      </c>
    </row>
    <row r="53" spans="1:7">
      <c r="A53" s="5" t="s">
        <v>43</v>
      </c>
      <c r="B53" s="1" t="str">
        <f>VLOOKUP(A53,SEQName!$A:$B,2,0)</f>
        <v>SEQ_WC_BOM_CAL_D</v>
      </c>
      <c r="C53">
        <v>58951001</v>
      </c>
      <c r="D53">
        <v>59934001</v>
      </c>
      <c r="E53" s="3" t="s">
        <v>124</v>
      </c>
      <c r="G53" t="str">
        <f t="shared" si="1"/>
        <v>Yes</v>
      </c>
    </row>
    <row r="54" spans="1:7">
      <c r="A54" t="s">
        <v>125</v>
      </c>
      <c r="B54" s="1" t="str">
        <f>VLOOKUP(A54,SEQName!$A:$B,2,0)</f>
        <v>Seq_W_GL_SEGMENT_D_Wid</v>
      </c>
      <c r="C54">
        <v>16548001</v>
      </c>
      <c r="D54">
        <v>15971001</v>
      </c>
      <c r="E54" s="3" t="s">
        <v>73</v>
      </c>
      <c r="G54" t="str">
        <f t="shared" si="1"/>
        <v>No</v>
      </c>
    </row>
    <row r="55" spans="1:7">
      <c r="A55" t="s">
        <v>126</v>
      </c>
      <c r="B55" s="1" t="str">
        <f>VLOOKUP(A55,SEQName!$A:$B,2,0)</f>
        <v>Seq_WC_LOCATION_D</v>
      </c>
      <c r="C55">
        <v>276001</v>
      </c>
      <c r="D55">
        <v>263001</v>
      </c>
      <c r="E55" s="3" t="s">
        <v>127</v>
      </c>
      <c r="G55" t="str">
        <f t="shared" si="1"/>
        <v>No</v>
      </c>
    </row>
    <row r="56" spans="1:7">
      <c r="A56" t="s">
        <v>128</v>
      </c>
      <c r="B56" s="9" t="s">
        <v>129</v>
      </c>
      <c r="C56">
        <v>941389</v>
      </c>
      <c r="D56">
        <v>941114</v>
      </c>
      <c r="E56" s="3" t="s">
        <v>130</v>
      </c>
      <c r="G56" t="str">
        <f t="shared" si="1"/>
        <v>No</v>
      </c>
    </row>
    <row r="57" spans="1:7">
      <c r="A57" s="5" t="s">
        <v>43</v>
      </c>
      <c r="B57" s="1" t="str">
        <f>VLOOKUP(A57,SEQName!$A:$B,2,0)</f>
        <v>SEQ_WC_BOM_CAL_D</v>
      </c>
      <c r="C57">
        <v>58951001</v>
      </c>
      <c r="D57">
        <v>59934001</v>
      </c>
      <c r="E57" s="3" t="s">
        <v>131</v>
      </c>
      <c r="G57" t="str">
        <f t="shared" si="1"/>
        <v>Yes</v>
      </c>
    </row>
    <row r="58" spans="1:7">
      <c r="A58" t="s">
        <v>132</v>
      </c>
      <c r="B58" s="1" t="str">
        <f>VLOOKUP(A58,SEQName!$A:$B,2,0)</f>
        <v>Seq_W_SPEC_TEST_D_Wid</v>
      </c>
      <c r="C58">
        <v>64001</v>
      </c>
      <c r="D58">
        <v>66001</v>
      </c>
      <c r="E58" s="3" t="s">
        <v>133</v>
      </c>
      <c r="G58" t="str">
        <f t="shared" si="1"/>
        <v>No</v>
      </c>
    </row>
    <row r="59" spans="1:7">
      <c r="A59" t="s">
        <v>134</v>
      </c>
      <c r="B59" s="1" t="str">
        <f>VLOOKUP(A59,SEQName!$A:$B,2,0)</f>
        <v>SEQ_LOT_INTEGRATION_GEN</v>
      </c>
      <c r="C59">
        <v>86887001</v>
      </c>
      <c r="D59">
        <v>109466001</v>
      </c>
      <c r="E59" s="3" t="s">
        <v>135</v>
      </c>
      <c r="G59" t="str">
        <f t="shared" si="1"/>
        <v>No</v>
      </c>
    </row>
    <row r="60" spans="1:7">
      <c r="A60" t="s">
        <v>136</v>
      </c>
      <c r="B60" s="1" t="s">
        <v>137</v>
      </c>
      <c r="C60">
        <v>211001</v>
      </c>
      <c r="D60">
        <v>203001</v>
      </c>
      <c r="E60" s="3" t="s">
        <v>138</v>
      </c>
      <c r="G60" t="str">
        <f t="shared" si="1"/>
        <v>No</v>
      </c>
    </row>
    <row r="61" spans="1:7">
      <c r="A61" t="s">
        <v>139</v>
      </c>
      <c r="B61" s="1" t="str">
        <f>VLOOKUP(A61,SEQName!$A:$B,2,0)</f>
        <v>Seq_W_STANDARD_COST_G_Wid</v>
      </c>
      <c r="C61">
        <v>173547001</v>
      </c>
      <c r="D61">
        <v>167856001</v>
      </c>
      <c r="E61" s="3" t="s">
        <v>140</v>
      </c>
      <c r="G61" t="str">
        <f t="shared" si="1"/>
        <v>No</v>
      </c>
    </row>
    <row r="62" spans="1:7">
      <c r="A62" t="s">
        <v>141</v>
      </c>
      <c r="B62" s="1" t="str">
        <f>VLOOKUP(A62,SEQName!$A:$B,2,0)</f>
        <v>Seq_W_SUPPLIER_PRODUCT_D_Wid</v>
      </c>
      <c r="C62">
        <v>25803001</v>
      </c>
      <c r="D62">
        <v>25129001</v>
      </c>
      <c r="E62" s="3" t="s">
        <v>142</v>
      </c>
      <c r="G62" t="str">
        <f t="shared" si="1"/>
        <v>No</v>
      </c>
    </row>
    <row r="63" spans="1:7">
      <c r="A63" t="s">
        <v>143</v>
      </c>
      <c r="B63" s="1" t="str">
        <f>VLOOKUP(A63,SEQName!$A:$B,2,0)</f>
        <v>Seq_W_PAYMENT_METHOD_D_Wid</v>
      </c>
      <c r="C63">
        <v>45001</v>
      </c>
      <c r="D63">
        <v>46001</v>
      </c>
      <c r="E63" s="3" t="s">
        <v>144</v>
      </c>
      <c r="G63" t="str">
        <f t="shared" si="1"/>
        <v>No</v>
      </c>
    </row>
    <row r="64" spans="1:7">
      <c r="A64" t="s">
        <v>145</v>
      </c>
      <c r="B64" s="1" t="s">
        <v>146</v>
      </c>
      <c r="C64">
        <v>1507001</v>
      </c>
      <c r="D64">
        <v>1432001</v>
      </c>
      <c r="E64" s="3" t="s">
        <v>147</v>
      </c>
      <c r="G64" t="str">
        <f t="shared" si="1"/>
        <v>No</v>
      </c>
    </row>
    <row r="65" spans="1:7">
      <c r="A65" t="s">
        <v>148</v>
      </c>
      <c r="B65" s="1" t="str">
        <f>VLOOKUP(A65,SEQName!$A:$B,2,0)</f>
        <v>SEQ_W_JOB_CATEGORY_D_Wid</v>
      </c>
      <c r="C65">
        <v>1001</v>
      </c>
      <c r="D65">
        <v>17001</v>
      </c>
      <c r="E65" s="3" t="s">
        <v>149</v>
      </c>
      <c r="G65" t="str">
        <f t="shared" si="1"/>
        <v>No</v>
      </c>
    </row>
    <row r="66" spans="1:7">
      <c r="A66" s="4" t="s">
        <v>150</v>
      </c>
      <c r="B66" t="str">
        <f>VLOOKUP(A66,SEQName!$A:$B,2,0)</f>
        <v>Seq_W_SALES_ORDER_LINE_A_wid</v>
      </c>
      <c r="C66">
        <v>23272001</v>
      </c>
      <c r="D66">
        <v>9519001</v>
      </c>
      <c r="E66" s="3" t="s">
        <v>151</v>
      </c>
      <c r="G66" t="str">
        <f t="shared" si="1"/>
        <v>No</v>
      </c>
    </row>
    <row r="67" spans="1:7">
      <c r="A67" t="s">
        <v>152</v>
      </c>
      <c r="B67" s="9" t="str">
        <f>VLOOKUP(A67,SEQName!$A:$B,2,0)</f>
        <v>SEQ_Customer_Wid</v>
      </c>
      <c r="C67">
        <v>1000007707</v>
      </c>
      <c r="D67">
        <v>1000007783</v>
      </c>
      <c r="E67" s="3" t="s">
        <v>153</v>
      </c>
      <c r="G67" t="str">
        <f t="shared" ref="G67:G98" si="2">IF( ISNA(VLOOKUP(A67,$F$3:$F$14,1,FALSE)), "No", "Yes")</f>
        <v>No</v>
      </c>
    </row>
    <row r="68" spans="1:7">
      <c r="A68" s="5" t="s">
        <v>43</v>
      </c>
      <c r="B68" s="1" t="str">
        <f>VLOOKUP(A68,SEQName!$A:$B,2,0)</f>
        <v>SEQ_WC_BOM_CAL_D</v>
      </c>
      <c r="C68">
        <v>58951001</v>
      </c>
      <c r="D68">
        <v>59934001</v>
      </c>
      <c r="E68" s="3" t="s">
        <v>124</v>
      </c>
      <c r="G68" t="str">
        <f t="shared" si="2"/>
        <v>Yes</v>
      </c>
    </row>
    <row r="69" spans="1:7">
      <c r="A69" t="s">
        <v>154</v>
      </c>
      <c r="B69" s="1" t="str">
        <f>VLOOKUP(A69,SEQName!$A:$B,2,0)</f>
        <v>Seq_W_SALES_ORDER_LINE_F_Wid</v>
      </c>
      <c r="C69">
        <v>555460001</v>
      </c>
      <c r="D69">
        <v>502990001</v>
      </c>
      <c r="E69" s="3" t="s">
        <v>155</v>
      </c>
      <c r="G69" t="str">
        <f t="shared" si="2"/>
        <v>No</v>
      </c>
    </row>
    <row r="70" spans="1:7">
      <c r="A70" t="s">
        <v>156</v>
      </c>
      <c r="B70" s="1" t="str">
        <f>VLOOKUP(A70,SEQName!$A:$B,2,0)</f>
        <v>Seq_W_INVENTORY_PRODUCT_D_Wid</v>
      </c>
      <c r="C70">
        <v>280942001</v>
      </c>
      <c r="D70">
        <v>287420001</v>
      </c>
      <c r="E70" s="3" t="s">
        <v>157</v>
      </c>
      <c r="G70" t="str">
        <f t="shared" si="2"/>
        <v>No</v>
      </c>
    </row>
    <row r="71" spans="1:7">
      <c r="A71" t="s">
        <v>158</v>
      </c>
      <c r="B71" s="1" t="str">
        <f>VLOOKUP(A71,SEQName!$A:$B,2,0)</f>
        <v>Seq_W_SALES_SCHEDULE_LINE_F_Wid</v>
      </c>
      <c r="C71">
        <v>553270735</v>
      </c>
      <c r="D71">
        <v>500799735</v>
      </c>
      <c r="E71" s="3" t="s">
        <v>159</v>
      </c>
      <c r="G71" t="str">
        <f t="shared" si="2"/>
        <v>No</v>
      </c>
    </row>
    <row r="72" spans="1:7">
      <c r="A72" t="s">
        <v>160</v>
      </c>
      <c r="B72" s="1" t="s">
        <v>161</v>
      </c>
      <c r="C72">
        <v>5154001</v>
      </c>
      <c r="D72">
        <v>5043001</v>
      </c>
      <c r="E72" s="3" t="s">
        <v>162</v>
      </c>
      <c r="G72" t="str">
        <f t="shared" si="2"/>
        <v>No</v>
      </c>
    </row>
    <row r="73" spans="1:7">
      <c r="A73" t="s">
        <v>163</v>
      </c>
      <c r="B73" s="9" t="str">
        <f>VLOOKUP(A73,SEQName!$A:$B,2,0)</f>
        <v>SEQ_GENERATE_ROW_WID</v>
      </c>
      <c r="C73">
        <v>804955978</v>
      </c>
      <c r="D73">
        <v>698991747</v>
      </c>
      <c r="E73" s="3" t="s">
        <v>164</v>
      </c>
      <c r="G73" t="str">
        <f t="shared" si="2"/>
        <v>No</v>
      </c>
    </row>
    <row r="74" spans="1:7">
      <c r="A74" s="5" t="s">
        <v>43</v>
      </c>
      <c r="B74" s="1" t="str">
        <f>VLOOKUP(A74,SEQName!$A:$B,2,0)</f>
        <v>SEQ_WC_BOM_CAL_D</v>
      </c>
      <c r="C74">
        <v>58951001</v>
      </c>
      <c r="D74">
        <v>59934001</v>
      </c>
      <c r="E74" s="3" t="s">
        <v>131</v>
      </c>
      <c r="G74" t="str">
        <f t="shared" si="2"/>
        <v>Yes</v>
      </c>
    </row>
    <row r="75" spans="1:7">
      <c r="A75" t="s">
        <v>165</v>
      </c>
      <c r="B75" s="1" t="str">
        <f>VLOOKUP(A75,SEQName!$A:$B,2,0)</f>
        <v>Seq_W_PARTY_D_Wid</v>
      </c>
      <c r="C75">
        <v>21351001</v>
      </c>
      <c r="D75">
        <v>20870001</v>
      </c>
      <c r="E75" s="3" t="s">
        <v>67</v>
      </c>
      <c r="G75" t="str">
        <f t="shared" si="2"/>
        <v>No</v>
      </c>
    </row>
    <row r="76" spans="1:7">
      <c r="A76" s="5" t="s">
        <v>20</v>
      </c>
      <c r="B76" s="1" t="str">
        <f>VLOOKUP(A76,SEQName!$A:$B,2,0)</f>
        <v>SEQ_WC_BLNKSALES_AGREEMENT_D</v>
      </c>
      <c r="C76">
        <v>50278001</v>
      </c>
      <c r="D76">
        <v>44708001</v>
      </c>
      <c r="E76" s="3" t="s">
        <v>166</v>
      </c>
      <c r="G76" t="str">
        <f t="shared" si="2"/>
        <v>Yes</v>
      </c>
    </row>
    <row r="77" spans="1:7">
      <c r="A77" t="s">
        <v>167</v>
      </c>
      <c r="B77" s="1" t="str">
        <f>VLOOKUP(A77,SEQName!$A:$B,2,0)</f>
        <v>Seq_W_PROD_CAT_DH_Wid</v>
      </c>
      <c r="C77">
        <v>155771001</v>
      </c>
      <c r="D77">
        <v>155501001</v>
      </c>
      <c r="E77" s="3" t="s">
        <v>168</v>
      </c>
      <c r="G77" t="str">
        <f t="shared" si="2"/>
        <v>No</v>
      </c>
    </row>
    <row r="78" spans="1:7">
      <c r="A78" t="s">
        <v>169</v>
      </c>
      <c r="B78" s="2" t="s">
        <v>170</v>
      </c>
      <c r="C78">
        <v>54841001</v>
      </c>
      <c r="D78">
        <v>52858001</v>
      </c>
      <c r="E78" s="3" t="s">
        <v>171</v>
      </c>
      <c r="G78" t="str">
        <f t="shared" si="2"/>
        <v>No</v>
      </c>
    </row>
    <row r="79" spans="1:7">
      <c r="A79" t="s">
        <v>172</v>
      </c>
      <c r="B79" s="2" t="s">
        <v>173</v>
      </c>
      <c r="C79">
        <v>17090001</v>
      </c>
      <c r="D79">
        <v>15278001</v>
      </c>
      <c r="E79" s="3" t="s">
        <v>174</v>
      </c>
      <c r="G79" t="str">
        <f t="shared" si="2"/>
        <v>No</v>
      </c>
    </row>
    <row r="80" spans="1:7">
      <c r="A80" t="s">
        <v>175</v>
      </c>
      <c r="B80" s="9" t="s">
        <v>176</v>
      </c>
      <c r="C80">
        <v>1042622</v>
      </c>
      <c r="D80">
        <v>1057243</v>
      </c>
      <c r="E80" s="3" t="s">
        <v>177</v>
      </c>
      <c r="G80" t="str">
        <f t="shared" si="2"/>
        <v>No</v>
      </c>
    </row>
    <row r="81" spans="1:7">
      <c r="A81" s="5" t="s">
        <v>20</v>
      </c>
      <c r="B81" s="1" t="str">
        <f>VLOOKUP(A81,SEQName!$A:$B,2,0)</f>
        <v>SEQ_WC_BLNKSALES_AGREEMENT_D</v>
      </c>
      <c r="C81">
        <v>50278001</v>
      </c>
      <c r="D81">
        <v>44708001</v>
      </c>
      <c r="E81" s="3" t="s">
        <v>178</v>
      </c>
      <c r="G81" t="str">
        <f t="shared" si="2"/>
        <v>Yes</v>
      </c>
    </row>
    <row r="82" spans="1:7">
      <c r="A82" s="5" t="s">
        <v>20</v>
      </c>
      <c r="B82" s="1" t="str">
        <f>VLOOKUP(A82,SEQName!$A:$B,2,0)</f>
        <v>SEQ_WC_BLNKSALES_AGREEMENT_D</v>
      </c>
      <c r="C82">
        <v>50278001</v>
      </c>
      <c r="D82">
        <v>44708001</v>
      </c>
      <c r="E82" s="3" t="s">
        <v>166</v>
      </c>
      <c r="G82" t="str">
        <f t="shared" si="2"/>
        <v>Yes</v>
      </c>
    </row>
    <row r="83" spans="1:7">
      <c r="A83" t="s">
        <v>179</v>
      </c>
      <c r="B83" s="1" t="s">
        <v>180</v>
      </c>
      <c r="C83">
        <v>1929001</v>
      </c>
      <c r="D83">
        <v>1911001</v>
      </c>
      <c r="E83" s="3" t="s">
        <v>181</v>
      </c>
      <c r="G83" t="str">
        <f t="shared" si="2"/>
        <v>No</v>
      </c>
    </row>
    <row r="84" spans="1:7">
      <c r="A84" t="s">
        <v>182</v>
      </c>
      <c r="B84" s="1" t="s">
        <v>183</v>
      </c>
      <c r="C84">
        <v>181001</v>
      </c>
      <c r="D84">
        <v>172001</v>
      </c>
      <c r="E84" s="3" t="s">
        <v>184</v>
      </c>
      <c r="G84" t="str">
        <f t="shared" si="2"/>
        <v>No</v>
      </c>
    </row>
    <row r="85" spans="1:7">
      <c r="A85" t="s">
        <v>185</v>
      </c>
      <c r="B85" s="1" t="str">
        <f>VLOOKUP(A85,SEQName!$A:$B,2,0)</f>
        <v>Seq_W_GEO_D_Wid</v>
      </c>
      <c r="C85">
        <v>23806001</v>
      </c>
      <c r="D85">
        <v>23477001</v>
      </c>
      <c r="E85" s="3" t="s">
        <v>186</v>
      </c>
      <c r="G85" t="str">
        <f t="shared" si="2"/>
        <v>No</v>
      </c>
    </row>
    <row r="86" spans="1:7">
      <c r="A86" t="s">
        <v>187</v>
      </c>
      <c r="B86" s="1" t="str">
        <f>VLOOKUP(A86,SEQName!$A:$B,2,0)</f>
        <v>Seq_W_USER_D_Wid</v>
      </c>
      <c r="C86">
        <v>7967001</v>
      </c>
      <c r="D86">
        <v>7675001</v>
      </c>
      <c r="E86" s="3" t="s">
        <v>188</v>
      </c>
      <c r="G86" t="str">
        <f t="shared" si="2"/>
        <v>No</v>
      </c>
    </row>
    <row r="87" spans="1:7">
      <c r="A87" t="s">
        <v>189</v>
      </c>
      <c r="B87" s="1" t="s">
        <v>190</v>
      </c>
      <c r="C87">
        <v>1322001</v>
      </c>
      <c r="D87">
        <v>1315001</v>
      </c>
      <c r="E87" s="3" t="s">
        <v>191</v>
      </c>
      <c r="G87" t="str">
        <f t="shared" si="2"/>
        <v>No</v>
      </c>
    </row>
    <row r="88" spans="1:7">
      <c r="A88" t="s">
        <v>192</v>
      </c>
      <c r="B88" s="1" t="str">
        <f>VLOOKUP(A88,SEQName!$A:$B,2,0)</f>
        <v>SEQ_W_PLAN_D</v>
      </c>
      <c r="C88">
        <v>37001</v>
      </c>
      <c r="D88">
        <v>38001</v>
      </c>
      <c r="E88" s="3" t="s">
        <v>193</v>
      </c>
      <c r="G88" t="str">
        <f t="shared" si="2"/>
        <v>No</v>
      </c>
    </row>
    <row r="89" spans="1:7">
      <c r="A89" t="s">
        <v>194</v>
      </c>
      <c r="B89" s="1" t="str">
        <f>VLOOKUP(A89,SEQName!$A:$B,2,0)</f>
        <v>Seq_W_STATUS_D_Wid</v>
      </c>
      <c r="C89">
        <v>8137001</v>
      </c>
      <c r="D89">
        <v>7856001</v>
      </c>
      <c r="E89" s="3" t="s">
        <v>195</v>
      </c>
      <c r="G89" t="str">
        <f t="shared" si="2"/>
        <v>No</v>
      </c>
    </row>
    <row r="90" spans="1:7">
      <c r="A90" t="s">
        <v>196</v>
      </c>
      <c r="B90" s="1" t="str">
        <f>VLOOKUP(A90,SEQName!$A:$B,2,0)</f>
        <v>Seq_W_REASON_D_Wid</v>
      </c>
      <c r="C90">
        <v>43001</v>
      </c>
      <c r="D90">
        <v>60001</v>
      </c>
      <c r="E90" s="3" t="s">
        <v>197</v>
      </c>
      <c r="G90" t="str">
        <f t="shared" si="2"/>
        <v>No</v>
      </c>
    </row>
    <row r="91" spans="1:7">
      <c r="A91" t="s">
        <v>198</v>
      </c>
      <c r="B91" s="1" t="str">
        <f>VLOOKUP(A91,SEQName!$A:$B,2,0)</f>
        <v>Seq_W_POSITION_DH_Wid</v>
      </c>
      <c r="C91">
        <v>7535001</v>
      </c>
      <c r="D91">
        <v>7256001</v>
      </c>
      <c r="E91" s="3" t="s">
        <v>199</v>
      </c>
      <c r="G91" t="str">
        <f t="shared" si="2"/>
        <v>No</v>
      </c>
    </row>
    <row r="92" spans="1:7">
      <c r="A92" s="4" t="s">
        <v>200</v>
      </c>
      <c r="B92" s="4" t="str">
        <f>VLOOKUP(A92,SEQName!$A:$B,2,0)</f>
        <v>Shortcut_to_Seq_WC_COST_F_Wid</v>
      </c>
      <c r="C92">
        <v>4666162001</v>
      </c>
      <c r="D92">
        <v>4592929001</v>
      </c>
      <c r="E92" s="3" t="s">
        <v>201</v>
      </c>
      <c r="G92" t="str">
        <f t="shared" si="2"/>
        <v>No</v>
      </c>
    </row>
    <row r="93" spans="1:7">
      <c r="A93" t="s">
        <v>202</v>
      </c>
      <c r="B93" s="1" t="str">
        <f>VLOOKUP(A93,SEQName!$A:$B,2,0)</f>
        <v>SEQ_WC_GL_REVN_CORRECTIONS_F</v>
      </c>
      <c r="C93">
        <v>25365001</v>
      </c>
      <c r="D93">
        <v>25150001</v>
      </c>
      <c r="E93" s="3" t="s">
        <v>203</v>
      </c>
      <c r="G93" t="str">
        <f t="shared" si="2"/>
        <v>No</v>
      </c>
    </row>
    <row r="94" spans="1:7">
      <c r="A94" t="s">
        <v>204</v>
      </c>
      <c r="B94" s="1" t="s">
        <v>205</v>
      </c>
      <c r="C94">
        <v>623001</v>
      </c>
      <c r="D94">
        <v>613001</v>
      </c>
      <c r="E94" s="3" t="s">
        <v>206</v>
      </c>
      <c r="G94" t="str">
        <f t="shared" si="2"/>
        <v>No</v>
      </c>
    </row>
    <row r="95" spans="1:7">
      <c r="A95" s="5" t="s">
        <v>20</v>
      </c>
      <c r="B95" s="1" t="str">
        <f>VLOOKUP(A95,SEQName!$A:$B,2,0)</f>
        <v>SEQ_WC_BLNKSALES_AGREEMENT_D</v>
      </c>
      <c r="C95">
        <v>50278001</v>
      </c>
      <c r="D95">
        <v>44708001</v>
      </c>
      <c r="E95" s="3" t="s">
        <v>178</v>
      </c>
      <c r="G95" t="str">
        <f t="shared" si="2"/>
        <v>Yes</v>
      </c>
    </row>
    <row r="96" spans="1:7">
      <c r="A96" t="s">
        <v>207</v>
      </c>
      <c r="B96" s="1" t="str">
        <f>VLOOKUP(A96,SEQName!$A:$B,2,0)</f>
        <v>Seq_WC_PARTY_TAXREGS_D_Wid</v>
      </c>
      <c r="C96">
        <v>5538001</v>
      </c>
      <c r="D96">
        <v>5462001</v>
      </c>
      <c r="E96" s="3" t="s">
        <v>208</v>
      </c>
      <c r="G96" t="str">
        <f t="shared" si="2"/>
        <v>No</v>
      </c>
    </row>
    <row r="97" spans="1:7">
      <c r="A97" t="s">
        <v>209</v>
      </c>
      <c r="B97" s="1" t="s">
        <v>210</v>
      </c>
      <c r="C97">
        <v>12551001</v>
      </c>
      <c r="D97">
        <v>12193001</v>
      </c>
      <c r="E97" s="3" t="s">
        <v>211</v>
      </c>
      <c r="G97" t="str">
        <f t="shared" si="2"/>
        <v>No</v>
      </c>
    </row>
    <row r="98" spans="1:7">
      <c r="A98" t="s">
        <v>212</v>
      </c>
      <c r="B98" s="9" t="s">
        <v>176</v>
      </c>
      <c r="C98">
        <v>4268554</v>
      </c>
      <c r="D98">
        <v>4293504</v>
      </c>
      <c r="E98" s="3" t="s">
        <v>213</v>
      </c>
      <c r="G98" t="str">
        <f t="shared" si="2"/>
        <v>No</v>
      </c>
    </row>
    <row r="99" spans="1:7">
      <c r="A99" t="s">
        <v>214</v>
      </c>
      <c r="B99" s="9" t="str">
        <f>VLOOKUP(A99,SEQName!$A:$B,2,0)</f>
        <v>SEQ_WC_SALESREP_D_Wid</v>
      </c>
      <c r="C99">
        <v>62979</v>
      </c>
      <c r="D99">
        <v>69414</v>
      </c>
      <c r="E99" s="3" t="s">
        <v>215</v>
      </c>
      <c r="G99" t="str">
        <f t="shared" ref="G99:G130" si="3">IF( ISNA(VLOOKUP(A99,$F$3:$F$14,1,FALSE)), "No", "Yes")</f>
        <v>No</v>
      </c>
    </row>
    <row r="100" spans="1:7">
      <c r="A100" t="s">
        <v>216</v>
      </c>
      <c r="B100" s="9" t="s">
        <v>217</v>
      </c>
      <c r="C100">
        <v>73132001</v>
      </c>
      <c r="D100">
        <v>64623001</v>
      </c>
      <c r="E100" s="3" t="s">
        <v>218</v>
      </c>
      <c r="G100" t="str">
        <f t="shared" si="3"/>
        <v>No</v>
      </c>
    </row>
    <row r="101" spans="1:7">
      <c r="A101" t="s">
        <v>219</v>
      </c>
      <c r="B101" s="2" t="s">
        <v>220</v>
      </c>
      <c r="C101">
        <v>12583001</v>
      </c>
      <c r="D101">
        <v>12089001</v>
      </c>
      <c r="E101" s="3" t="s">
        <v>221</v>
      </c>
      <c r="G101" t="str">
        <f t="shared" si="3"/>
        <v>No</v>
      </c>
    </row>
    <row r="102" spans="1:7">
      <c r="A102" t="s">
        <v>222</v>
      </c>
      <c r="B102" s="1" t="str">
        <f>VLOOKUP(A102,SEQName!$A:$B,2,0)</f>
        <v>Seq_W_BUSN_LOCATION_D_Wid</v>
      </c>
      <c r="C102">
        <v>37121001</v>
      </c>
      <c r="D102">
        <v>35093001</v>
      </c>
      <c r="E102" s="3" t="s">
        <v>223</v>
      </c>
      <c r="G102" t="str">
        <f t="shared" si="3"/>
        <v>No</v>
      </c>
    </row>
    <row r="103" spans="1:7">
      <c r="A103" t="s">
        <v>224</v>
      </c>
      <c r="B103" s="9" t="str">
        <f>VLOOKUP(A103,SEQName!$A:$B,2,0)</f>
        <v>SEQTRANS</v>
      </c>
      <c r="C103">
        <v>42128874</v>
      </c>
      <c r="D103">
        <v>36288891</v>
      </c>
      <c r="E103" s="3" t="s">
        <v>225</v>
      </c>
      <c r="G103" t="str">
        <f t="shared" si="3"/>
        <v>No</v>
      </c>
    </row>
    <row r="104" spans="1:7">
      <c r="A104" t="s">
        <v>226</v>
      </c>
      <c r="B104" s="1" t="str">
        <f>VLOOKUP(A104,SEQName!$A:$B,2,0)</f>
        <v>SEQ_WC_SHIP_NETWORK_D</v>
      </c>
      <c r="C104">
        <v>87084001</v>
      </c>
      <c r="D104">
        <v>82307001</v>
      </c>
      <c r="E104" s="3" t="s">
        <v>227</v>
      </c>
      <c r="G104" t="str">
        <f t="shared" si="3"/>
        <v>No</v>
      </c>
    </row>
    <row r="105" spans="1:7">
      <c r="A105" t="s">
        <v>228</v>
      </c>
      <c r="B105" s="9" t="str">
        <f>VLOOKUP(A105,SEQName!$A:$B,2,0)</f>
        <v>SEQ_WC_EBS_USAGE_TRACK_FORM_D</v>
      </c>
      <c r="C105">
        <v>18813</v>
      </c>
      <c r="D105">
        <v>19533</v>
      </c>
      <c r="E105" s="3" t="s">
        <v>229</v>
      </c>
      <c r="G105" t="str">
        <f t="shared" si="3"/>
        <v>No</v>
      </c>
    </row>
    <row r="106" spans="1:7">
      <c r="A106" t="s">
        <v>230</v>
      </c>
      <c r="B106" s="1" t="str">
        <f>VLOOKUP(A106,SEQName!$A:$B,2,0)</f>
        <v>Seq_WC_SUPPLIER_COST_FCST_F_Wid</v>
      </c>
      <c r="C106">
        <v>6857001</v>
      </c>
      <c r="D106">
        <v>6576001</v>
      </c>
      <c r="E106" s="3" t="s">
        <v>231</v>
      </c>
      <c r="G106" t="str">
        <f t="shared" si="3"/>
        <v>No</v>
      </c>
    </row>
    <row r="107" spans="1:7">
      <c r="A107" t="s">
        <v>232</v>
      </c>
      <c r="B107" s="9" t="str">
        <f>VLOOKUP(A107,SEQName!$A:$B,2,0)</f>
        <v>SEQ_INTEGRATION_ID</v>
      </c>
      <c r="C107">
        <v>23789000</v>
      </c>
      <c r="D107">
        <v>23574000</v>
      </c>
      <c r="E107" s="3" t="s">
        <v>233</v>
      </c>
      <c r="G107" t="str">
        <f t="shared" si="3"/>
        <v>No</v>
      </c>
    </row>
    <row r="108" spans="1:7">
      <c r="A108" t="s">
        <v>234</v>
      </c>
      <c r="B108" s="1" t="str">
        <f>VLOOKUP(A108,SEQName!$A:$B,2,0)</f>
        <v>Seq_W_TERR_D_Wid</v>
      </c>
      <c r="C108">
        <v>14001</v>
      </c>
      <c r="D108">
        <v>16001</v>
      </c>
      <c r="E108" s="3" t="s">
        <v>235</v>
      </c>
      <c r="G108" t="str">
        <f t="shared" si="3"/>
        <v>No</v>
      </c>
    </row>
    <row r="109" spans="1:7">
      <c r="A109" t="s">
        <v>236</v>
      </c>
      <c r="B109" s="1" t="str">
        <f>VLOOKUP(A109,SEQName!$A:$B,2,0)</f>
        <v>Seq_W_CST_COST_ORG_BOOK_D_Wid</v>
      </c>
      <c r="C109">
        <v>121001</v>
      </c>
      <c r="D109">
        <v>122001</v>
      </c>
      <c r="E109" s="3" t="s">
        <v>237</v>
      </c>
      <c r="G109" t="str">
        <f t="shared" si="3"/>
        <v>No</v>
      </c>
    </row>
    <row r="110" spans="1:7">
      <c r="A110" t="s">
        <v>238</v>
      </c>
      <c r="B110" s="1" t="str">
        <f>VLOOKUP(A110,SEQName!$A:$B,2,0)</f>
        <v>Seq_W_CST_VAL_UNIT_D_Wid</v>
      </c>
      <c r="C110">
        <v>6577001</v>
      </c>
      <c r="D110">
        <v>6515001</v>
      </c>
      <c r="E110" s="3" t="s">
        <v>239</v>
      </c>
      <c r="G110" t="str">
        <f t="shared" si="3"/>
        <v>No</v>
      </c>
    </row>
    <row r="111" spans="1:7">
      <c r="A111" t="s">
        <v>240</v>
      </c>
      <c r="B111" s="1" t="str">
        <f>VLOOKUP(A111,SEQName!$A:$B,2,0)</f>
        <v>Seq_W_GEO_COUNTRY_D_Wid</v>
      </c>
      <c r="C111">
        <v>8037001</v>
      </c>
      <c r="D111">
        <v>7755001</v>
      </c>
      <c r="E111" s="3" t="s">
        <v>241</v>
      </c>
      <c r="G111" t="str">
        <f t="shared" si="3"/>
        <v>No</v>
      </c>
    </row>
    <row r="112" spans="1:7">
      <c r="A112" t="s">
        <v>242</v>
      </c>
      <c r="B112" s="1" t="str">
        <f>VLOOKUP(A112,SEQName!$A:$B,2,0)</f>
        <v>Seq_W_BOM_HEADER_D_Wid</v>
      </c>
      <c r="C112">
        <v>58332001</v>
      </c>
      <c r="D112">
        <v>62558001</v>
      </c>
      <c r="E112" s="3" t="s">
        <v>243</v>
      </c>
      <c r="G112" t="str">
        <f t="shared" si="3"/>
        <v>No</v>
      </c>
    </row>
    <row r="113" spans="1:7">
      <c r="A113" s="5" t="s">
        <v>40</v>
      </c>
      <c r="B113" s="1" t="str">
        <f>VLOOKUP(A113,SEQName!$A:$B,2,0)</f>
        <v>SEQ_WC_CONFIG_ITEM_D</v>
      </c>
      <c r="C113">
        <v>19813001</v>
      </c>
      <c r="D113">
        <v>24567001</v>
      </c>
      <c r="E113" s="3" t="s">
        <v>244</v>
      </c>
      <c r="G113" t="str">
        <f t="shared" si="3"/>
        <v>Yes</v>
      </c>
    </row>
    <row r="114" spans="1:7">
      <c r="A114" t="s">
        <v>245</v>
      </c>
      <c r="B114" s="1" t="s">
        <v>246</v>
      </c>
      <c r="C114">
        <v>1740001</v>
      </c>
      <c r="D114">
        <v>1669001</v>
      </c>
      <c r="E114" s="3" t="s">
        <v>247</v>
      </c>
      <c r="G114" t="str">
        <f t="shared" si="3"/>
        <v>No</v>
      </c>
    </row>
    <row r="115" spans="1:7">
      <c r="A115" t="s">
        <v>248</v>
      </c>
      <c r="B115" s="1" t="str">
        <f>VLOOKUP(A115,SEQName!$A:$B,2,0)</f>
        <v>SEQ_WC_SALES_CREDIT_BOOKINGS_F</v>
      </c>
      <c r="C115">
        <v>677346001</v>
      </c>
      <c r="D115">
        <v>666402001</v>
      </c>
      <c r="E115" s="3" t="s">
        <v>9</v>
      </c>
      <c r="G115" t="str">
        <f t="shared" si="3"/>
        <v>No</v>
      </c>
    </row>
    <row r="116" spans="1:7">
      <c r="A116" t="s">
        <v>249</v>
      </c>
      <c r="B116" s="1" t="s">
        <v>250</v>
      </c>
      <c r="C116">
        <v>41006001</v>
      </c>
      <c r="D116">
        <v>39170001</v>
      </c>
      <c r="E116" s="3" t="s">
        <v>251</v>
      </c>
      <c r="G116" t="str">
        <f t="shared" si="3"/>
        <v>No</v>
      </c>
    </row>
    <row r="117" spans="1:7">
      <c r="A117" t="s">
        <v>252</v>
      </c>
      <c r="B117" s="1" t="str">
        <f>VLOOKUP(A117,SEQName!$A:$B,2,0)</f>
        <v>SEQ_WC_BOM_ROUTING_F</v>
      </c>
      <c r="C117">
        <v>1494766001</v>
      </c>
      <c r="D117">
        <v>1493359001</v>
      </c>
      <c r="E117" s="3" t="s">
        <v>253</v>
      </c>
      <c r="G117" t="str">
        <f t="shared" si="3"/>
        <v>No</v>
      </c>
    </row>
    <row r="118" spans="1:7">
      <c r="A118" t="s">
        <v>254</v>
      </c>
      <c r="B118" s="1" t="str">
        <f>VLOOKUP(A118,SEQName!$A:$B,2,0)</f>
        <v>Seq_WC_COST_F_Wid</v>
      </c>
      <c r="C118">
        <v>4666162001</v>
      </c>
      <c r="D118">
        <v>4592929001</v>
      </c>
      <c r="E118" s="3" t="s">
        <v>201</v>
      </c>
      <c r="G118" t="str">
        <f t="shared" si="3"/>
        <v>No</v>
      </c>
    </row>
    <row r="119" spans="1:7">
      <c r="A119" t="s">
        <v>255</v>
      </c>
      <c r="B119" s="2" t="s">
        <v>256</v>
      </c>
      <c r="C119">
        <v>663981000</v>
      </c>
      <c r="D119">
        <v>244591000</v>
      </c>
      <c r="E119" s="3" t="s">
        <v>257</v>
      </c>
      <c r="G119" t="str">
        <f t="shared" si="3"/>
        <v>No</v>
      </c>
    </row>
    <row r="120" spans="1:7">
      <c r="A120" t="s">
        <v>258</v>
      </c>
      <c r="B120" s="2" t="s">
        <v>259</v>
      </c>
      <c r="C120">
        <v>52296001</v>
      </c>
      <c r="D120">
        <v>50975001</v>
      </c>
      <c r="E120" s="3" t="s">
        <v>260</v>
      </c>
      <c r="G120" t="str">
        <f t="shared" si="3"/>
        <v>No</v>
      </c>
    </row>
    <row r="121" spans="1:7">
      <c r="A121" t="s">
        <v>261</v>
      </c>
      <c r="B121" s="9" t="s">
        <v>262</v>
      </c>
      <c r="C121">
        <v>131851</v>
      </c>
      <c r="D121">
        <v>152402</v>
      </c>
      <c r="E121" s="3" t="s">
        <v>263</v>
      </c>
      <c r="G121" t="str">
        <f t="shared" si="3"/>
        <v>No</v>
      </c>
    </row>
    <row r="122" spans="1:7">
      <c r="A122" t="s">
        <v>264</v>
      </c>
      <c r="B122" s="2" t="s">
        <v>265</v>
      </c>
      <c r="C122">
        <v>1735001</v>
      </c>
      <c r="D122">
        <v>1619001</v>
      </c>
      <c r="E122" s="3" t="s">
        <v>266</v>
      </c>
      <c r="G122" t="str">
        <f t="shared" si="3"/>
        <v>No</v>
      </c>
    </row>
    <row r="123" spans="1:7">
      <c r="A123" t="s">
        <v>267</v>
      </c>
      <c r="B123" s="9" t="s">
        <v>268</v>
      </c>
      <c r="C123">
        <v>38000</v>
      </c>
      <c r="D123">
        <v>47000</v>
      </c>
      <c r="E123" s="3" t="s">
        <v>269</v>
      </c>
      <c r="G123" t="str">
        <f t="shared" si="3"/>
        <v>No</v>
      </c>
    </row>
    <row r="124" spans="1:7">
      <c r="A124" s="5" t="s">
        <v>40</v>
      </c>
      <c r="B124" s="1" t="str">
        <f>VLOOKUP(A124,SEQName!$A:$B,2,0)</f>
        <v>SEQ_WC_CONFIG_ITEM_D</v>
      </c>
      <c r="C124">
        <v>19813001</v>
      </c>
      <c r="D124">
        <v>24567001</v>
      </c>
      <c r="E124" s="3" t="s">
        <v>244</v>
      </c>
      <c r="G124" t="str">
        <f t="shared" si="3"/>
        <v>Yes</v>
      </c>
    </row>
    <row r="125" spans="1:7">
      <c r="A125" s="5" t="s">
        <v>40</v>
      </c>
      <c r="B125" s="1" t="str">
        <f>VLOOKUP(A125,SEQName!$A:$B,2,0)</f>
        <v>SEQ_WC_CONFIG_ITEM_D</v>
      </c>
      <c r="C125">
        <v>19813001</v>
      </c>
      <c r="D125">
        <v>24567001</v>
      </c>
      <c r="E125" s="3" t="s">
        <v>244</v>
      </c>
      <c r="G125" t="str">
        <f t="shared" si="3"/>
        <v>Yes</v>
      </c>
    </row>
    <row r="126" spans="1:7">
      <c r="A126" t="s">
        <v>270</v>
      </c>
      <c r="B126" s="1" t="str">
        <f>VLOOKUP(A126,SEQName!$A:$B,2,0)</f>
        <v>Seq_WC_COMMODITY_COST_FCST_F_Wid</v>
      </c>
      <c r="C126">
        <v>6856001</v>
      </c>
      <c r="D126">
        <v>6575001</v>
      </c>
      <c r="E126" s="3" t="s">
        <v>271</v>
      </c>
      <c r="G126" t="str">
        <f t="shared" si="3"/>
        <v>No</v>
      </c>
    </row>
    <row r="127" spans="1:7">
      <c r="A127" s="4" t="s">
        <v>272</v>
      </c>
      <c r="B127" s="4" t="str">
        <f>VLOOKUP(A127,SEQName!$A:$B,2,0)</f>
        <v>Seq_WC_MARGIN_F_Wid</v>
      </c>
      <c r="C127">
        <v>215655001</v>
      </c>
      <c r="D127">
        <v>33626001</v>
      </c>
      <c r="E127" s="3" t="s">
        <v>273</v>
      </c>
      <c r="G127" t="str">
        <f t="shared" si="3"/>
        <v>No</v>
      </c>
    </row>
    <row r="128" spans="1:7">
      <c r="A128" t="s">
        <v>274</v>
      </c>
      <c r="B128" s="1" t="str">
        <f>VLOOKUP(A128,SEQName!$A:$B,2,0)</f>
        <v>Seq_W_JOB_D_Wid</v>
      </c>
      <c r="C128">
        <v>57001</v>
      </c>
      <c r="D128">
        <v>59001</v>
      </c>
      <c r="E128" s="3" t="s">
        <v>275</v>
      </c>
      <c r="G128" t="str">
        <f t="shared" si="3"/>
        <v>No</v>
      </c>
    </row>
    <row r="129" spans="1:7">
      <c r="A129" s="5" t="s">
        <v>40</v>
      </c>
      <c r="B129" s="1" t="str">
        <f>VLOOKUP(A129,SEQName!$A:$B,2,0)</f>
        <v>SEQ_WC_CONFIG_ITEM_D</v>
      </c>
      <c r="C129">
        <v>19813001</v>
      </c>
      <c r="D129">
        <v>24567001</v>
      </c>
      <c r="E129" s="3" t="s">
        <v>244</v>
      </c>
      <c r="G129" t="str">
        <f t="shared" si="3"/>
        <v>Yes</v>
      </c>
    </row>
    <row r="130" spans="1:7">
      <c r="A130" t="s">
        <v>276</v>
      </c>
      <c r="B130" s="1" t="str">
        <f>VLOOKUP(A130,SEQName!$A:$B,2,0)</f>
        <v>Seq_W_POSITION_DH_Wid</v>
      </c>
      <c r="C130">
        <v>7535001</v>
      </c>
      <c r="D130">
        <v>7256001</v>
      </c>
      <c r="E130" s="3" t="s">
        <v>199</v>
      </c>
      <c r="G130" t="str">
        <f t="shared" si="3"/>
        <v>No</v>
      </c>
    </row>
    <row r="131" spans="1:7">
      <c r="A131" t="s">
        <v>277</v>
      </c>
      <c r="B131" s="1" t="str">
        <f>VLOOKUP(A131,SEQName!$A:$B,2,0)</f>
        <v>Seq_W_COST_CENTER_D_Wid</v>
      </c>
      <c r="C131">
        <v>660001</v>
      </c>
      <c r="D131">
        <v>639001</v>
      </c>
      <c r="E131" s="3" t="s">
        <v>278</v>
      </c>
      <c r="G131" t="str">
        <f t="shared" ref="G131:G162" si="4">IF( ISNA(VLOOKUP(A131,$F$3:$F$14,1,FALSE)), "No", "Yes")</f>
        <v>No</v>
      </c>
    </row>
    <row r="132" spans="1:7">
      <c r="A132" t="s">
        <v>279</v>
      </c>
      <c r="B132" s="1" t="str">
        <f>VLOOKUP(A132,SEQName!$A:$B,2,0)</f>
        <v>Seq_W_SALES_PRODUCT_D_Wid</v>
      </c>
      <c r="C132">
        <v>137332001</v>
      </c>
      <c r="D132">
        <v>136634001</v>
      </c>
      <c r="E132" s="3" t="s">
        <v>280</v>
      </c>
      <c r="G132" t="str">
        <f t="shared" si="4"/>
        <v>No</v>
      </c>
    </row>
    <row r="133" spans="1:7">
      <c r="A133" t="s">
        <v>281</v>
      </c>
      <c r="B133" s="1" t="str">
        <f>VLOOKUP(A133,SEQName!$A:$B,2,0)</f>
        <v>Seq_W_CHNL_TYPE_D_Wid</v>
      </c>
      <c r="C133">
        <v>43001</v>
      </c>
      <c r="D133">
        <v>59001</v>
      </c>
      <c r="E133" s="3" t="s">
        <v>282</v>
      </c>
      <c r="G133" t="str">
        <f t="shared" si="4"/>
        <v>No</v>
      </c>
    </row>
    <row r="134" spans="1:7">
      <c r="A134" t="s">
        <v>283</v>
      </c>
      <c r="B134" s="1" t="str">
        <f>VLOOKUP(A134,SEQName!$A:$B,2,0)</f>
        <v>Seq_W_POSITION_DH_Wid</v>
      </c>
      <c r="C134">
        <v>7535001</v>
      </c>
      <c r="D134">
        <v>7256001</v>
      </c>
      <c r="E134" s="3" t="s">
        <v>199</v>
      </c>
      <c r="G134" t="str">
        <f t="shared" si="4"/>
        <v>No</v>
      </c>
    </row>
    <row r="135" spans="1:7">
      <c r="A135" s="5" t="s">
        <v>14</v>
      </c>
      <c r="B135" s="1" t="str">
        <f>VLOOKUP(A135,SEQName!$A:$B,2,0)</f>
        <v>Seq_WC_PRICE_F_Wid</v>
      </c>
      <c r="C135">
        <v>7153770001</v>
      </c>
      <c r="D135">
        <v>5481449001</v>
      </c>
      <c r="E135" s="3" t="s">
        <v>284</v>
      </c>
      <c r="G135" t="str">
        <f t="shared" si="4"/>
        <v>Yes</v>
      </c>
    </row>
    <row r="136" spans="1:7">
      <c r="A136" t="s">
        <v>285</v>
      </c>
      <c r="B136" s="1" t="str">
        <f>VLOOKUP(A136,SEQName!$A:$B,2,0)</f>
        <v>Seq_W_QA_PLAN_D_Wid</v>
      </c>
      <c r="C136">
        <v>169001</v>
      </c>
      <c r="D136">
        <v>171001</v>
      </c>
      <c r="E136" s="3" t="s">
        <v>286</v>
      </c>
      <c r="G136" t="str">
        <f t="shared" si="4"/>
        <v>No</v>
      </c>
    </row>
    <row r="137" spans="1:7">
      <c r="A137" t="s">
        <v>287</v>
      </c>
      <c r="B137" s="1" t="str">
        <f>VLOOKUP(A137,SEQName!$A:$B,2,0)</f>
        <v>Seq_W_PROFIT_CENTER_D_Wid</v>
      </c>
      <c r="C137">
        <v>105001</v>
      </c>
      <c r="D137">
        <v>106001</v>
      </c>
      <c r="E137" s="3" t="s">
        <v>288</v>
      </c>
      <c r="G137" t="str">
        <f t="shared" si="4"/>
        <v>No</v>
      </c>
    </row>
    <row r="138" spans="1:7">
      <c r="A138" t="s">
        <v>289</v>
      </c>
      <c r="B138" s="1" t="str">
        <f>VLOOKUP(A138,SEQName!$A:$B,2,0)</f>
        <v>SEQ_W_EMP_DEMOGRAPHICS_D_Wid</v>
      </c>
      <c r="C138">
        <v>7997001</v>
      </c>
      <c r="D138">
        <v>7713001</v>
      </c>
      <c r="E138" s="3" t="s">
        <v>290</v>
      </c>
      <c r="G138" t="str">
        <f t="shared" si="4"/>
        <v>No</v>
      </c>
    </row>
    <row r="139" spans="1:7">
      <c r="A139" t="s">
        <v>291</v>
      </c>
      <c r="B139" s="1" t="s">
        <v>292</v>
      </c>
      <c r="C139">
        <v>1678001</v>
      </c>
      <c r="D139">
        <v>1607001</v>
      </c>
      <c r="E139" s="3" t="s">
        <v>293</v>
      </c>
      <c r="G139" t="str">
        <f t="shared" si="4"/>
        <v>No</v>
      </c>
    </row>
    <row r="140" spans="1:7">
      <c r="A140" s="4" t="s">
        <v>294</v>
      </c>
      <c r="B140" s="4" t="str">
        <f>VLOOKUP(A140,SEQName!$A:$B,2,0)</f>
        <v>Seq_W_SALES_ORDER_LINE_A_wid</v>
      </c>
      <c r="C140">
        <v>23272001</v>
      </c>
      <c r="D140">
        <v>9519001</v>
      </c>
      <c r="E140" s="3" t="s">
        <v>151</v>
      </c>
      <c r="G140" t="str">
        <f t="shared" si="4"/>
        <v>No</v>
      </c>
    </row>
    <row r="141" spans="1:7">
      <c r="A141" t="s">
        <v>295</v>
      </c>
      <c r="B141" s="1" t="str">
        <f>VLOOKUP(A141,SEQName!$A:$B,2,0)</f>
        <v>SEQ_WC_SalesCycleLineAgg_Wid</v>
      </c>
      <c r="C141">
        <v>134661001</v>
      </c>
      <c r="D141">
        <v>123705001</v>
      </c>
      <c r="E141" s="3" t="s">
        <v>63</v>
      </c>
      <c r="G141" t="str">
        <f t="shared" si="4"/>
        <v>No</v>
      </c>
    </row>
    <row r="142" spans="1:7">
      <c r="A142" s="4" t="s">
        <v>296</v>
      </c>
      <c r="B142" s="1" t="str">
        <f>VLOOKUP(A142,SEQName!$A:$B,2,0)</f>
        <v>SEQ_PURCH_RCPTS_A1_AGG</v>
      </c>
      <c r="C142">
        <v>28114001</v>
      </c>
      <c r="D142">
        <v>27108001</v>
      </c>
      <c r="E142" s="3" t="s">
        <v>13</v>
      </c>
      <c r="G142" t="str">
        <f t="shared" si="4"/>
        <v>No</v>
      </c>
    </row>
    <row r="143" spans="1:7">
      <c r="A143" t="s">
        <v>297</v>
      </c>
      <c r="B143" s="9" t="str">
        <f>VLOOKUP(A143,SEQName!$A:$B,2,0)</f>
        <v>SEQTRANS</v>
      </c>
      <c r="C143">
        <v>1205629815</v>
      </c>
      <c r="D143">
        <v>1147540120</v>
      </c>
      <c r="E143" s="3" t="s">
        <v>298</v>
      </c>
      <c r="G143" t="str">
        <f t="shared" si="4"/>
        <v>No</v>
      </c>
    </row>
    <row r="144" spans="1:7">
      <c r="A144" t="s">
        <v>299</v>
      </c>
      <c r="B144" s="1" t="str">
        <f>VLOOKUP(A144,SEQName!$A:$B,2,0)</f>
        <v>Seq_WC_REVN_CREDITS_F_Wid</v>
      </c>
      <c r="C144">
        <v>178027001</v>
      </c>
      <c r="D144">
        <v>166534001</v>
      </c>
      <c r="E144" s="3" t="s">
        <v>300</v>
      </c>
      <c r="G144" t="str">
        <f t="shared" si="4"/>
        <v>No</v>
      </c>
    </row>
    <row r="145" spans="1:7">
      <c r="A145" t="s">
        <v>301</v>
      </c>
      <c r="B145" s="9" t="str">
        <f>VLOOKUP(A145,SEQName!$A:$B,2,0)</f>
        <v>SEQ_CC</v>
      </c>
      <c r="C145">
        <v>784016001</v>
      </c>
      <c r="D145">
        <v>783309001</v>
      </c>
      <c r="E145" s="3" t="s">
        <v>302</v>
      </c>
      <c r="G145" t="str">
        <f t="shared" si="4"/>
        <v>No</v>
      </c>
    </row>
    <row r="146" spans="1:7">
      <c r="A146" t="s">
        <v>303</v>
      </c>
      <c r="B146" s="2" t="s">
        <v>304</v>
      </c>
      <c r="C146">
        <v>627792001</v>
      </c>
      <c r="D146">
        <v>593143001</v>
      </c>
      <c r="E146" s="3" t="s">
        <v>305</v>
      </c>
      <c r="G146" t="str">
        <f t="shared" si="4"/>
        <v>No</v>
      </c>
    </row>
    <row r="147" spans="1:7">
      <c r="A147" t="s">
        <v>306</v>
      </c>
      <c r="B147" s="2" t="s">
        <v>307</v>
      </c>
      <c r="C147">
        <v>2487523001</v>
      </c>
      <c r="D147">
        <v>2461882001</v>
      </c>
      <c r="E147" s="3" t="s">
        <v>308</v>
      </c>
      <c r="G147" t="str">
        <f t="shared" si="4"/>
        <v>No</v>
      </c>
    </row>
    <row r="148" spans="1:7">
      <c r="A148" t="s">
        <v>309</v>
      </c>
      <c r="B148" s="2" t="s">
        <v>310</v>
      </c>
      <c r="C148">
        <v>68374001</v>
      </c>
      <c r="D148">
        <v>64763001</v>
      </c>
      <c r="E148" s="3" t="s">
        <v>311</v>
      </c>
      <c r="G148" t="str">
        <f t="shared" si="4"/>
        <v>No</v>
      </c>
    </row>
    <row r="149" spans="1:7">
      <c r="A149" t="s">
        <v>312</v>
      </c>
      <c r="B149" s="2" t="s">
        <v>313</v>
      </c>
      <c r="C149">
        <v>1735001</v>
      </c>
      <c r="D149">
        <v>1619001</v>
      </c>
      <c r="E149" s="3" t="s">
        <v>314</v>
      </c>
      <c r="G149" t="str">
        <f t="shared" si="4"/>
        <v>No</v>
      </c>
    </row>
    <row r="150" spans="1:7">
      <c r="A150" s="5" t="s">
        <v>14</v>
      </c>
      <c r="B150" s="1" t="str">
        <f>VLOOKUP(A150,SEQName!$A:$B,2,0)</f>
        <v>Seq_WC_PRICE_F_Wid</v>
      </c>
      <c r="C150">
        <v>7153770001</v>
      </c>
      <c r="D150">
        <v>5481449001</v>
      </c>
      <c r="E150" s="3" t="s">
        <v>284</v>
      </c>
      <c r="G150" t="str">
        <f t="shared" si="4"/>
        <v>Yes</v>
      </c>
    </row>
    <row r="151" spans="1:7">
      <c r="A151" s="10" t="s">
        <v>34</v>
      </c>
      <c r="B151" s="7" t="str">
        <f>VLOOKUP(A151,SEQName!$A:$B,2,0)</f>
        <v>Seq_WC_PS_PRODTYPEXLATE_H_Wid</v>
      </c>
      <c r="C151" s="2">
        <v>4129001</v>
      </c>
      <c r="D151">
        <v>3000</v>
      </c>
      <c r="E151" s="3" t="s">
        <v>315</v>
      </c>
      <c r="G151" t="str">
        <f t="shared" si="4"/>
        <v>Yes</v>
      </c>
    </row>
    <row r="152" spans="1:7">
      <c r="A152" t="s">
        <v>316</v>
      </c>
      <c r="B152" s="9" t="str">
        <f>VLOOKUP(A152,SEQName!$A:$B,2,0)</f>
        <v>Seq_WC_PROD_CROSSREFERENCE_D_Wid</v>
      </c>
      <c r="C152">
        <v>67810881</v>
      </c>
      <c r="D152">
        <v>60582221</v>
      </c>
      <c r="E152" s="3" t="s">
        <v>317</v>
      </c>
      <c r="G152" t="str">
        <f t="shared" si="4"/>
        <v>No</v>
      </c>
    </row>
    <row r="153" spans="1:7">
      <c r="A153" t="s">
        <v>318</v>
      </c>
      <c r="B153" s="1" t="str">
        <f>VLOOKUP(A153,SEQName!$A:$B,2,0)</f>
        <v>Seq_WC_BOOK_D</v>
      </c>
      <c r="C153">
        <v>4569001</v>
      </c>
      <c r="D153">
        <v>4408001</v>
      </c>
      <c r="E153" s="3" t="s">
        <v>319</v>
      </c>
      <c r="G153" t="str">
        <f t="shared" si="4"/>
        <v>No</v>
      </c>
    </row>
    <row r="154" spans="1:7">
      <c r="A154" s="10" t="s">
        <v>34</v>
      </c>
      <c r="B154" s="4" t="str">
        <f>VLOOKUP(A154,SEQName!$A:$B,2,0)</f>
        <v>Seq_WC_PS_PRODTYPEXLATE_H_Wid</v>
      </c>
      <c r="C154" s="2">
        <v>1000</v>
      </c>
      <c r="D154">
        <v>3000</v>
      </c>
      <c r="E154" s="3" t="s">
        <v>320</v>
      </c>
      <c r="G154" t="str">
        <f t="shared" si="4"/>
        <v>Yes</v>
      </c>
    </row>
    <row r="155" spans="1:7">
      <c r="A155" t="s">
        <v>321</v>
      </c>
      <c r="B155" s="1" t="str">
        <f>VLOOKUP(A155,SEQName!$A:$B,2,0)</f>
        <v>Seq_W_LOT_D_WID</v>
      </c>
      <c r="C155">
        <v>6231001</v>
      </c>
      <c r="D155">
        <v>5940001</v>
      </c>
      <c r="E155" s="3" t="s">
        <v>322</v>
      </c>
      <c r="G155" t="str">
        <f t="shared" si="4"/>
        <v>No</v>
      </c>
    </row>
    <row r="156" spans="1:7">
      <c r="A156" s="5" t="s">
        <v>30</v>
      </c>
      <c r="B156" s="8" t="str">
        <f>VLOOKUP(A156,SEQName!$A:$B,2,0)</f>
        <v>Seq_W_CUSTOMER_FIN_PROFL_D_Wid</v>
      </c>
      <c r="C156">
        <v>34040001</v>
      </c>
      <c r="D156">
        <v>33728001</v>
      </c>
      <c r="E156" s="3" t="s">
        <v>323</v>
      </c>
      <c r="G156" t="str">
        <f t="shared" si="4"/>
        <v>Yes</v>
      </c>
    </row>
    <row r="157" spans="1:7">
      <c r="A157" t="s">
        <v>324</v>
      </c>
      <c r="B157" s="1" t="s">
        <v>325</v>
      </c>
      <c r="C157">
        <v>983001</v>
      </c>
      <c r="D157">
        <v>949001</v>
      </c>
      <c r="E157" s="3" t="s">
        <v>326</v>
      </c>
      <c r="G157" t="str">
        <f t="shared" si="4"/>
        <v>No</v>
      </c>
    </row>
    <row r="158" spans="1:7">
      <c r="A158" t="s">
        <v>327</v>
      </c>
      <c r="B158" s="1" t="str">
        <f>VLOOKUP(A158,SEQName!$A:$B,2,0)</f>
        <v>Seq_W_POSITION_D_SCD1_WID</v>
      </c>
      <c r="C158">
        <v>6561001</v>
      </c>
      <c r="D158">
        <v>6285001</v>
      </c>
      <c r="E158" s="3" t="s">
        <v>328</v>
      </c>
      <c r="G158" t="str">
        <f t="shared" si="4"/>
        <v>No</v>
      </c>
    </row>
    <row r="159" spans="1:7">
      <c r="A159" s="4" t="s">
        <v>329</v>
      </c>
      <c r="B159" s="4" t="str">
        <f>VLOOKUP(A159,SEQName!$A:$B,2,0)</f>
        <v>Seq_W_PROJ_COST_A1</v>
      </c>
      <c r="C159">
        <v>160693001</v>
      </c>
      <c r="D159">
        <v>78262001</v>
      </c>
      <c r="E159" s="3" t="s">
        <v>330</v>
      </c>
      <c r="G159" t="str">
        <f t="shared" si="4"/>
        <v>No</v>
      </c>
    </row>
    <row r="160" spans="1:7">
      <c r="A160" s="4" t="s">
        <v>331</v>
      </c>
      <c r="B160" s="4" t="str">
        <f>VLOOKUP(A160,SEQName!$A:$B,2,0)</f>
        <v>Seq_W_PROJ_COST_A1</v>
      </c>
      <c r="C160">
        <v>160693001</v>
      </c>
      <c r="D160">
        <v>78262001</v>
      </c>
      <c r="E160" s="3" t="s">
        <v>330</v>
      </c>
      <c r="G160" t="str">
        <f t="shared" si="4"/>
        <v>No</v>
      </c>
    </row>
    <row r="161" spans="1:7">
      <c r="A161" s="5" t="s">
        <v>30</v>
      </c>
      <c r="B161" s="7" t="str">
        <f>VLOOKUP(A161,SEQName!$A:$B,2,0)</f>
        <v>Seq_W_CUSTOMER_FIN_PROFL_D_Wid</v>
      </c>
      <c r="C161">
        <v>4473001</v>
      </c>
      <c r="D161">
        <v>8610001</v>
      </c>
      <c r="E161" s="3" t="s">
        <v>332</v>
      </c>
      <c r="G161" t="str">
        <f t="shared" si="4"/>
        <v>Yes</v>
      </c>
    </row>
    <row r="162" spans="1:7">
      <c r="A162" t="s">
        <v>333</v>
      </c>
      <c r="B162" s="1" t="str">
        <f>VLOOKUP(A162,SEQName!$A:$B,2,0)</f>
        <v>SEQ_PURCH_CYCLE_LINE_A</v>
      </c>
      <c r="C162">
        <v>41006001</v>
      </c>
      <c r="D162">
        <v>39170001</v>
      </c>
      <c r="E162" s="3" t="s">
        <v>251</v>
      </c>
      <c r="G162" t="str">
        <f t="shared" si="4"/>
        <v>No</v>
      </c>
    </row>
    <row r="163" spans="1:7">
      <c r="A163" t="s">
        <v>334</v>
      </c>
      <c r="B163" s="9" t="s">
        <v>335</v>
      </c>
      <c r="C163">
        <v>3940001</v>
      </c>
      <c r="D163">
        <v>3696001</v>
      </c>
      <c r="E163" s="3" t="s">
        <v>336</v>
      </c>
      <c r="G163" t="str">
        <f t="shared" ref="G163:G179" si="5">IF( ISNA(VLOOKUP(A163,$F$3:$F$14,1,FALSE)), "No", "Yes")</f>
        <v>No</v>
      </c>
    </row>
    <row r="164" spans="1:7">
      <c r="A164" t="s">
        <v>337</v>
      </c>
      <c r="B164" s="1" t="str">
        <f>VLOOKUP(A164,SEQName!$A:$B,2,0)</f>
        <v>Seq_W_SUPPLIER_ACCOUNT_D_Wid</v>
      </c>
      <c r="C164">
        <v>7036001</v>
      </c>
      <c r="D164">
        <v>6747001</v>
      </c>
      <c r="E164" s="3" t="s">
        <v>338</v>
      </c>
      <c r="G164" t="str">
        <f t="shared" si="5"/>
        <v>No</v>
      </c>
    </row>
    <row r="165" spans="1:7">
      <c r="A165" t="s">
        <v>339</v>
      </c>
      <c r="B165" s="2" t="str">
        <f>VLOOKUP(A165,SEQName!$A:$B,2,0)</f>
        <v>Seq_WC_SALES_PRICING_H_Wid</v>
      </c>
      <c r="C165">
        <v>1054429786</v>
      </c>
      <c r="D165">
        <v>908544786</v>
      </c>
      <c r="E165" s="3" t="s">
        <v>340</v>
      </c>
      <c r="G165" t="str">
        <f t="shared" si="5"/>
        <v>No</v>
      </c>
    </row>
    <row r="166" spans="1:7">
      <c r="A166" t="s">
        <v>341</v>
      </c>
      <c r="B166" s="1" t="str">
        <f>VLOOKUP(A166,SEQName!$A:$B,2,0)</f>
        <v>Seq_WC_SALESREP_GOALS_D_Wid</v>
      </c>
      <c r="C166">
        <v>12063001</v>
      </c>
      <c r="D166">
        <v>11220001</v>
      </c>
      <c r="E166" s="3" t="s">
        <v>342</v>
      </c>
      <c r="G166" t="str">
        <f t="shared" si="5"/>
        <v>No</v>
      </c>
    </row>
    <row r="167" spans="1:7">
      <c r="A167" s="5" t="s">
        <v>17</v>
      </c>
      <c r="B167" s="1" t="str">
        <f>VLOOKUP(A167,SEQName!$A:$B,2,0)</f>
        <v>Seq_W_GL_ACCOUNT_D_Wid</v>
      </c>
      <c r="C167">
        <v>14422001</v>
      </c>
      <c r="D167">
        <v>14123001</v>
      </c>
      <c r="E167" s="3" t="s">
        <v>343</v>
      </c>
      <c r="G167" t="str">
        <f t="shared" si="5"/>
        <v>Yes</v>
      </c>
    </row>
    <row r="168" spans="1:7">
      <c r="A168" t="s">
        <v>344</v>
      </c>
      <c r="B168" s="1" t="str">
        <f>VLOOKUP(A168,SEQName!$A:$B,2,0)</f>
        <v>Seq_W_PROJECT_D_Wid</v>
      </c>
      <c r="C168">
        <v>8133001</v>
      </c>
      <c r="D168">
        <v>7626001</v>
      </c>
      <c r="E168" s="3" t="s">
        <v>345</v>
      </c>
      <c r="G168" t="str">
        <f t="shared" si="5"/>
        <v>No</v>
      </c>
    </row>
    <row r="169" spans="1:7">
      <c r="A169" t="s">
        <v>346</v>
      </c>
      <c r="B169" s="1" t="str">
        <f>VLOOKUP(A169,SEQName!$A:$B,2,0)</f>
        <v>SEQ_W_PROJ_COMMITMENT_F_Wid</v>
      </c>
      <c r="C169">
        <v>37604001</v>
      </c>
      <c r="D169">
        <v>35840001</v>
      </c>
      <c r="E169" s="3" t="s">
        <v>347</v>
      </c>
      <c r="G169" t="str">
        <f t="shared" si="5"/>
        <v>No</v>
      </c>
    </row>
    <row r="170" spans="1:7">
      <c r="A170" t="s">
        <v>348</v>
      </c>
      <c r="B170" s="1" t="str">
        <f>VLOOKUP(A170,SEQName!$A:$B,2,0)</f>
        <v>SEQ_WC_ITEM_UOM_CONV_D</v>
      </c>
      <c r="C170">
        <v>88704001</v>
      </c>
      <c r="D170">
        <v>83927001</v>
      </c>
      <c r="E170" s="3" t="s">
        <v>349</v>
      </c>
      <c r="G170" t="str">
        <f t="shared" si="5"/>
        <v>No</v>
      </c>
    </row>
    <row r="171" spans="1:7">
      <c r="A171" t="s">
        <v>350</v>
      </c>
      <c r="B171" s="2" t="str">
        <f>VLOOKUP(A171,SEQName!$A:$B,2,0)</f>
        <v>Seq_WC_BUDGET_PLAN_F_Wid</v>
      </c>
      <c r="C171">
        <v>2012697001</v>
      </c>
      <c r="D171">
        <v>2015588001</v>
      </c>
      <c r="E171" s="3" t="s">
        <v>351</v>
      </c>
      <c r="G171" t="str">
        <f t="shared" si="5"/>
        <v>No</v>
      </c>
    </row>
    <row r="172" spans="1:7">
      <c r="A172" t="s">
        <v>352</v>
      </c>
      <c r="B172" s="2" t="s">
        <v>353</v>
      </c>
      <c r="C172">
        <v>730261001</v>
      </c>
      <c r="D172">
        <v>661545001</v>
      </c>
      <c r="E172" s="3" t="s">
        <v>354</v>
      </c>
      <c r="G172" t="str">
        <f t="shared" si="5"/>
        <v>No</v>
      </c>
    </row>
    <row r="173" spans="1:7">
      <c r="A173" s="5" t="s">
        <v>17</v>
      </c>
      <c r="B173" s="6" t="str">
        <f>VLOOKUP(A173,SEQName!$A:$B,2,0)</f>
        <v>Seq_W_GL_ACCOUNT_D_Wid</v>
      </c>
      <c r="C173">
        <v>2203001</v>
      </c>
      <c r="D173">
        <v>5263001</v>
      </c>
      <c r="E173" s="3" t="s">
        <v>355</v>
      </c>
      <c r="G173" t="str">
        <f t="shared" si="5"/>
        <v>Yes</v>
      </c>
    </row>
    <row r="174" spans="1:7">
      <c r="A174" s="5" t="s">
        <v>23</v>
      </c>
      <c r="B174" s="6" t="str">
        <f>VLOOKUP(A174,SEQName!$A:$B,2,0)</f>
        <v>Seq_W_PROJ_COST_LINE_F_Wid</v>
      </c>
      <c r="C174">
        <v>1995301001</v>
      </c>
      <c r="D174">
        <v>1039874001</v>
      </c>
      <c r="E174" s="3" t="s">
        <v>36</v>
      </c>
      <c r="G174" t="str">
        <f t="shared" si="5"/>
        <v>Yes</v>
      </c>
    </row>
    <row r="175" spans="1:7">
      <c r="A175" s="5" t="s">
        <v>23</v>
      </c>
      <c r="B175" s="6" t="str">
        <f>VLOOKUP(A175,SEQName!$A:$B,2,0)</f>
        <v>Seq_W_PROJ_COST_LINE_F_Wid</v>
      </c>
      <c r="C175">
        <v>1261001</v>
      </c>
      <c r="D175">
        <v>1506001</v>
      </c>
      <c r="E175" s="3" t="s">
        <v>356</v>
      </c>
      <c r="G175" t="str">
        <f t="shared" si="5"/>
        <v>Yes</v>
      </c>
    </row>
    <row r="176" spans="1:7">
      <c r="A176" s="5" t="s">
        <v>37</v>
      </c>
      <c r="B176" s="6" t="str">
        <f>VLOOKUP(A176,SEQName!$A:$B,2,0)</f>
        <v>Seq_W_PROJ_EXP_LINE_F_Wid</v>
      </c>
      <c r="C176">
        <v>17106001</v>
      </c>
      <c r="D176">
        <v>16794001</v>
      </c>
      <c r="E176" s="3" t="s">
        <v>357</v>
      </c>
      <c r="G176" t="str">
        <f t="shared" si="5"/>
        <v>Yes</v>
      </c>
    </row>
    <row r="177" spans="1:7">
      <c r="A177" s="5" t="s">
        <v>37</v>
      </c>
      <c r="B177" s="6" t="str">
        <f>VLOOKUP(A177,SEQName!$A:$B,2,0)</f>
        <v>Seq_W_PROJ_EXP_LINE_F_Wid</v>
      </c>
      <c r="C177">
        <v>2698001</v>
      </c>
      <c r="D177">
        <v>924001</v>
      </c>
      <c r="E177" s="3" t="s">
        <v>358</v>
      </c>
      <c r="G177" t="str">
        <f t="shared" si="5"/>
        <v>Yes</v>
      </c>
    </row>
    <row r="178" spans="1:7">
      <c r="A178" s="5" t="s">
        <v>26</v>
      </c>
      <c r="B178" s="6" t="str">
        <f>VLOOKUP(A178,SEQName!$A:$B,2,0)</f>
        <v>Seq_W_WORKORDER_D_Wid</v>
      </c>
      <c r="C178">
        <v>25239001</v>
      </c>
      <c r="D178">
        <v>33034001</v>
      </c>
      <c r="E178" s="3" t="s">
        <v>359</v>
      </c>
      <c r="G178" t="str">
        <f t="shared" si="5"/>
        <v>Yes</v>
      </c>
    </row>
    <row r="179" spans="1:7">
      <c r="A179" s="5" t="s">
        <v>26</v>
      </c>
      <c r="B179" s="6" t="str">
        <f>VLOOKUP(A179,SEQName!$A:$B,2,0)</f>
        <v>Seq_W_WORKORDER_D_Wid</v>
      </c>
      <c r="C179">
        <v>77117001</v>
      </c>
      <c r="D179">
        <v>74501001</v>
      </c>
      <c r="E179" s="3" t="s">
        <v>360</v>
      </c>
      <c r="G179" t="str">
        <f t="shared" si="5"/>
        <v>Yes</v>
      </c>
    </row>
    <row r="180" spans="1:7">
      <c r="A180" s="4" t="s">
        <v>361</v>
      </c>
      <c r="B180" s="4" t="str">
        <f>VLOOKUP(A180,SEQName!$A:$B,2,0)</f>
        <v>Seq_WC_BCM_PROJECT_DTL_D_Wid</v>
      </c>
      <c r="C180">
        <v>49001</v>
      </c>
      <c r="D180">
        <v>59001</v>
      </c>
      <c r="E180" s="3" t="s">
        <v>362</v>
      </c>
      <c r="G180" t="str">
        <f t="shared" ref="G180:G184" si="6">IF( ISNA(VLOOKUP(A180,$F$3:$F$14,1,FALSE)), "No", "Yes")</f>
        <v>No</v>
      </c>
    </row>
    <row r="181" spans="1:7">
      <c r="A181" t="s">
        <v>363</v>
      </c>
      <c r="B181" s="1" t="str">
        <f>VLOOKUP(A181,SEQName!$A:$B,2,0)</f>
        <v>Seq_WC_FA_ASSET_D</v>
      </c>
      <c r="C181">
        <v>3498001</v>
      </c>
      <c r="D181">
        <v>3378001</v>
      </c>
      <c r="E181" s="3" t="s">
        <v>364</v>
      </c>
      <c r="G181" t="str">
        <f t="shared" si="6"/>
        <v>No</v>
      </c>
    </row>
    <row r="182" spans="1:7">
      <c r="A182" t="s">
        <v>365</v>
      </c>
      <c r="B182" s="9" t="str">
        <f>VLOOKUP(A182,SEQName!$A:$B,2,0)</f>
        <v>SEQ_ScmBucket</v>
      </c>
      <c r="C182">
        <v>208989</v>
      </c>
      <c r="D182">
        <v>201683</v>
      </c>
      <c r="E182" s="3" t="s">
        <v>366</v>
      </c>
      <c r="G182" t="str">
        <f t="shared" si="6"/>
        <v>No</v>
      </c>
    </row>
    <row r="183" spans="1:7">
      <c r="A183" t="s">
        <v>367</v>
      </c>
      <c r="B183" s="1" t="str">
        <f>VLOOKUP(A183,SEQName!$A:$B,2,0)</f>
        <v>Seq_W_BANK_D_Wid</v>
      </c>
      <c r="C183">
        <v>5068001</v>
      </c>
      <c r="D183">
        <v>4813001</v>
      </c>
      <c r="E183" s="3" t="s">
        <v>368</v>
      </c>
      <c r="G183" t="str">
        <f t="shared" si="6"/>
        <v>No</v>
      </c>
    </row>
    <row r="184" spans="1:7">
      <c r="A184" t="s">
        <v>369</v>
      </c>
      <c r="B184" s="1" t="s">
        <v>370</v>
      </c>
      <c r="C184">
        <v>203001</v>
      </c>
      <c r="D184">
        <v>202001</v>
      </c>
      <c r="E184" s="3" t="s">
        <v>371</v>
      </c>
      <c r="G184" t="str">
        <f t="shared" si="6"/>
        <v>No</v>
      </c>
    </row>
  </sheetData>
  <autoFilter ref="A2:G184" xr:uid="{1896FA35-3884-4424-A667-3F88F9953688}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50" r:id="rId4" name="Control 26">
          <controlPr defaultSize="0" r:id="rId5">
            <anchor moveWithCells="1">
              <from>
                <xdr:col>1</xdr:col>
                <xdr:colOff>0</xdr:colOff>
                <xdr:row>126</xdr:row>
                <xdr:rowOff>0</xdr:rowOff>
              </from>
              <to>
                <xdr:col>1</xdr:col>
                <xdr:colOff>914400</xdr:colOff>
                <xdr:row>127</xdr:row>
                <xdr:rowOff>45720</xdr:rowOff>
              </to>
            </anchor>
          </controlPr>
        </control>
      </mc:Choice>
      <mc:Fallback>
        <control shapeId="1050" r:id="rId4" name="Control 2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D1A-B752-457A-B651-828C3ED712A4}">
  <dimension ref="A1:A12"/>
  <sheetViews>
    <sheetView workbookViewId="0">
      <selection sqref="A1:A30"/>
    </sheetView>
  </sheetViews>
  <sheetFormatPr defaultRowHeight="14.45"/>
  <cols>
    <col min="1" max="1" width="42.7109375" bestFit="1" customWidth="1"/>
  </cols>
  <sheetData>
    <row r="1" spans="1:1">
      <c r="A1" s="5" t="s">
        <v>8</v>
      </c>
    </row>
    <row r="2" spans="1:1">
      <c r="A2" s="5" t="s">
        <v>62</v>
      </c>
    </row>
    <row r="3" spans="1:1">
      <c r="A3" s="5" t="s">
        <v>43</v>
      </c>
    </row>
    <row r="4" spans="1:1">
      <c r="A4" s="5" t="s">
        <v>20</v>
      </c>
    </row>
    <row r="5" spans="1:1">
      <c r="A5" s="5" t="s">
        <v>40</v>
      </c>
    </row>
    <row r="6" spans="1:1">
      <c r="A6" s="5" t="s">
        <v>14</v>
      </c>
    </row>
    <row r="7" spans="1:1">
      <c r="A7" s="5" t="s">
        <v>34</v>
      </c>
    </row>
    <row r="8" spans="1:1">
      <c r="A8" s="5" t="s">
        <v>30</v>
      </c>
    </row>
    <row r="9" spans="1:1">
      <c r="A9" s="5" t="s">
        <v>17</v>
      </c>
    </row>
    <row r="10" spans="1:1">
      <c r="A10" s="5" t="s">
        <v>23</v>
      </c>
    </row>
    <row r="11" spans="1:1">
      <c r="A11" s="5" t="s">
        <v>37</v>
      </c>
    </row>
    <row r="12" spans="1:1">
      <c r="A12" s="5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22BC-39C6-4BF8-9561-25D5621E1CD8}">
  <dimension ref="A1:B9"/>
  <sheetViews>
    <sheetView workbookViewId="0">
      <selection activeCell="A3" sqref="A3:A9"/>
    </sheetView>
  </sheetViews>
  <sheetFormatPr defaultRowHeight="14.45"/>
  <cols>
    <col min="1" max="1" width="34.28515625" bestFit="1" customWidth="1"/>
  </cols>
  <sheetData>
    <row r="1" spans="1:2">
      <c r="A1" t="s">
        <v>335</v>
      </c>
    </row>
    <row r="2" spans="1:2">
      <c r="A2" t="s">
        <v>176</v>
      </c>
    </row>
    <row r="3" spans="1:2">
      <c r="A3" t="s">
        <v>372</v>
      </c>
      <c r="B3" t="s">
        <v>373</v>
      </c>
    </row>
    <row r="4" spans="1:2">
      <c r="A4" t="s">
        <v>374</v>
      </c>
      <c r="B4" t="s">
        <v>373</v>
      </c>
    </row>
    <row r="5" spans="1:2">
      <c r="A5" t="s">
        <v>375</v>
      </c>
      <c r="B5" t="s">
        <v>373</v>
      </c>
    </row>
    <row r="6" spans="1:2">
      <c r="A6" t="s">
        <v>376</v>
      </c>
      <c r="B6" t="s">
        <v>373</v>
      </c>
    </row>
    <row r="7" spans="1:2">
      <c r="A7" t="s">
        <v>377</v>
      </c>
      <c r="B7" t="s">
        <v>373</v>
      </c>
    </row>
    <row r="8" spans="1:2">
      <c r="A8" t="s">
        <v>378</v>
      </c>
      <c r="B8" t="s">
        <v>373</v>
      </c>
    </row>
    <row r="9" spans="1:2">
      <c r="A9" t="s">
        <v>379</v>
      </c>
      <c r="B9" t="s">
        <v>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EFBE-425D-4CDE-ACF4-A2437EA4CC98}">
  <dimension ref="A1:B145"/>
  <sheetViews>
    <sheetView workbookViewId="0"/>
  </sheetViews>
  <sheetFormatPr defaultRowHeight="14.45"/>
  <cols>
    <col min="1" max="1" width="46.7109375" bestFit="1" customWidth="1"/>
    <col min="2" max="2" width="38.85546875" bestFit="1" customWidth="1"/>
  </cols>
  <sheetData>
    <row r="1" spans="1:2">
      <c r="A1" t="s">
        <v>1</v>
      </c>
      <c r="B1" t="s">
        <v>380</v>
      </c>
    </row>
    <row r="2" spans="1:2">
      <c r="A2" t="s">
        <v>296</v>
      </c>
      <c r="B2" t="s">
        <v>381</v>
      </c>
    </row>
    <row r="3" spans="1:2">
      <c r="A3" t="s">
        <v>158</v>
      </c>
      <c r="B3" t="s">
        <v>382</v>
      </c>
    </row>
    <row r="4" spans="1:2">
      <c r="A4" t="s">
        <v>23</v>
      </c>
      <c r="B4" t="s">
        <v>383</v>
      </c>
    </row>
    <row r="5" spans="1:2">
      <c r="A5" t="s">
        <v>297</v>
      </c>
      <c r="B5" t="s">
        <v>335</v>
      </c>
    </row>
    <row r="6" spans="1:2">
      <c r="A6" t="s">
        <v>21</v>
      </c>
      <c r="B6" t="s">
        <v>335</v>
      </c>
    </row>
    <row r="7" spans="1:2">
      <c r="A7" t="s">
        <v>44</v>
      </c>
      <c r="B7" t="s">
        <v>384</v>
      </c>
    </row>
    <row r="8" spans="1:2">
      <c r="A8" t="s">
        <v>301</v>
      </c>
      <c r="B8" t="s">
        <v>385</v>
      </c>
    </row>
    <row r="9" spans="1:2">
      <c r="A9" t="s">
        <v>56</v>
      </c>
      <c r="B9" t="s">
        <v>386</v>
      </c>
    </row>
    <row r="10" spans="1:2">
      <c r="A10" t="s">
        <v>365</v>
      </c>
      <c r="B10" t="s">
        <v>387</v>
      </c>
    </row>
    <row r="11" spans="1:2">
      <c r="A11" t="s">
        <v>58</v>
      </c>
      <c r="B11" t="s">
        <v>378</v>
      </c>
    </row>
    <row r="12" spans="1:2">
      <c r="A12" t="s">
        <v>200</v>
      </c>
      <c r="B12" t="s">
        <v>388</v>
      </c>
    </row>
    <row r="13" spans="1:2">
      <c r="A13" t="s">
        <v>64</v>
      </c>
      <c r="B13" t="s">
        <v>389</v>
      </c>
    </row>
    <row r="14" spans="1:2">
      <c r="A14" t="s">
        <v>70</v>
      </c>
      <c r="B14" t="s">
        <v>390</v>
      </c>
    </row>
    <row r="15" spans="1:2">
      <c r="A15" t="s">
        <v>156</v>
      </c>
      <c r="B15" t="s">
        <v>391</v>
      </c>
    </row>
    <row r="16" spans="1:2">
      <c r="A16" t="s">
        <v>66</v>
      </c>
      <c r="B16" t="s">
        <v>392</v>
      </c>
    </row>
    <row r="17" spans="1:2">
      <c r="A17" t="s">
        <v>97</v>
      </c>
      <c r="B17" t="s">
        <v>393</v>
      </c>
    </row>
    <row r="18" spans="1:2">
      <c r="A18" t="s">
        <v>95</v>
      </c>
      <c r="B18" t="s">
        <v>394</v>
      </c>
    </row>
    <row r="19" spans="1:2">
      <c r="A19" t="s">
        <v>43</v>
      </c>
      <c r="B19" t="s">
        <v>395</v>
      </c>
    </row>
    <row r="20" spans="1:2">
      <c r="A20" t="s">
        <v>43</v>
      </c>
      <c r="B20" t="s">
        <v>395</v>
      </c>
    </row>
    <row r="21" spans="1:2">
      <c r="A21" t="s">
        <v>91</v>
      </c>
      <c r="B21" t="s">
        <v>396</v>
      </c>
    </row>
    <row r="22" spans="1:2">
      <c r="A22" t="s">
        <v>82</v>
      </c>
      <c r="B22" t="s">
        <v>397</v>
      </c>
    </row>
    <row r="23" spans="1:2">
      <c r="A23" t="s">
        <v>252</v>
      </c>
      <c r="B23" t="s">
        <v>398</v>
      </c>
    </row>
    <row r="24" spans="1:2">
      <c r="A24" t="s">
        <v>77</v>
      </c>
      <c r="B24" t="s">
        <v>399</v>
      </c>
    </row>
    <row r="25" spans="1:2">
      <c r="A25" t="s">
        <v>101</v>
      </c>
      <c r="B25" t="s">
        <v>400</v>
      </c>
    </row>
    <row r="26" spans="1:2">
      <c r="A26" t="s">
        <v>52</v>
      </c>
      <c r="B26" t="s">
        <v>401</v>
      </c>
    </row>
    <row r="27" spans="1:2">
      <c r="A27" t="s">
        <v>105</v>
      </c>
      <c r="B27" t="s">
        <v>335</v>
      </c>
    </row>
    <row r="28" spans="1:2">
      <c r="A28" t="s">
        <v>12</v>
      </c>
      <c r="B28" t="s">
        <v>402</v>
      </c>
    </row>
    <row r="29" spans="1:2">
      <c r="A29" t="s">
        <v>333</v>
      </c>
      <c r="B29" t="s">
        <v>250</v>
      </c>
    </row>
    <row r="30" spans="1:2">
      <c r="A30" t="s">
        <v>126</v>
      </c>
      <c r="B30" t="s">
        <v>403</v>
      </c>
    </row>
    <row r="31" spans="1:2">
      <c r="A31" t="s">
        <v>222</v>
      </c>
      <c r="B31" t="s">
        <v>404</v>
      </c>
    </row>
    <row r="32" spans="1:2">
      <c r="A32" t="s">
        <v>14</v>
      </c>
      <c r="B32" t="s">
        <v>405</v>
      </c>
    </row>
    <row r="33" spans="1:2">
      <c r="A33" t="s">
        <v>107</v>
      </c>
      <c r="B33" t="s">
        <v>406</v>
      </c>
    </row>
    <row r="34" spans="1:2">
      <c r="A34" t="s">
        <v>125</v>
      </c>
      <c r="B34" t="s">
        <v>407</v>
      </c>
    </row>
    <row r="35" spans="1:2">
      <c r="A35" t="s">
        <v>270</v>
      </c>
      <c r="B35" t="s">
        <v>408</v>
      </c>
    </row>
    <row r="36" spans="1:2">
      <c r="A36" t="s">
        <v>43</v>
      </c>
      <c r="B36" t="s">
        <v>395</v>
      </c>
    </row>
    <row r="37" spans="1:2">
      <c r="A37" t="s">
        <v>43</v>
      </c>
      <c r="B37" t="s">
        <v>395</v>
      </c>
    </row>
    <row r="38" spans="1:2">
      <c r="A38" t="s">
        <v>34</v>
      </c>
      <c r="B38" t="s">
        <v>372</v>
      </c>
    </row>
    <row r="39" spans="1:2">
      <c r="A39" t="s">
        <v>224</v>
      </c>
      <c r="B39" t="s">
        <v>335</v>
      </c>
    </row>
    <row r="40" spans="1:2">
      <c r="A40" t="s">
        <v>143</v>
      </c>
      <c r="B40" t="s">
        <v>409</v>
      </c>
    </row>
    <row r="41" spans="1:2">
      <c r="A41" t="s">
        <v>132</v>
      </c>
      <c r="B41" t="s">
        <v>410</v>
      </c>
    </row>
    <row r="42" spans="1:2">
      <c r="A42" t="s">
        <v>30</v>
      </c>
      <c r="B42" t="s">
        <v>375</v>
      </c>
    </row>
    <row r="43" spans="1:2">
      <c r="A43" t="s">
        <v>150</v>
      </c>
      <c r="B43" t="s">
        <v>411</v>
      </c>
    </row>
    <row r="44" spans="1:2">
      <c r="A44" t="s">
        <v>148</v>
      </c>
      <c r="B44" t="s">
        <v>412</v>
      </c>
    </row>
    <row r="45" spans="1:2">
      <c r="A45" t="s">
        <v>62</v>
      </c>
      <c r="B45" t="s">
        <v>374</v>
      </c>
    </row>
    <row r="46" spans="1:2">
      <c r="A46" t="s">
        <v>248</v>
      </c>
      <c r="B46" t="s">
        <v>413</v>
      </c>
    </row>
    <row r="47" spans="1:2">
      <c r="A47" t="s">
        <v>8</v>
      </c>
      <c r="B47" t="s">
        <v>413</v>
      </c>
    </row>
    <row r="48" spans="1:2">
      <c r="A48" t="s">
        <v>62</v>
      </c>
      <c r="B48" t="s">
        <v>414</v>
      </c>
    </row>
    <row r="49" spans="1:2">
      <c r="A49" t="s">
        <v>24</v>
      </c>
      <c r="B49" t="s">
        <v>415</v>
      </c>
    </row>
    <row r="50" spans="1:2">
      <c r="A50" t="s">
        <v>165</v>
      </c>
      <c r="B50" t="s">
        <v>392</v>
      </c>
    </row>
    <row r="51" spans="1:2">
      <c r="A51" t="s">
        <v>41</v>
      </c>
      <c r="B51" t="s">
        <v>416</v>
      </c>
    </row>
    <row r="52" spans="1:2">
      <c r="A52" t="s">
        <v>15</v>
      </c>
      <c r="B52" t="s">
        <v>417</v>
      </c>
    </row>
    <row r="53" spans="1:2">
      <c r="A53" t="s">
        <v>17</v>
      </c>
      <c r="B53" t="s">
        <v>376</v>
      </c>
    </row>
    <row r="54" spans="1:2">
      <c r="A54" t="s">
        <v>20</v>
      </c>
      <c r="B54" t="s">
        <v>418</v>
      </c>
    </row>
    <row r="55" spans="1:2">
      <c r="A55" t="s">
        <v>20</v>
      </c>
      <c r="B55" t="s">
        <v>418</v>
      </c>
    </row>
    <row r="56" spans="1:2">
      <c r="A56" t="s">
        <v>346</v>
      </c>
      <c r="B56" t="s">
        <v>419</v>
      </c>
    </row>
    <row r="57" spans="1:2">
      <c r="A57" t="s">
        <v>348</v>
      </c>
      <c r="B57" t="s">
        <v>420</v>
      </c>
    </row>
    <row r="58" spans="1:2">
      <c r="A58" t="s">
        <v>18</v>
      </c>
      <c r="B58" t="s">
        <v>335</v>
      </c>
    </row>
    <row r="59" spans="1:2">
      <c r="A59" t="s">
        <v>289</v>
      </c>
      <c r="B59" t="s">
        <v>421</v>
      </c>
    </row>
    <row r="60" spans="1:2">
      <c r="A60" t="s">
        <v>103</v>
      </c>
      <c r="B60" t="s">
        <v>422</v>
      </c>
    </row>
    <row r="61" spans="1:2">
      <c r="A61" t="s">
        <v>196</v>
      </c>
      <c r="B61" t="s">
        <v>423</v>
      </c>
    </row>
    <row r="62" spans="1:2">
      <c r="A62" t="s">
        <v>367</v>
      </c>
      <c r="B62" t="s">
        <v>424</v>
      </c>
    </row>
    <row r="63" spans="1:2">
      <c r="A63" t="s">
        <v>54</v>
      </c>
      <c r="B63" t="s">
        <v>425</v>
      </c>
    </row>
    <row r="64" spans="1:2">
      <c r="A64" t="s">
        <v>192</v>
      </c>
      <c r="B64" t="s">
        <v>426</v>
      </c>
    </row>
    <row r="65" spans="1:2">
      <c r="A65" t="s">
        <v>187</v>
      </c>
      <c r="B65" t="s">
        <v>427</v>
      </c>
    </row>
    <row r="66" spans="1:2">
      <c r="A66" t="s">
        <v>8</v>
      </c>
      <c r="B66" t="s">
        <v>413</v>
      </c>
    </row>
    <row r="67" spans="1:2">
      <c r="A67" t="s">
        <v>154</v>
      </c>
      <c r="B67" t="s">
        <v>428</v>
      </c>
    </row>
    <row r="68" spans="1:2">
      <c r="A68" t="s">
        <v>344</v>
      </c>
      <c r="B68" t="s">
        <v>429</v>
      </c>
    </row>
    <row r="69" spans="1:2">
      <c r="A69" t="s">
        <v>207</v>
      </c>
      <c r="B69" t="s">
        <v>430</v>
      </c>
    </row>
    <row r="70" spans="1:2">
      <c r="A70" t="s">
        <v>30</v>
      </c>
      <c r="B70" t="s">
        <v>375</v>
      </c>
    </row>
    <row r="71" spans="1:2">
      <c r="A71" t="s">
        <v>202</v>
      </c>
      <c r="B71" t="s">
        <v>431</v>
      </c>
    </row>
    <row r="72" spans="1:2">
      <c r="A72" t="s">
        <v>341</v>
      </c>
      <c r="B72" t="s">
        <v>432</v>
      </c>
    </row>
    <row r="73" spans="1:2">
      <c r="A73" t="s">
        <v>316</v>
      </c>
      <c r="B73" t="s">
        <v>433</v>
      </c>
    </row>
    <row r="74" spans="1:2">
      <c r="A74" t="s">
        <v>226</v>
      </c>
      <c r="B74" t="s">
        <v>434</v>
      </c>
    </row>
    <row r="75" spans="1:2">
      <c r="A75" t="s">
        <v>339</v>
      </c>
      <c r="B75" t="s">
        <v>435</v>
      </c>
    </row>
    <row r="76" spans="1:2">
      <c r="A76" t="s">
        <v>34</v>
      </c>
      <c r="B76" t="s">
        <v>372</v>
      </c>
    </row>
    <row r="77" spans="1:2">
      <c r="A77" t="s">
        <v>38</v>
      </c>
      <c r="B77" t="s">
        <v>436</v>
      </c>
    </row>
    <row r="78" spans="1:2">
      <c r="A78" t="s">
        <v>163</v>
      </c>
      <c r="B78" t="s">
        <v>437</v>
      </c>
    </row>
    <row r="79" spans="1:2">
      <c r="A79" t="s">
        <v>232</v>
      </c>
      <c r="B79" t="s">
        <v>438</v>
      </c>
    </row>
    <row r="80" spans="1:2">
      <c r="A80" t="s">
        <v>17</v>
      </c>
      <c r="B80" t="s">
        <v>376</v>
      </c>
    </row>
    <row r="81" spans="1:2">
      <c r="A81" t="s">
        <v>242</v>
      </c>
      <c r="B81" t="s">
        <v>439</v>
      </c>
    </row>
    <row r="82" spans="1:2">
      <c r="A82" t="s">
        <v>238</v>
      </c>
      <c r="B82" t="s">
        <v>440</v>
      </c>
    </row>
    <row r="83" spans="1:2">
      <c r="A83" t="s">
        <v>236</v>
      </c>
      <c r="B83" t="s">
        <v>441</v>
      </c>
    </row>
    <row r="84" spans="1:2">
      <c r="A84" t="s">
        <v>234</v>
      </c>
      <c r="B84" t="s">
        <v>442</v>
      </c>
    </row>
    <row r="85" spans="1:2">
      <c r="A85" t="s">
        <v>134</v>
      </c>
      <c r="B85" t="s">
        <v>443</v>
      </c>
    </row>
    <row r="86" spans="1:2">
      <c r="A86" t="s">
        <v>295</v>
      </c>
      <c r="B86" t="s">
        <v>414</v>
      </c>
    </row>
    <row r="87" spans="1:2">
      <c r="A87" t="s">
        <v>60</v>
      </c>
      <c r="B87" t="s">
        <v>444</v>
      </c>
    </row>
    <row r="88" spans="1:2">
      <c r="A88" t="s">
        <v>254</v>
      </c>
      <c r="B88" t="s">
        <v>445</v>
      </c>
    </row>
    <row r="89" spans="1:2">
      <c r="A89" t="s">
        <v>35</v>
      </c>
      <c r="B89" t="s">
        <v>383</v>
      </c>
    </row>
    <row r="90" spans="1:2">
      <c r="A90" t="s">
        <v>272</v>
      </c>
      <c r="B90" t="s">
        <v>446</v>
      </c>
    </row>
    <row r="91" spans="1:2">
      <c r="A91" t="s">
        <v>230</v>
      </c>
      <c r="B91" t="s">
        <v>447</v>
      </c>
    </row>
    <row r="92" spans="1:2">
      <c r="A92" t="s">
        <v>40</v>
      </c>
      <c r="B92" t="s">
        <v>448</v>
      </c>
    </row>
    <row r="93" spans="1:2">
      <c r="A93" t="s">
        <v>40</v>
      </c>
      <c r="B93" t="s">
        <v>448</v>
      </c>
    </row>
    <row r="94" spans="1:2">
      <c r="A94" t="s">
        <v>214</v>
      </c>
      <c r="B94" t="s">
        <v>449</v>
      </c>
    </row>
    <row r="95" spans="1:2">
      <c r="A95" t="s">
        <v>26</v>
      </c>
      <c r="B95" t="s">
        <v>379</v>
      </c>
    </row>
    <row r="96" spans="1:2">
      <c r="A96" t="s">
        <v>50</v>
      </c>
      <c r="B96" t="s">
        <v>450</v>
      </c>
    </row>
    <row r="97" spans="1:2">
      <c r="A97" t="s">
        <v>287</v>
      </c>
      <c r="B97" t="s">
        <v>451</v>
      </c>
    </row>
    <row r="98" spans="1:2">
      <c r="A98" t="s">
        <v>285</v>
      </c>
      <c r="B98" t="s">
        <v>452</v>
      </c>
    </row>
    <row r="99" spans="1:2">
      <c r="A99" t="s">
        <v>194</v>
      </c>
      <c r="B99" t="s">
        <v>378</v>
      </c>
    </row>
    <row r="100" spans="1:2">
      <c r="A100" t="s">
        <v>23</v>
      </c>
      <c r="B100" t="s">
        <v>383</v>
      </c>
    </row>
    <row r="101" spans="1:2">
      <c r="A101" t="s">
        <v>99</v>
      </c>
      <c r="B101" t="s">
        <v>453</v>
      </c>
    </row>
    <row r="102" spans="1:2">
      <c r="A102" t="s">
        <v>281</v>
      </c>
      <c r="B102" t="s">
        <v>454</v>
      </c>
    </row>
    <row r="103" spans="1:2">
      <c r="A103" t="s">
        <v>321</v>
      </c>
      <c r="B103" t="s">
        <v>455</v>
      </c>
    </row>
    <row r="104" spans="1:2">
      <c r="A104" t="s">
        <v>277</v>
      </c>
      <c r="B104" t="s">
        <v>456</v>
      </c>
    </row>
    <row r="105" spans="1:2">
      <c r="A105" t="s">
        <v>26</v>
      </c>
      <c r="B105" t="s">
        <v>379</v>
      </c>
    </row>
    <row r="106" spans="1:2">
      <c r="A106" t="s">
        <v>274</v>
      </c>
      <c r="B106" t="s">
        <v>457</v>
      </c>
    </row>
    <row r="107" spans="1:2">
      <c r="A107" t="s">
        <v>294</v>
      </c>
      <c r="B107" t="s">
        <v>411</v>
      </c>
    </row>
    <row r="108" spans="1:2">
      <c r="A108" t="s">
        <v>249</v>
      </c>
      <c r="B108" t="s">
        <v>458</v>
      </c>
    </row>
    <row r="109" spans="1:2">
      <c r="A109" t="s">
        <v>10</v>
      </c>
      <c r="B109" t="s">
        <v>459</v>
      </c>
    </row>
    <row r="110" spans="1:2">
      <c r="A110" t="s">
        <v>152</v>
      </c>
      <c r="B110" t="s">
        <v>460</v>
      </c>
    </row>
    <row r="111" spans="1:2">
      <c r="A111" t="s">
        <v>167</v>
      </c>
      <c r="B111" t="s">
        <v>461</v>
      </c>
    </row>
    <row r="112" spans="1:2">
      <c r="A112" t="s">
        <v>318</v>
      </c>
      <c r="B112" t="s">
        <v>462</v>
      </c>
    </row>
    <row r="113" spans="1:2">
      <c r="A113" t="s">
        <v>72</v>
      </c>
      <c r="B113" t="s">
        <v>407</v>
      </c>
    </row>
    <row r="114" spans="1:2">
      <c r="A114" t="s">
        <v>14</v>
      </c>
      <c r="B114" t="s">
        <v>405</v>
      </c>
    </row>
    <row r="115" spans="1:2">
      <c r="A115" t="s">
        <v>68</v>
      </c>
      <c r="B115" t="s">
        <v>463</v>
      </c>
    </row>
    <row r="116" spans="1:2">
      <c r="A116" t="s">
        <v>228</v>
      </c>
      <c r="B116" t="s">
        <v>464</v>
      </c>
    </row>
    <row r="117" spans="1:2">
      <c r="A117" t="s">
        <v>40</v>
      </c>
      <c r="B117" t="s">
        <v>448</v>
      </c>
    </row>
    <row r="118" spans="1:2">
      <c r="A118" t="s">
        <v>40</v>
      </c>
      <c r="B118" t="s">
        <v>448</v>
      </c>
    </row>
    <row r="119" spans="1:2">
      <c r="A119" t="s">
        <v>327</v>
      </c>
      <c r="B119" t="s">
        <v>465</v>
      </c>
    </row>
    <row r="120" spans="1:2">
      <c r="A120" t="s">
        <v>466</v>
      </c>
      <c r="B120" t="s">
        <v>467</v>
      </c>
    </row>
    <row r="121" spans="1:2">
      <c r="A121" t="s">
        <v>141</v>
      </c>
      <c r="B121" t="s">
        <v>468</v>
      </c>
    </row>
    <row r="122" spans="1:2">
      <c r="A122" t="s">
        <v>37</v>
      </c>
      <c r="B122" t="s">
        <v>377</v>
      </c>
    </row>
    <row r="123" spans="1:2">
      <c r="A123" t="s">
        <v>283</v>
      </c>
      <c r="B123" t="s">
        <v>469</v>
      </c>
    </row>
    <row r="124" spans="1:2">
      <c r="A124" t="s">
        <v>185</v>
      </c>
      <c r="B124" t="s">
        <v>470</v>
      </c>
    </row>
    <row r="125" spans="1:2">
      <c r="A125" t="s">
        <v>276</v>
      </c>
      <c r="B125" t="s">
        <v>469</v>
      </c>
    </row>
    <row r="126" spans="1:2">
      <c r="A126" t="s">
        <v>331</v>
      </c>
      <c r="B126" t="s">
        <v>471</v>
      </c>
    </row>
    <row r="127" spans="1:2">
      <c r="A127" t="s">
        <v>329</v>
      </c>
      <c r="B127" t="s">
        <v>471</v>
      </c>
    </row>
    <row r="128" spans="1:2">
      <c r="A128" t="s">
        <v>113</v>
      </c>
      <c r="B128" t="s">
        <v>472</v>
      </c>
    </row>
    <row r="129" spans="1:2">
      <c r="A129" t="s">
        <v>37</v>
      </c>
      <c r="B129" t="s">
        <v>377</v>
      </c>
    </row>
    <row r="130" spans="1:2">
      <c r="A130" t="s">
        <v>46</v>
      </c>
      <c r="B130" t="s">
        <v>473</v>
      </c>
    </row>
    <row r="131" spans="1:2">
      <c r="A131" t="s">
        <v>93</v>
      </c>
      <c r="B131" t="s">
        <v>474</v>
      </c>
    </row>
    <row r="132" spans="1:2">
      <c r="A132" t="s">
        <v>337</v>
      </c>
      <c r="B132" t="s">
        <v>475</v>
      </c>
    </row>
    <row r="133" spans="1:2">
      <c r="A133" t="s">
        <v>361</v>
      </c>
      <c r="B133" t="s">
        <v>476</v>
      </c>
    </row>
    <row r="134" spans="1:2">
      <c r="A134" t="s">
        <v>363</v>
      </c>
      <c r="B134" t="s">
        <v>477</v>
      </c>
    </row>
    <row r="135" spans="1:2">
      <c r="A135" t="s">
        <v>350</v>
      </c>
      <c r="B135" t="s">
        <v>478</v>
      </c>
    </row>
    <row r="136" spans="1:2">
      <c r="A136" t="s">
        <v>48</v>
      </c>
      <c r="B136" t="s">
        <v>479</v>
      </c>
    </row>
    <row r="137" spans="1:2">
      <c r="A137" t="s">
        <v>89</v>
      </c>
      <c r="B137" t="s">
        <v>480</v>
      </c>
    </row>
    <row r="138" spans="1:2">
      <c r="A138" t="s">
        <v>299</v>
      </c>
      <c r="B138" t="s">
        <v>481</v>
      </c>
    </row>
    <row r="139" spans="1:2">
      <c r="A139" t="s">
        <v>20</v>
      </c>
      <c r="B139" t="s">
        <v>418</v>
      </c>
    </row>
    <row r="140" spans="1:2">
      <c r="A140" t="s">
        <v>20</v>
      </c>
      <c r="B140" t="s">
        <v>418</v>
      </c>
    </row>
    <row r="141" spans="1:2">
      <c r="A141" t="s">
        <v>84</v>
      </c>
      <c r="B141" t="s">
        <v>482</v>
      </c>
    </row>
    <row r="142" spans="1:2">
      <c r="A142" t="s">
        <v>198</v>
      </c>
      <c r="B142" t="s">
        <v>469</v>
      </c>
    </row>
    <row r="143" spans="1:2">
      <c r="A143" t="s">
        <v>139</v>
      </c>
      <c r="B143" t="s">
        <v>483</v>
      </c>
    </row>
    <row r="144" spans="1:2">
      <c r="A144" t="s">
        <v>240</v>
      </c>
      <c r="B144" t="s">
        <v>484</v>
      </c>
    </row>
    <row r="145" spans="1:2">
      <c r="A145" t="s">
        <v>279</v>
      </c>
      <c r="B145" t="s">
        <v>485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6BB7A57C68E4FB99B1B1EDBE8B8AD" ma:contentTypeVersion="11" ma:contentTypeDescription="Create a new document." ma:contentTypeScope="" ma:versionID="af68620b8be3f6b360163bd40bebf6b2">
  <xsd:schema xmlns:xsd="http://www.w3.org/2001/XMLSchema" xmlns:xs="http://www.w3.org/2001/XMLSchema" xmlns:p="http://schemas.microsoft.com/office/2006/metadata/properties" xmlns:ns2="d5d6348b-21a0-4238-9824-43b8b1a97be1" xmlns:ns3="2613e6c6-83a9-4a1f-a72e-b6da0e275c9f" targetNamespace="http://schemas.microsoft.com/office/2006/metadata/properties" ma:root="true" ma:fieldsID="afe0600e52cfdc6ccc0e2d28f57dddc6" ns2:_="" ns3:_="">
    <xsd:import namespace="d5d6348b-21a0-4238-9824-43b8b1a97be1"/>
    <xsd:import namespace="2613e6c6-83a9-4a1f-a72e-b6da0e275c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6348b-21a0-4238-9824-43b8b1a97b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f9fa9de-14eb-4221-aad4-f5ba3a378c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3e6c6-83a9-4a1f-a72e-b6da0e275c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21cc5c5-61a4-4f78-b9fa-d8dc4de3cfd4}" ma:internalName="TaxCatchAll" ma:showField="CatchAllData" ma:web="2613e6c6-83a9-4a1f-a72e-b6da0e275c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13e6c6-83a9-4a1f-a72e-b6da0e275c9f" xsi:nil="true"/>
    <lcf76f155ced4ddcb4097134ff3c332f xmlns="d5d6348b-21a0-4238-9824-43b8b1a97be1">
      <Terms xmlns="http://schemas.microsoft.com/office/infopath/2007/PartnerControls"/>
    </lcf76f155ced4ddcb4097134ff3c332f>
    <SharedWithUsers xmlns="2613e6c6-83a9-4a1f-a72e-b6da0e275c9f">
      <UserInfo>
        <DisplayName>Mahajan, Vaishali</DisplayName>
        <AccountId>17</AccountId>
        <AccountType/>
      </UserInfo>
      <UserInfo>
        <DisplayName>Chakravarti, Vivek</DisplayName>
        <AccountId>195</AccountId>
        <AccountType/>
      </UserInfo>
      <UserInfo>
        <DisplayName>Lamosse, Drew</DisplayName>
        <AccountId>150</AccountId>
        <AccountType/>
      </UserInfo>
      <UserInfo>
        <DisplayName>Barnes, Robert</DisplayName>
        <AccountId>322</AccountId>
        <AccountType/>
      </UserInfo>
      <UserInfo>
        <DisplayName>Souza, Lucas</DisplayName>
        <AccountId>496</AccountId>
        <AccountType/>
      </UserInfo>
      <UserInfo>
        <DisplayName>Kumar, Sravan</DisplayName>
        <AccountId>793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E263CCA-CBB8-4564-A2F3-F7DF0D2B1C8A}"/>
</file>

<file path=customXml/itemProps2.xml><?xml version="1.0" encoding="utf-8"?>
<ds:datastoreItem xmlns:ds="http://schemas.openxmlformats.org/officeDocument/2006/customXml" ds:itemID="{3A5E705C-0AF6-4047-B266-654337871BAD}"/>
</file>

<file path=customXml/itemProps3.xml><?xml version="1.0" encoding="utf-8"?>
<ds:datastoreItem xmlns:ds="http://schemas.openxmlformats.org/officeDocument/2006/customXml" ds:itemID="{8421474C-A556-4297-8D53-A6F4713E82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Mahajan, Vaishali</dc:creator>
  <cp:keywords/>
  <dc:description/>
  <cp:lastModifiedBy>Bonde2, Venkatesh</cp:lastModifiedBy>
  <cp:revision/>
  <dcterms:created xsi:type="dcterms:W3CDTF">2022-05-20T22:31:06Z</dcterms:created>
  <dcterms:modified xsi:type="dcterms:W3CDTF">2022-06-13T19:51:38Z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0x0101007756BB7A57C68E4FB99B1B1EDBE8B8AD</vt:lpwstr>
  </property>
  <property fmtid="{D5CDD505-2E9C-101B-9397-08002B2CF9AE}" pid="3" name="MediaServiceImageTags">
    <vt:lpwstr/>
  </property>
</Properties>
</file>