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50f5e1f1a08625/Documents/UHD Files/Spring 2022/Data 2401 11864/wk6homework/"/>
    </mc:Choice>
  </mc:AlternateContent>
  <xr:revisionPtr revIDLastSave="1" documentId="8_{4091D59F-4B36-4CD6-93FB-CF06360F57BB}" xr6:coauthVersionLast="47" xr6:coauthVersionMax="47" xr10:uidLastSave="{CD224CF2-8FDA-4210-8F1F-B3DA1E3EAF3C}"/>
  <bookViews>
    <workbookView xWindow="-108" yWindow="-108" windowWidth="23256" windowHeight="12576" xr2:uid="{894EB159-F130-4214-9AAA-242E9E4F0E9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45" i="1" l="1"/>
  <c r="P45" i="1"/>
  <c r="O45" i="1"/>
  <c r="N45" i="1"/>
  <c r="M45" i="1"/>
  <c r="L45" i="1"/>
  <c r="K45" i="1"/>
  <c r="J45" i="1"/>
  <c r="A3" i="1"/>
  <c r="A2" i="1"/>
</calcChain>
</file>

<file path=xl/sharedStrings.xml><?xml version="1.0" encoding="utf-8"?>
<sst xmlns="http://schemas.openxmlformats.org/spreadsheetml/2006/main" count="168" uniqueCount="49">
  <si>
    <t xml:space="preserve">            Australian Bureau of Statistics</t>
  </si>
  <si>
    <t>Table 13 Victims, Use of weapon in commission of offence by selected offences, States and territories, 2020</t>
  </si>
  <si>
    <t>Number</t>
  </si>
  <si>
    <t>Proportion (%)</t>
  </si>
  <si>
    <t>Use of weapon</t>
  </si>
  <si>
    <t>NSW</t>
  </si>
  <si>
    <t>Vic.</t>
  </si>
  <si>
    <t>Qld</t>
  </si>
  <si>
    <t>SA</t>
  </si>
  <si>
    <t>WA</t>
  </si>
  <si>
    <t>Tas.</t>
  </si>
  <si>
    <t>NT(a)</t>
  </si>
  <si>
    <t>ACT</t>
  </si>
  <si>
    <t>Homicide and related offences(b)</t>
  </si>
  <si>
    <t>Weapon used(c)</t>
  </si>
  <si>
    <t>Firearm</t>
  </si>
  <si>
    <t>Other weapon(d)</t>
  </si>
  <si>
    <t>Knife</t>
  </si>
  <si>
    <t>No weapon used</t>
  </si>
  <si>
    <t>Total(e)</t>
  </si>
  <si>
    <t>Murder</t>
  </si>
  <si>
    <t>Attempted murder</t>
  </si>
  <si>
    <t>np</t>
  </si>
  <si>
    <t>na</t>
  </si>
  <si>
    <t>Assault(f)</t>
  </si>
  <si>
    <t>Weapon used</t>
  </si>
  <si>
    <t>Other weapon(g)</t>
  </si>
  <si>
    <t>Syringe</t>
  </si>
  <si>
    <t>Bottle/glass</t>
  </si>
  <si>
    <t>Bat/bar/club</t>
  </si>
  <si>
    <t>Other(h)</t>
  </si>
  <si>
    <t>Weapon n.f.d.</t>
  </si>
  <si>
    <t>Sexual assault</t>
  </si>
  <si>
    <t>Kidnapping/abduction(i)</t>
  </si>
  <si>
    <t>Robbery</t>
  </si>
  <si>
    <t xml:space="preserve">na = not applicable </t>
  </si>
  <si>
    <t>np = not published</t>
  </si>
  <si>
    <t>Cells in this table have been randomly adjusted to avoid the release of confidential data. Discrepancies may occur between sums of the component items and totals.</t>
  </si>
  <si>
    <t>The definition of a victim varies according to the category of the offence. This table includes both person and non-person victims.</t>
  </si>
  <si>
    <t>(a) Northern Territory data may include victim counts for those situations where police have determined after investigation that 'no crime' has occurred.</t>
  </si>
  <si>
    <t>(b) Homicide and related offences includes murder, attempted murder and manslaughter. Excludes driving causing death</t>
  </si>
  <si>
    <t>(c) Includes weapon n.f.d.</t>
  </si>
  <si>
    <t>(d) Includes syringe, bottle/glass, bat/bar/club, chemical, other weapon n.e.c. and other weapon n.f.d.</t>
  </si>
  <si>
    <t>(e) Includes victims for whom weapon use was 'unknown' or 'not stated/inadequately described'.</t>
  </si>
  <si>
    <t>(f) Assault data are not published for Victoria and Queensland.</t>
  </si>
  <si>
    <t>(g) Includes other weapon n.f.d.</t>
  </si>
  <si>
    <t>(h) Includes chemical and other weapon n.e.c.</t>
  </si>
  <si>
    <t>(i) Kidnapping/abduction data for New South Wales may be slightly inflated.</t>
  </si>
  <si>
    <t>© Commonwealth of Australia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</si>
</sst>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i/>
      <sz val="8"/>
      <name val="Arial"/>
      <family val="2"/>
    </font>
    <font>
      <u/>
      <sz val="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right"/>
    </xf>
    <xf numFmtId="3" fontId="8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0" fontId="7" fillId="0" borderId="1" xfId="0" applyFont="1" applyBorder="1" applyAlignment="1">
      <alignment wrapText="1"/>
    </xf>
    <xf numFmtId="0" fontId="9" fillId="0" borderId="2" xfId="0" applyFont="1" applyBorder="1" applyAlignment="1">
      <alignment horizontal="left"/>
    </xf>
    <xf numFmtId="1" fontId="9" fillId="0" borderId="0" xfId="0" applyNumberFormat="1" applyFont="1"/>
    <xf numFmtId="3" fontId="9" fillId="0" borderId="0" xfId="0" applyNumberFormat="1" applyFont="1"/>
    <xf numFmtId="164" fontId="9" fillId="0" borderId="0" xfId="0" applyNumberFormat="1" applyFont="1"/>
    <xf numFmtId="0" fontId="10" fillId="0" borderId="2" xfId="0" applyFont="1" applyBorder="1" applyAlignment="1">
      <alignment horizontal="left" indent="1"/>
    </xf>
    <xf numFmtId="1" fontId="10" fillId="0" borderId="0" xfId="0" applyNumberFormat="1" applyFont="1"/>
    <xf numFmtId="3" fontId="10" fillId="0" borderId="0" xfId="0" applyNumberFormat="1" applyFont="1"/>
    <xf numFmtId="164" fontId="10" fillId="0" borderId="0" xfId="0" applyNumberFormat="1" applyFont="1"/>
    <xf numFmtId="0" fontId="10" fillId="0" borderId="2" xfId="0" applyFont="1" applyBorder="1" applyAlignment="1">
      <alignment horizontal="left" indent="2"/>
    </xf>
    <xf numFmtId="165" fontId="10" fillId="0" borderId="0" xfId="0" applyNumberFormat="1" applyFont="1"/>
    <xf numFmtId="0" fontId="9" fillId="0" borderId="2" xfId="0" applyFont="1" applyBorder="1"/>
    <xf numFmtId="0" fontId="8" fillId="0" borderId="3" xfId="0" applyFont="1" applyBorder="1"/>
    <xf numFmtId="1" fontId="8" fillId="0" borderId="0" xfId="0" applyNumberFormat="1" applyFont="1"/>
    <xf numFmtId="3" fontId="8" fillId="0" borderId="0" xfId="0" applyNumberFormat="1" applyFont="1"/>
    <xf numFmtId="164" fontId="8" fillId="0" borderId="0" xfId="0" applyNumberFormat="1" applyFont="1"/>
    <xf numFmtId="0" fontId="6" fillId="0" borderId="1" xfId="0" applyFont="1" applyBorder="1" applyAlignment="1">
      <alignment wrapText="1"/>
    </xf>
    <xf numFmtId="3" fontId="10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right"/>
    </xf>
    <xf numFmtId="0" fontId="9" fillId="0" borderId="0" xfId="0" applyFont="1"/>
    <xf numFmtId="165" fontId="9" fillId="0" borderId="0" xfId="0" applyNumberFormat="1" applyFont="1"/>
    <xf numFmtId="0" fontId="11" fillId="0" borderId="0" xfId="0" applyFont="1" applyAlignment="1">
      <alignment horizontal="left" indent="1"/>
    </xf>
    <xf numFmtId="0" fontId="10" fillId="0" borderId="0" xfId="0" applyFont="1"/>
    <xf numFmtId="0" fontId="10" fillId="0" borderId="0" xfId="0" applyFont="1" applyAlignment="1">
      <alignment horizontal="right"/>
    </xf>
    <xf numFmtId="0" fontId="11" fillId="0" borderId="0" xfId="0" applyFont="1" applyAlignment="1">
      <alignment horizontal="left" indent="2"/>
    </xf>
    <xf numFmtId="165" fontId="9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165" fontId="8" fillId="0" borderId="0" xfId="0" applyNumberFormat="1" applyFont="1"/>
    <xf numFmtId="0" fontId="8" fillId="0" borderId="0" xfId="0" applyFont="1"/>
    <xf numFmtId="164" fontId="9" fillId="0" borderId="4" xfId="0" applyNumberFormat="1" applyFont="1" applyBorder="1"/>
    <xf numFmtId="164" fontId="9" fillId="0" borderId="4" xfId="0" applyNumberFormat="1" applyFont="1" applyBorder="1" applyAlignment="1">
      <alignment horizontal="right"/>
    </xf>
    <xf numFmtId="3" fontId="8" fillId="0" borderId="5" xfId="0" applyNumberFormat="1" applyFont="1" applyBorder="1"/>
    <xf numFmtId="0" fontId="8" fillId="0" borderId="5" xfId="0" applyFont="1" applyBorder="1"/>
    <xf numFmtId="164" fontId="8" fillId="0" borderId="5" xfId="0" applyNumberFormat="1" applyFont="1" applyBorder="1"/>
    <xf numFmtId="164" fontId="8" fillId="0" borderId="5" xfId="0" applyNumberFormat="1" applyFont="1" applyBorder="1" applyAlignment="1">
      <alignment horizontal="right"/>
    </xf>
    <xf numFmtId="0" fontId="12" fillId="0" borderId="0" xfId="1" applyFont="1" applyFill="1"/>
    <xf numFmtId="0" fontId="6" fillId="0" borderId="1" xfId="0" applyFont="1" applyBorder="1" applyAlignment="1">
      <alignment horizontal="center" wrapText="1"/>
    </xf>
    <xf numFmtId="3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3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30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533400</xdr:colOff>
      <xdr:row>0</xdr:row>
      <xdr:rowOff>0</xdr:rowOff>
    </xdr:from>
    <xdr:to>
      <xdr:col>8</xdr:col>
      <xdr:colOff>483870</xdr:colOff>
      <xdr:row>3</xdr:row>
      <xdr:rowOff>146685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266D59-24C6-4D0D-AB88-389DC987B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0"/>
          <a:ext cx="742950" cy="1304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.%20Victims%20of%20crime%5eJ%20states%20and%20territories%20(Tables%209%20to%2016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Table 9"/>
      <sheetName val="Table 10"/>
      <sheetName val="Table 11"/>
      <sheetName val="Table 12"/>
      <sheetName val="Table 13"/>
      <sheetName val="Table 14"/>
      <sheetName val="Table 15"/>
      <sheetName val="Table 16"/>
    </sheetNames>
    <sheetDataSet>
      <sheetData sheetId="0">
        <row r="2">
          <cell r="A2" t="str">
            <v>Recorded Crime – Victims, 2020</v>
          </cell>
        </row>
        <row r="3">
          <cell r="A3" t="str">
            <v>Released at 11.30am (Canberra time) Thurs 24 June 2021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D27D8-B570-4731-AEE5-F54C17BF9929}">
  <dimension ref="A1:R96"/>
  <sheetViews>
    <sheetView tabSelected="1" workbookViewId="0">
      <selection activeCell="N1" sqref="N1"/>
    </sheetView>
  </sheetViews>
  <sheetFormatPr defaultRowHeight="14.4" x14ac:dyDescent="0.3"/>
  <cols>
    <col min="1" max="1" width="25.6640625" customWidth="1"/>
    <col min="2" max="18" width="11.5546875" customWidth="1"/>
  </cols>
  <sheetData>
    <row r="1" spans="1:18" ht="60" customHeight="1" x14ac:dyDescent="0.7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.75" customHeight="1" x14ac:dyDescent="0.3">
      <c r="A2" s="4" t="str">
        <f>[1]Contents!A2</f>
        <v>Recorded Crime – Victims, 2020</v>
      </c>
    </row>
    <row r="3" spans="1:18" ht="15.75" customHeight="1" x14ac:dyDescent="0.3">
      <c r="A3" s="5" t="str">
        <f>[1]Contents!A3</f>
        <v>Released at 11.30am (Canberra time) Thurs 24 June 2021</v>
      </c>
    </row>
    <row r="4" spans="1:18" ht="25.5" customHeight="1" x14ac:dyDescent="0.3">
      <c r="A4" s="6" t="s">
        <v>1</v>
      </c>
    </row>
    <row r="5" spans="1:18" ht="12.75" customHeight="1" x14ac:dyDescent="0.3">
      <c r="A5" s="7"/>
      <c r="B5" s="51" t="s">
        <v>2</v>
      </c>
      <c r="C5" s="51"/>
      <c r="D5" s="51"/>
      <c r="E5" s="51"/>
      <c r="F5" s="51"/>
      <c r="G5" s="51"/>
      <c r="H5" s="51"/>
      <c r="I5" s="51"/>
      <c r="J5" s="52" t="s">
        <v>3</v>
      </c>
      <c r="K5" s="52"/>
      <c r="L5" s="52"/>
      <c r="M5" s="52"/>
      <c r="N5" s="52"/>
      <c r="O5" s="52"/>
      <c r="P5" s="52"/>
      <c r="Q5" s="52"/>
    </row>
    <row r="6" spans="1:18" ht="12.75" customHeight="1" x14ac:dyDescent="0.3">
      <c r="A6" s="8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  <c r="H6" s="10" t="s">
        <v>11</v>
      </c>
      <c r="I6" s="9" t="s">
        <v>12</v>
      </c>
      <c r="J6" s="11" t="s">
        <v>5</v>
      </c>
      <c r="K6" s="11" t="s">
        <v>6</v>
      </c>
      <c r="L6" s="11" t="s">
        <v>7</v>
      </c>
      <c r="M6" s="11" t="s">
        <v>8</v>
      </c>
      <c r="N6" s="11" t="s">
        <v>9</v>
      </c>
      <c r="O6" s="11" t="s">
        <v>10</v>
      </c>
      <c r="P6" s="10" t="s">
        <v>11</v>
      </c>
      <c r="Q6" s="11" t="s">
        <v>12</v>
      </c>
    </row>
    <row r="7" spans="1:18" ht="12.75" customHeight="1" x14ac:dyDescent="0.3">
      <c r="A7" s="12"/>
      <c r="B7" s="53" t="s">
        <v>13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1:18" ht="12.75" customHeight="1" x14ac:dyDescent="0.3">
      <c r="A8" s="13" t="s">
        <v>14</v>
      </c>
      <c r="B8" s="14">
        <v>54</v>
      </c>
      <c r="C8" s="14">
        <v>47</v>
      </c>
      <c r="D8" s="14">
        <v>59</v>
      </c>
      <c r="E8" s="14">
        <v>17</v>
      </c>
      <c r="F8" s="14">
        <v>37</v>
      </c>
      <c r="G8" s="15">
        <v>0</v>
      </c>
      <c r="H8" s="15">
        <v>10</v>
      </c>
      <c r="I8" s="15">
        <v>3</v>
      </c>
      <c r="J8" s="16">
        <v>54.5</v>
      </c>
      <c r="K8" s="16">
        <v>48</v>
      </c>
      <c r="L8" s="16">
        <v>62.1</v>
      </c>
      <c r="M8" s="16">
        <v>60.7</v>
      </c>
      <c r="N8" s="16">
        <v>62.7</v>
      </c>
      <c r="O8" s="16">
        <v>0</v>
      </c>
      <c r="P8" s="16">
        <v>83.3</v>
      </c>
      <c r="Q8" s="16">
        <v>75</v>
      </c>
    </row>
    <row r="9" spans="1:18" ht="12.75" customHeight="1" x14ac:dyDescent="0.3">
      <c r="A9" s="17" t="s">
        <v>15</v>
      </c>
      <c r="B9" s="18">
        <v>23</v>
      </c>
      <c r="C9" s="18">
        <v>6</v>
      </c>
      <c r="D9" s="18">
        <v>9</v>
      </c>
      <c r="E9" s="19">
        <v>4</v>
      </c>
      <c r="F9" s="19">
        <v>8</v>
      </c>
      <c r="G9" s="19">
        <v>0</v>
      </c>
      <c r="H9" s="19">
        <v>0</v>
      </c>
      <c r="I9" s="19">
        <v>0</v>
      </c>
      <c r="J9" s="20">
        <v>23.2</v>
      </c>
      <c r="K9" s="20">
        <v>6.1</v>
      </c>
      <c r="L9" s="20">
        <v>9.5</v>
      </c>
      <c r="M9" s="20">
        <v>14.3</v>
      </c>
      <c r="N9" s="20">
        <v>13.6</v>
      </c>
      <c r="O9" s="20">
        <v>0</v>
      </c>
      <c r="P9" s="20">
        <v>0</v>
      </c>
      <c r="Q9" s="20">
        <v>0</v>
      </c>
    </row>
    <row r="10" spans="1:18" ht="12.75" customHeight="1" x14ac:dyDescent="0.3">
      <c r="A10" s="17" t="s">
        <v>16</v>
      </c>
      <c r="B10" s="18">
        <v>39</v>
      </c>
      <c r="C10" s="18">
        <v>30</v>
      </c>
      <c r="D10" s="18">
        <v>51</v>
      </c>
      <c r="E10" s="18">
        <v>17</v>
      </c>
      <c r="F10" s="18">
        <v>9</v>
      </c>
      <c r="G10" s="19">
        <v>0</v>
      </c>
      <c r="H10" s="19">
        <v>7</v>
      </c>
      <c r="I10" s="19">
        <v>3</v>
      </c>
      <c r="J10" s="20">
        <v>39.4</v>
      </c>
      <c r="K10" s="20">
        <v>30.6</v>
      </c>
      <c r="L10" s="20">
        <v>53.7</v>
      </c>
      <c r="M10" s="20">
        <v>60.7</v>
      </c>
      <c r="N10" s="20">
        <v>15.3</v>
      </c>
      <c r="O10" s="20">
        <v>0</v>
      </c>
      <c r="P10" s="20">
        <v>58.3</v>
      </c>
      <c r="Q10" s="20">
        <v>75</v>
      </c>
    </row>
    <row r="11" spans="1:18" ht="12.75" customHeight="1" x14ac:dyDescent="0.3">
      <c r="A11" s="21" t="s">
        <v>17</v>
      </c>
      <c r="B11" s="18">
        <v>29</v>
      </c>
      <c r="C11" s="18">
        <v>24</v>
      </c>
      <c r="D11" s="18">
        <v>39</v>
      </c>
      <c r="E11" s="18">
        <v>10</v>
      </c>
      <c r="F11" s="18">
        <v>4</v>
      </c>
      <c r="G11" s="19">
        <v>0</v>
      </c>
      <c r="H11" s="19">
        <v>7</v>
      </c>
      <c r="I11" s="19">
        <v>3</v>
      </c>
      <c r="J11" s="20">
        <v>29.3</v>
      </c>
      <c r="K11" s="20">
        <v>24.5</v>
      </c>
      <c r="L11" s="20">
        <v>41.1</v>
      </c>
      <c r="M11" s="20">
        <v>35.700000000000003</v>
      </c>
      <c r="N11" s="20">
        <v>6.8</v>
      </c>
      <c r="O11" s="20">
        <v>0</v>
      </c>
      <c r="P11" s="20">
        <v>58.3</v>
      </c>
      <c r="Q11" s="20">
        <v>75</v>
      </c>
    </row>
    <row r="12" spans="1:18" ht="12.75" customHeight="1" x14ac:dyDescent="0.3">
      <c r="A12" s="21"/>
      <c r="B12" s="18"/>
      <c r="C12" s="18"/>
      <c r="D12" s="18"/>
      <c r="E12" s="18"/>
      <c r="F12" s="18"/>
      <c r="G12" s="18"/>
      <c r="H12" s="22"/>
      <c r="I12" s="19"/>
      <c r="J12" s="20"/>
      <c r="K12" s="20"/>
      <c r="L12" s="20"/>
      <c r="M12" s="20"/>
      <c r="N12" s="20"/>
      <c r="O12" s="20"/>
      <c r="P12" s="20"/>
      <c r="Q12" s="20"/>
    </row>
    <row r="13" spans="1:18" ht="12.75" customHeight="1" x14ac:dyDescent="0.3">
      <c r="A13" s="23" t="s">
        <v>18</v>
      </c>
      <c r="B13" s="14">
        <v>41</v>
      </c>
      <c r="C13" s="14">
        <v>52</v>
      </c>
      <c r="D13" s="14">
        <v>24</v>
      </c>
      <c r="E13" s="14">
        <v>0</v>
      </c>
      <c r="F13" s="14">
        <v>11</v>
      </c>
      <c r="G13" s="15">
        <v>0</v>
      </c>
      <c r="H13" s="15">
        <v>0</v>
      </c>
      <c r="I13" s="15">
        <v>0</v>
      </c>
      <c r="J13" s="16">
        <v>41.4</v>
      </c>
      <c r="K13" s="16">
        <v>53.1</v>
      </c>
      <c r="L13" s="16">
        <v>25.3</v>
      </c>
      <c r="M13" s="16">
        <v>0</v>
      </c>
      <c r="N13" s="16">
        <v>18.600000000000001</v>
      </c>
      <c r="O13" s="16">
        <v>0</v>
      </c>
      <c r="P13" s="16">
        <v>0</v>
      </c>
      <c r="Q13" s="16">
        <v>0</v>
      </c>
    </row>
    <row r="14" spans="1:18" ht="25.2" customHeight="1" x14ac:dyDescent="0.3">
      <c r="A14" s="24" t="s">
        <v>19</v>
      </c>
      <c r="B14" s="25">
        <v>99</v>
      </c>
      <c r="C14" s="25">
        <v>98</v>
      </c>
      <c r="D14" s="25">
        <v>95</v>
      </c>
      <c r="E14" s="25">
        <v>28</v>
      </c>
      <c r="F14" s="25">
        <v>59</v>
      </c>
      <c r="G14" s="26">
        <v>3</v>
      </c>
      <c r="H14" s="26">
        <v>12</v>
      </c>
      <c r="I14" s="26">
        <v>4</v>
      </c>
      <c r="J14" s="27">
        <v>100</v>
      </c>
      <c r="K14" s="27">
        <v>100</v>
      </c>
      <c r="L14" s="27">
        <v>100</v>
      </c>
      <c r="M14" s="27">
        <v>100</v>
      </c>
      <c r="N14" s="27">
        <v>100</v>
      </c>
      <c r="O14" s="27">
        <v>100</v>
      </c>
      <c r="P14" s="27">
        <v>100</v>
      </c>
      <c r="Q14" s="27">
        <v>100</v>
      </c>
    </row>
    <row r="15" spans="1:18" ht="12.75" customHeight="1" x14ac:dyDescent="0.3">
      <c r="A15" s="28"/>
      <c r="B15" s="50" t="s">
        <v>20</v>
      </c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</row>
    <row r="16" spans="1:18" ht="12.75" customHeight="1" x14ac:dyDescent="0.3">
      <c r="A16" s="13" t="s">
        <v>14</v>
      </c>
      <c r="B16" s="14">
        <v>33</v>
      </c>
      <c r="C16" s="14">
        <v>37</v>
      </c>
      <c r="D16" s="14">
        <v>31</v>
      </c>
      <c r="E16" s="15">
        <v>6</v>
      </c>
      <c r="F16" s="14">
        <v>21</v>
      </c>
      <c r="G16" s="15">
        <v>0</v>
      </c>
      <c r="H16" s="15">
        <v>3</v>
      </c>
      <c r="I16" s="15">
        <v>0</v>
      </c>
      <c r="J16" s="16">
        <v>48.5</v>
      </c>
      <c r="K16" s="16">
        <v>56.9</v>
      </c>
      <c r="L16" s="16">
        <v>67.400000000000006</v>
      </c>
      <c r="M16" s="16">
        <v>85.7</v>
      </c>
      <c r="N16" s="16">
        <v>80.8</v>
      </c>
      <c r="O16" s="16">
        <v>0</v>
      </c>
      <c r="P16" s="16">
        <v>100</v>
      </c>
      <c r="Q16" s="16">
        <v>0</v>
      </c>
    </row>
    <row r="17" spans="1:17" ht="12.75" customHeight="1" x14ac:dyDescent="0.3">
      <c r="A17" s="17" t="s">
        <v>15</v>
      </c>
      <c r="B17" s="18">
        <v>10</v>
      </c>
      <c r="C17" s="18">
        <v>8</v>
      </c>
      <c r="D17" s="19">
        <v>3</v>
      </c>
      <c r="E17" s="19">
        <v>0</v>
      </c>
      <c r="F17" s="19">
        <v>0</v>
      </c>
      <c r="G17" s="19">
        <v>0</v>
      </c>
      <c r="H17" s="29">
        <v>0</v>
      </c>
      <c r="I17" s="18">
        <v>0</v>
      </c>
      <c r="J17" s="20">
        <v>14.7</v>
      </c>
      <c r="K17" s="20">
        <v>12.3</v>
      </c>
      <c r="L17" s="20">
        <v>6.5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</row>
    <row r="18" spans="1:17" ht="12.75" customHeight="1" x14ac:dyDescent="0.3">
      <c r="A18" s="17" t="s">
        <v>16</v>
      </c>
      <c r="B18" s="18">
        <v>26</v>
      </c>
      <c r="C18" s="18">
        <v>22</v>
      </c>
      <c r="D18" s="18">
        <v>24</v>
      </c>
      <c r="E18" s="18">
        <v>3</v>
      </c>
      <c r="F18" s="18">
        <v>5</v>
      </c>
      <c r="G18" s="19">
        <v>0</v>
      </c>
      <c r="H18" s="19">
        <v>3</v>
      </c>
      <c r="I18" s="19">
        <v>0</v>
      </c>
      <c r="J18" s="20">
        <v>38.200000000000003</v>
      </c>
      <c r="K18" s="20">
        <v>33.799999999999997</v>
      </c>
      <c r="L18" s="20">
        <v>52.2</v>
      </c>
      <c r="M18" s="20">
        <v>42.9</v>
      </c>
      <c r="N18" s="20">
        <v>19.2</v>
      </c>
      <c r="O18" s="20">
        <v>0</v>
      </c>
      <c r="P18" s="20">
        <v>100</v>
      </c>
      <c r="Q18" s="20">
        <v>0</v>
      </c>
    </row>
    <row r="19" spans="1:17" ht="12.75" customHeight="1" x14ac:dyDescent="0.3">
      <c r="A19" s="21" t="s">
        <v>17</v>
      </c>
      <c r="B19" s="18">
        <v>26</v>
      </c>
      <c r="C19" s="18">
        <v>15</v>
      </c>
      <c r="D19" s="18">
        <v>16</v>
      </c>
      <c r="E19" s="19">
        <v>3</v>
      </c>
      <c r="F19" s="18">
        <v>3</v>
      </c>
      <c r="G19" s="19">
        <v>0</v>
      </c>
      <c r="H19" s="19">
        <v>3</v>
      </c>
      <c r="I19" s="19">
        <v>0</v>
      </c>
      <c r="J19" s="20">
        <v>38.200000000000003</v>
      </c>
      <c r="K19" s="20">
        <v>23.1</v>
      </c>
      <c r="L19" s="20">
        <v>34.799999999999997</v>
      </c>
      <c r="M19" s="20">
        <v>42.9</v>
      </c>
      <c r="N19" s="20">
        <v>11.5</v>
      </c>
      <c r="O19" s="20">
        <v>0</v>
      </c>
      <c r="P19" s="20">
        <v>100</v>
      </c>
      <c r="Q19" s="20">
        <v>0</v>
      </c>
    </row>
    <row r="20" spans="1:17" ht="12.75" customHeight="1" x14ac:dyDescent="0.3">
      <c r="A20" s="21"/>
      <c r="B20" s="18"/>
      <c r="C20" s="18"/>
      <c r="D20" s="18"/>
      <c r="E20" s="18"/>
      <c r="F20" s="18"/>
      <c r="G20" s="18"/>
      <c r="H20" s="18"/>
      <c r="I20" s="18"/>
      <c r="J20" s="20"/>
      <c r="K20" s="20"/>
      <c r="L20" s="20"/>
      <c r="M20" s="20"/>
      <c r="N20" s="20"/>
      <c r="O20" s="20"/>
      <c r="P20" s="20"/>
      <c r="Q20" s="20"/>
    </row>
    <row r="21" spans="1:17" ht="12.75" customHeight="1" x14ac:dyDescent="0.3">
      <c r="A21" s="23" t="s">
        <v>18</v>
      </c>
      <c r="B21" s="14">
        <v>31</v>
      </c>
      <c r="C21" s="14">
        <v>24</v>
      </c>
      <c r="D21" s="14">
        <v>12</v>
      </c>
      <c r="E21" s="15">
        <v>0</v>
      </c>
      <c r="F21" s="15">
        <v>3</v>
      </c>
      <c r="G21" s="15">
        <v>0</v>
      </c>
      <c r="H21" s="15">
        <v>0</v>
      </c>
      <c r="I21" s="15">
        <v>0</v>
      </c>
      <c r="J21" s="16">
        <v>45.6</v>
      </c>
      <c r="K21" s="16">
        <v>36.9</v>
      </c>
      <c r="L21" s="16">
        <v>26.1</v>
      </c>
      <c r="M21" s="16">
        <v>0</v>
      </c>
      <c r="N21" s="16">
        <v>11.5</v>
      </c>
      <c r="O21" s="16">
        <v>0</v>
      </c>
      <c r="P21" s="16">
        <v>0</v>
      </c>
      <c r="Q21" s="16">
        <v>0</v>
      </c>
    </row>
    <row r="22" spans="1:17" ht="25.2" customHeight="1" x14ac:dyDescent="0.3">
      <c r="A22" s="24" t="s">
        <v>19</v>
      </c>
      <c r="B22" s="25">
        <v>68</v>
      </c>
      <c r="C22" s="25">
        <v>65</v>
      </c>
      <c r="D22" s="25">
        <v>46</v>
      </c>
      <c r="E22" s="25">
        <v>7</v>
      </c>
      <c r="F22" s="25">
        <v>26</v>
      </c>
      <c r="G22" s="26">
        <v>3</v>
      </c>
      <c r="H22" s="25">
        <v>3</v>
      </c>
      <c r="I22" s="26">
        <v>3</v>
      </c>
      <c r="J22" s="27">
        <v>100</v>
      </c>
      <c r="K22" s="27">
        <v>100</v>
      </c>
      <c r="L22" s="27">
        <v>100</v>
      </c>
      <c r="M22" s="27">
        <v>100</v>
      </c>
      <c r="N22" s="27">
        <v>100</v>
      </c>
      <c r="O22" s="27">
        <v>100</v>
      </c>
      <c r="P22" s="27">
        <v>100</v>
      </c>
      <c r="Q22" s="27">
        <v>100</v>
      </c>
    </row>
    <row r="23" spans="1:17" ht="12.75" customHeight="1" x14ac:dyDescent="0.3">
      <c r="A23" s="28"/>
      <c r="B23" s="50" t="s">
        <v>21</v>
      </c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</row>
    <row r="24" spans="1:17" ht="12.75" customHeight="1" x14ac:dyDescent="0.3">
      <c r="A24" s="13" t="s">
        <v>14</v>
      </c>
      <c r="B24" s="15">
        <v>21</v>
      </c>
      <c r="C24" s="15">
        <v>11</v>
      </c>
      <c r="D24" s="15">
        <v>25</v>
      </c>
      <c r="E24" s="15">
        <v>15</v>
      </c>
      <c r="F24" s="15">
        <v>17</v>
      </c>
      <c r="G24" s="15">
        <v>0</v>
      </c>
      <c r="H24" s="15">
        <v>3</v>
      </c>
      <c r="I24" s="15">
        <v>0</v>
      </c>
      <c r="J24" s="16">
        <v>77.8</v>
      </c>
      <c r="K24" s="16">
        <v>61.1</v>
      </c>
      <c r="L24" s="16">
        <v>65.8</v>
      </c>
      <c r="M24" s="30" t="s">
        <v>22</v>
      </c>
      <c r="N24" s="16">
        <v>63</v>
      </c>
      <c r="O24" s="30" t="s">
        <v>23</v>
      </c>
      <c r="P24" s="16">
        <v>60</v>
      </c>
      <c r="Q24" s="30" t="s">
        <v>23</v>
      </c>
    </row>
    <row r="25" spans="1:17" ht="12.75" customHeight="1" x14ac:dyDescent="0.3">
      <c r="A25" s="17" t="s">
        <v>15</v>
      </c>
      <c r="B25" s="19">
        <v>12</v>
      </c>
      <c r="C25" s="19">
        <v>0</v>
      </c>
      <c r="D25" s="19">
        <v>4</v>
      </c>
      <c r="E25" s="19">
        <v>0</v>
      </c>
      <c r="F25" s="19">
        <v>3</v>
      </c>
      <c r="G25" s="19">
        <v>0</v>
      </c>
      <c r="H25" s="19">
        <v>0</v>
      </c>
      <c r="I25" s="19">
        <v>0</v>
      </c>
      <c r="J25" s="20">
        <v>44.4</v>
      </c>
      <c r="K25" s="20">
        <v>0</v>
      </c>
      <c r="L25" s="20">
        <v>10.5</v>
      </c>
      <c r="M25" s="20">
        <v>0</v>
      </c>
      <c r="N25" s="20">
        <v>11.1</v>
      </c>
      <c r="O25" s="31" t="s">
        <v>23</v>
      </c>
      <c r="P25" s="20">
        <v>0</v>
      </c>
      <c r="Q25" s="31" t="s">
        <v>23</v>
      </c>
    </row>
    <row r="26" spans="1:17" ht="12.75" customHeight="1" x14ac:dyDescent="0.3">
      <c r="A26" s="17" t="s">
        <v>16</v>
      </c>
      <c r="B26" s="19">
        <v>11</v>
      </c>
      <c r="C26" s="19">
        <v>11</v>
      </c>
      <c r="D26" s="19">
        <v>25</v>
      </c>
      <c r="E26" s="19">
        <v>10</v>
      </c>
      <c r="F26" s="19">
        <v>8</v>
      </c>
      <c r="G26" s="19">
        <v>0</v>
      </c>
      <c r="H26" s="19">
        <v>0</v>
      </c>
      <c r="I26" s="19">
        <v>0</v>
      </c>
      <c r="J26" s="20">
        <v>40.700000000000003</v>
      </c>
      <c r="K26" s="20">
        <v>61.1</v>
      </c>
      <c r="L26" s="20">
        <v>65.8</v>
      </c>
      <c r="M26" s="20">
        <v>76.900000000000006</v>
      </c>
      <c r="N26" s="20">
        <v>29.6</v>
      </c>
      <c r="O26" s="31" t="s">
        <v>23</v>
      </c>
      <c r="P26" s="20">
        <v>0</v>
      </c>
      <c r="Q26" s="31" t="s">
        <v>23</v>
      </c>
    </row>
    <row r="27" spans="1:17" ht="12.75" customHeight="1" x14ac:dyDescent="0.3">
      <c r="A27" s="21" t="s">
        <v>17</v>
      </c>
      <c r="B27" s="19">
        <v>10</v>
      </c>
      <c r="C27" s="19">
        <v>4</v>
      </c>
      <c r="D27" s="18">
        <v>21</v>
      </c>
      <c r="E27" s="19">
        <v>5</v>
      </c>
      <c r="F27" s="19">
        <v>3</v>
      </c>
      <c r="G27" s="19">
        <v>0</v>
      </c>
      <c r="H27" s="19">
        <v>0</v>
      </c>
      <c r="I27" s="19">
        <v>0</v>
      </c>
      <c r="J27" s="20">
        <v>37</v>
      </c>
      <c r="K27" s="20">
        <v>22.2</v>
      </c>
      <c r="L27" s="20">
        <v>55.3</v>
      </c>
      <c r="M27" s="20">
        <v>38.5</v>
      </c>
      <c r="N27" s="20">
        <v>11.1</v>
      </c>
      <c r="O27" s="31" t="s">
        <v>23</v>
      </c>
      <c r="P27" s="20">
        <v>0</v>
      </c>
      <c r="Q27" s="31" t="s">
        <v>23</v>
      </c>
    </row>
    <row r="28" spans="1:17" ht="12.75" customHeight="1" x14ac:dyDescent="0.3">
      <c r="A28" s="21"/>
      <c r="B28" s="22"/>
      <c r="C28" s="18"/>
      <c r="D28" s="18"/>
      <c r="E28" s="18"/>
      <c r="F28" s="22"/>
      <c r="G28" s="22"/>
      <c r="H28" s="22"/>
      <c r="I28" s="19"/>
      <c r="J28" s="20"/>
      <c r="K28" s="20"/>
      <c r="L28" s="20"/>
      <c r="M28" s="20"/>
      <c r="N28" s="20"/>
      <c r="O28" s="31"/>
      <c r="P28" s="20"/>
      <c r="Q28" s="31"/>
    </row>
    <row r="29" spans="1:17" ht="12.75" customHeight="1" x14ac:dyDescent="0.3">
      <c r="A29" s="23" t="s">
        <v>18</v>
      </c>
      <c r="B29" s="15">
        <v>5</v>
      </c>
      <c r="C29" s="15">
        <v>11</v>
      </c>
      <c r="D29" s="15">
        <v>9</v>
      </c>
      <c r="E29" s="15">
        <v>0</v>
      </c>
      <c r="F29" s="15">
        <v>4</v>
      </c>
      <c r="G29" s="15">
        <v>0</v>
      </c>
      <c r="H29" s="15">
        <v>0</v>
      </c>
      <c r="I29" s="15">
        <v>0</v>
      </c>
      <c r="J29" s="16">
        <v>18.5</v>
      </c>
      <c r="K29" s="16">
        <v>61.1</v>
      </c>
      <c r="L29" s="16">
        <v>23.7</v>
      </c>
      <c r="M29" s="16">
        <v>0</v>
      </c>
      <c r="N29" s="16">
        <v>14.8</v>
      </c>
      <c r="O29" s="31" t="s">
        <v>23</v>
      </c>
      <c r="P29" s="16">
        <v>0</v>
      </c>
      <c r="Q29" s="31" t="s">
        <v>23</v>
      </c>
    </row>
    <row r="30" spans="1:17" ht="25.65" customHeight="1" x14ac:dyDescent="0.3">
      <c r="A30" s="24" t="s">
        <v>19</v>
      </c>
      <c r="B30" s="25">
        <v>27</v>
      </c>
      <c r="C30" s="25">
        <v>18</v>
      </c>
      <c r="D30" s="25">
        <v>38</v>
      </c>
      <c r="E30" s="26">
        <v>13</v>
      </c>
      <c r="F30" s="25">
        <v>27</v>
      </c>
      <c r="G30" s="26">
        <v>0</v>
      </c>
      <c r="H30" s="26">
        <v>5</v>
      </c>
      <c r="I30" s="26">
        <v>0</v>
      </c>
      <c r="J30" s="27">
        <v>100</v>
      </c>
      <c r="K30" s="27">
        <v>100</v>
      </c>
      <c r="L30" s="27">
        <v>100</v>
      </c>
      <c r="M30" s="27">
        <v>100</v>
      </c>
      <c r="N30" s="27">
        <v>100</v>
      </c>
      <c r="O30" s="11" t="s">
        <v>23</v>
      </c>
      <c r="P30" s="27">
        <v>100</v>
      </c>
      <c r="Q30" s="11" t="s">
        <v>23</v>
      </c>
    </row>
    <row r="31" spans="1:17" ht="12.75" customHeight="1" x14ac:dyDescent="0.3">
      <c r="A31" s="28"/>
      <c r="B31" s="54" t="s">
        <v>24</v>
      </c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</row>
    <row r="32" spans="1:17" ht="12.75" customHeight="1" x14ac:dyDescent="0.3">
      <c r="A32" s="13" t="s">
        <v>25</v>
      </c>
      <c r="B32" s="15">
        <v>2650</v>
      </c>
      <c r="C32" s="32" t="s">
        <v>22</v>
      </c>
      <c r="D32" s="32" t="s">
        <v>22</v>
      </c>
      <c r="E32" s="15">
        <v>4479</v>
      </c>
      <c r="F32" s="15">
        <v>4813</v>
      </c>
      <c r="G32" s="33">
        <v>645</v>
      </c>
      <c r="H32" s="15">
        <v>3462</v>
      </c>
      <c r="I32" s="33">
        <v>298</v>
      </c>
      <c r="J32" s="34">
        <v>4.0999999999999996</v>
      </c>
      <c r="K32" s="32" t="s">
        <v>22</v>
      </c>
      <c r="L32" s="32" t="s">
        <v>22</v>
      </c>
      <c r="M32" s="34">
        <v>26</v>
      </c>
      <c r="N32" s="34">
        <v>14.1</v>
      </c>
      <c r="O32" s="34">
        <v>18.899999999999999</v>
      </c>
      <c r="P32" s="34">
        <v>42.2</v>
      </c>
      <c r="Q32" s="34">
        <v>13.5</v>
      </c>
    </row>
    <row r="33" spans="1:17" ht="12.75" customHeight="1" x14ac:dyDescent="0.3">
      <c r="A33" s="35" t="s">
        <v>15</v>
      </c>
      <c r="B33" s="36">
        <v>96</v>
      </c>
      <c r="C33" s="37" t="s">
        <v>22</v>
      </c>
      <c r="D33" s="37" t="s">
        <v>22</v>
      </c>
      <c r="E33" s="36">
        <v>86</v>
      </c>
      <c r="F33" s="36">
        <v>108</v>
      </c>
      <c r="G33" s="36">
        <v>44</v>
      </c>
      <c r="H33" s="36">
        <v>20</v>
      </c>
      <c r="I33" s="36">
        <v>3</v>
      </c>
      <c r="J33" s="22">
        <v>0.1</v>
      </c>
      <c r="K33" s="37" t="s">
        <v>22</v>
      </c>
      <c r="L33" s="37" t="s">
        <v>22</v>
      </c>
      <c r="M33" s="22">
        <v>0.5</v>
      </c>
      <c r="N33" s="22">
        <v>0.3</v>
      </c>
      <c r="O33" s="22">
        <v>1.3</v>
      </c>
      <c r="P33" s="22">
        <v>0.2</v>
      </c>
      <c r="Q33" s="22">
        <v>0.1</v>
      </c>
    </row>
    <row r="34" spans="1:17" ht="12.75" customHeight="1" x14ac:dyDescent="0.3">
      <c r="A34" s="17" t="s">
        <v>26</v>
      </c>
      <c r="B34" s="19">
        <v>2551</v>
      </c>
      <c r="C34" s="29" t="s">
        <v>22</v>
      </c>
      <c r="D34" s="29" t="s">
        <v>22</v>
      </c>
      <c r="E34" s="19">
        <v>4390</v>
      </c>
      <c r="F34" s="19">
        <v>1972</v>
      </c>
      <c r="G34" s="36">
        <v>580</v>
      </c>
      <c r="H34" s="19">
        <v>2710</v>
      </c>
      <c r="I34" s="36">
        <v>292</v>
      </c>
      <c r="J34" s="22">
        <v>3.9</v>
      </c>
      <c r="K34" s="29" t="s">
        <v>22</v>
      </c>
      <c r="L34" s="29" t="s">
        <v>22</v>
      </c>
      <c r="M34" s="22">
        <v>25.5</v>
      </c>
      <c r="N34" s="22">
        <v>5.8</v>
      </c>
      <c r="O34" s="22">
        <v>17</v>
      </c>
      <c r="P34" s="22">
        <v>33</v>
      </c>
      <c r="Q34" s="22">
        <v>13.2</v>
      </c>
    </row>
    <row r="35" spans="1:17" ht="12.75" customHeight="1" x14ac:dyDescent="0.3">
      <c r="A35" s="38" t="s">
        <v>17</v>
      </c>
      <c r="B35" s="19">
        <v>1241</v>
      </c>
      <c r="C35" s="29" t="s">
        <v>22</v>
      </c>
      <c r="D35" s="29" t="s">
        <v>22</v>
      </c>
      <c r="E35" s="36">
        <v>1096</v>
      </c>
      <c r="F35" s="36">
        <v>519</v>
      </c>
      <c r="G35" s="36">
        <v>154</v>
      </c>
      <c r="H35" s="36">
        <v>397</v>
      </c>
      <c r="I35" s="36">
        <v>49</v>
      </c>
      <c r="J35" s="22">
        <v>1.9</v>
      </c>
      <c r="K35" s="29" t="s">
        <v>22</v>
      </c>
      <c r="L35" s="29" t="s">
        <v>22</v>
      </c>
      <c r="M35" s="22">
        <v>6.4</v>
      </c>
      <c r="N35" s="22">
        <v>1.5</v>
      </c>
      <c r="O35" s="22">
        <v>4.5</v>
      </c>
      <c r="P35" s="22">
        <v>4.8</v>
      </c>
      <c r="Q35" s="22">
        <v>2.2000000000000002</v>
      </c>
    </row>
    <row r="36" spans="1:17" ht="12.75" customHeight="1" x14ac:dyDescent="0.3">
      <c r="A36" s="38" t="s">
        <v>27</v>
      </c>
      <c r="B36" s="36">
        <v>3</v>
      </c>
      <c r="C36" s="37" t="s">
        <v>22</v>
      </c>
      <c r="D36" s="37" t="s">
        <v>22</v>
      </c>
      <c r="E36" s="36">
        <v>10</v>
      </c>
      <c r="F36" s="36">
        <v>3</v>
      </c>
      <c r="G36" s="36">
        <v>0</v>
      </c>
      <c r="H36" s="36">
        <v>0</v>
      </c>
      <c r="I36" s="36">
        <v>0</v>
      </c>
      <c r="J36" s="22">
        <v>0</v>
      </c>
      <c r="K36" s="37" t="s">
        <v>22</v>
      </c>
      <c r="L36" s="37" t="s">
        <v>22</v>
      </c>
      <c r="M36" s="22">
        <v>0.1</v>
      </c>
      <c r="N36" s="22">
        <v>0</v>
      </c>
      <c r="O36" s="22">
        <v>0</v>
      </c>
      <c r="P36" s="22">
        <v>0</v>
      </c>
      <c r="Q36" s="22">
        <v>0</v>
      </c>
    </row>
    <row r="37" spans="1:17" ht="12.75" customHeight="1" x14ac:dyDescent="0.3">
      <c r="A37" s="38" t="s">
        <v>28</v>
      </c>
      <c r="B37" s="36">
        <v>334</v>
      </c>
      <c r="C37" s="37" t="s">
        <v>22</v>
      </c>
      <c r="D37" s="37" t="s">
        <v>22</v>
      </c>
      <c r="E37" s="36">
        <v>391</v>
      </c>
      <c r="F37" s="36">
        <v>0</v>
      </c>
      <c r="G37" s="36">
        <v>40</v>
      </c>
      <c r="H37" s="36">
        <v>222</v>
      </c>
      <c r="I37" s="36">
        <v>6</v>
      </c>
      <c r="J37" s="22">
        <v>0.5</v>
      </c>
      <c r="K37" s="37" t="s">
        <v>22</v>
      </c>
      <c r="L37" s="37" t="s">
        <v>22</v>
      </c>
      <c r="M37" s="22">
        <v>2.2999999999999998</v>
      </c>
      <c r="N37" s="22">
        <v>0</v>
      </c>
      <c r="O37" s="22">
        <v>1.2</v>
      </c>
      <c r="P37" s="22">
        <v>2.7</v>
      </c>
      <c r="Q37" s="22">
        <v>0.3</v>
      </c>
    </row>
    <row r="38" spans="1:17" ht="12.75" customHeight="1" x14ac:dyDescent="0.3">
      <c r="A38" s="38" t="s">
        <v>29</v>
      </c>
      <c r="B38" s="36">
        <v>527</v>
      </c>
      <c r="C38" s="37" t="s">
        <v>22</v>
      </c>
      <c r="D38" s="37" t="s">
        <v>22</v>
      </c>
      <c r="E38" s="36">
        <v>399</v>
      </c>
      <c r="F38" s="36">
        <v>478</v>
      </c>
      <c r="G38" s="36">
        <v>72</v>
      </c>
      <c r="H38" s="36">
        <v>623</v>
      </c>
      <c r="I38" s="36">
        <v>0</v>
      </c>
      <c r="J38" s="22">
        <v>0.8</v>
      </c>
      <c r="K38" s="37" t="s">
        <v>22</v>
      </c>
      <c r="L38" s="37" t="s">
        <v>22</v>
      </c>
      <c r="M38" s="22">
        <v>2.2999999999999998</v>
      </c>
      <c r="N38" s="22">
        <v>1.4</v>
      </c>
      <c r="O38" s="22">
        <v>2.1</v>
      </c>
      <c r="P38" s="22">
        <v>7.6</v>
      </c>
      <c r="Q38" s="22">
        <v>0</v>
      </c>
    </row>
    <row r="39" spans="1:17" ht="12.75" customHeight="1" x14ac:dyDescent="0.3">
      <c r="A39" s="38" t="s">
        <v>30</v>
      </c>
      <c r="B39" s="36">
        <v>270</v>
      </c>
      <c r="C39" s="37" t="s">
        <v>22</v>
      </c>
      <c r="D39" s="37" t="s">
        <v>22</v>
      </c>
      <c r="E39" s="19">
        <v>1149</v>
      </c>
      <c r="F39" s="36">
        <v>974</v>
      </c>
      <c r="G39" s="36">
        <v>318</v>
      </c>
      <c r="H39" s="19">
        <v>1473</v>
      </c>
      <c r="I39" s="36">
        <v>233</v>
      </c>
      <c r="J39" s="22">
        <v>0.4</v>
      </c>
      <c r="K39" s="37" t="s">
        <v>22</v>
      </c>
      <c r="L39" s="37" t="s">
        <v>22</v>
      </c>
      <c r="M39" s="22">
        <v>6.7</v>
      </c>
      <c r="N39" s="22">
        <v>2.8</v>
      </c>
      <c r="O39" s="22">
        <v>9.3000000000000007</v>
      </c>
      <c r="P39" s="22">
        <v>18</v>
      </c>
      <c r="Q39" s="22">
        <v>10.5</v>
      </c>
    </row>
    <row r="40" spans="1:17" ht="12.75" customHeight="1" x14ac:dyDescent="0.3">
      <c r="A40" s="35" t="s">
        <v>31</v>
      </c>
      <c r="B40" s="36">
        <v>0</v>
      </c>
      <c r="C40" s="37" t="s">
        <v>22</v>
      </c>
      <c r="D40" s="37" t="s">
        <v>22</v>
      </c>
      <c r="E40" s="36">
        <v>0</v>
      </c>
      <c r="F40" s="19">
        <v>2732</v>
      </c>
      <c r="G40" s="36">
        <v>23</v>
      </c>
      <c r="H40" s="36">
        <v>739</v>
      </c>
      <c r="I40" s="36">
        <v>0</v>
      </c>
      <c r="J40" s="22">
        <v>0</v>
      </c>
      <c r="K40" s="37" t="s">
        <v>22</v>
      </c>
      <c r="L40" s="37" t="s">
        <v>22</v>
      </c>
      <c r="M40" s="22">
        <v>0</v>
      </c>
      <c r="N40" s="22">
        <v>8</v>
      </c>
      <c r="O40" s="22">
        <v>0.7</v>
      </c>
      <c r="P40" s="22">
        <v>9</v>
      </c>
      <c r="Q40" s="22">
        <v>0</v>
      </c>
    </row>
    <row r="41" spans="1:17" ht="12.75" customHeight="1" x14ac:dyDescent="0.3">
      <c r="A41" s="35"/>
      <c r="B41" s="33"/>
      <c r="C41" s="39"/>
      <c r="D41" s="39"/>
      <c r="E41" s="33"/>
      <c r="F41" s="33"/>
      <c r="G41" s="33"/>
      <c r="H41" s="33"/>
      <c r="I41" s="33"/>
      <c r="J41" s="34"/>
      <c r="K41" s="39"/>
      <c r="L41" s="39"/>
      <c r="M41" s="34"/>
      <c r="N41" s="34"/>
      <c r="O41" s="34"/>
      <c r="P41" s="34"/>
      <c r="Q41" s="34"/>
    </row>
    <row r="42" spans="1:17" ht="12.75" customHeight="1" x14ac:dyDescent="0.3">
      <c r="A42" s="40" t="s">
        <v>18</v>
      </c>
      <c r="B42" s="15">
        <v>62261</v>
      </c>
      <c r="C42" s="32" t="s">
        <v>22</v>
      </c>
      <c r="D42" s="32" t="s">
        <v>22</v>
      </c>
      <c r="E42" s="15">
        <v>12370</v>
      </c>
      <c r="F42" s="15">
        <v>27313</v>
      </c>
      <c r="G42" s="15">
        <v>2725</v>
      </c>
      <c r="H42" s="15">
        <v>4735</v>
      </c>
      <c r="I42" s="15">
        <v>1919</v>
      </c>
      <c r="J42" s="34">
        <v>95.9</v>
      </c>
      <c r="K42" s="32" t="s">
        <v>22</v>
      </c>
      <c r="L42" s="32" t="s">
        <v>22</v>
      </c>
      <c r="M42" s="34">
        <v>71.8</v>
      </c>
      <c r="N42" s="34">
        <v>79.900000000000006</v>
      </c>
      <c r="O42" s="34">
        <v>79.8</v>
      </c>
      <c r="P42" s="34">
        <v>57.7</v>
      </c>
      <c r="Q42" s="34">
        <v>86.6</v>
      </c>
    </row>
    <row r="43" spans="1:17" ht="25.65" customHeight="1" x14ac:dyDescent="0.3">
      <c r="A43" s="24" t="s">
        <v>19</v>
      </c>
      <c r="B43" s="26">
        <v>64907</v>
      </c>
      <c r="C43" s="10" t="s">
        <v>22</v>
      </c>
      <c r="D43" s="10" t="s">
        <v>22</v>
      </c>
      <c r="E43" s="26">
        <v>17226</v>
      </c>
      <c r="F43" s="26">
        <v>34191</v>
      </c>
      <c r="G43" s="26">
        <v>3414</v>
      </c>
      <c r="H43" s="26">
        <v>8200</v>
      </c>
      <c r="I43" s="26">
        <v>2215</v>
      </c>
      <c r="J43" s="41">
        <v>100</v>
      </c>
      <c r="K43" s="10" t="s">
        <v>22</v>
      </c>
      <c r="L43" s="10" t="s">
        <v>22</v>
      </c>
      <c r="M43" s="41">
        <v>100</v>
      </c>
      <c r="N43" s="41">
        <v>100</v>
      </c>
      <c r="O43" s="41">
        <v>100</v>
      </c>
      <c r="P43" s="41">
        <v>100</v>
      </c>
      <c r="Q43" s="41">
        <v>100</v>
      </c>
    </row>
    <row r="44" spans="1:17" ht="12.75" customHeight="1" x14ac:dyDescent="0.3">
      <c r="A44" s="28"/>
      <c r="B44" s="50" t="s">
        <v>32</v>
      </c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</row>
    <row r="45" spans="1:17" ht="12.75" customHeight="1" x14ac:dyDescent="0.3">
      <c r="A45" s="13" t="s">
        <v>25</v>
      </c>
      <c r="B45" s="33">
        <v>18</v>
      </c>
      <c r="C45" s="33">
        <v>128</v>
      </c>
      <c r="D45" s="33">
        <v>76</v>
      </c>
      <c r="E45" s="33">
        <v>68</v>
      </c>
      <c r="F45" s="33">
        <v>73</v>
      </c>
      <c r="G45" s="33">
        <v>8</v>
      </c>
      <c r="H45" s="33">
        <v>37</v>
      </c>
      <c r="I45" s="33">
        <v>10</v>
      </c>
      <c r="J45" s="16">
        <f>ROUND(B45/B$56*100,1)</f>
        <v>0.2</v>
      </c>
      <c r="K45" s="30">
        <f t="shared" ref="K45:Q45" si="0">ROUND(C45/C$56*100,1)</f>
        <v>2.2999999999999998</v>
      </c>
      <c r="L45" s="30">
        <f t="shared" si="0"/>
        <v>1.5</v>
      </c>
      <c r="M45" s="16">
        <f t="shared" si="0"/>
        <v>4.2</v>
      </c>
      <c r="N45" s="16">
        <f t="shared" si="0"/>
        <v>2.4</v>
      </c>
      <c r="O45" s="16">
        <f t="shared" si="0"/>
        <v>3</v>
      </c>
      <c r="P45" s="16">
        <f t="shared" si="0"/>
        <v>10</v>
      </c>
      <c r="Q45" s="16">
        <f t="shared" si="0"/>
        <v>3.5</v>
      </c>
    </row>
    <row r="46" spans="1:17" ht="12.75" customHeight="1" x14ac:dyDescent="0.3">
      <c r="A46" s="35" t="s">
        <v>15</v>
      </c>
      <c r="B46" s="36">
        <v>3</v>
      </c>
      <c r="C46" s="36">
        <v>0</v>
      </c>
      <c r="D46" s="36">
        <v>0</v>
      </c>
      <c r="E46" s="36">
        <v>6</v>
      </c>
      <c r="F46" s="36">
        <v>12</v>
      </c>
      <c r="G46" s="36">
        <v>0</v>
      </c>
      <c r="H46" s="36">
        <v>0</v>
      </c>
      <c r="I46" s="36">
        <v>0</v>
      </c>
      <c r="J46" s="20">
        <v>0</v>
      </c>
      <c r="K46" s="31">
        <v>0</v>
      </c>
      <c r="L46" s="31">
        <v>0</v>
      </c>
      <c r="M46" s="20">
        <v>0.4</v>
      </c>
      <c r="N46" s="20">
        <v>0.4</v>
      </c>
      <c r="O46" s="20">
        <v>0</v>
      </c>
      <c r="P46" s="20">
        <v>0</v>
      </c>
      <c r="Q46" s="20">
        <v>0</v>
      </c>
    </row>
    <row r="47" spans="1:17" ht="12.75" customHeight="1" x14ac:dyDescent="0.3">
      <c r="A47" s="17" t="s">
        <v>26</v>
      </c>
      <c r="B47" s="36">
        <v>13</v>
      </c>
      <c r="C47" s="36">
        <v>45</v>
      </c>
      <c r="D47" s="36">
        <v>77</v>
      </c>
      <c r="E47" s="36">
        <v>68</v>
      </c>
      <c r="F47" s="36">
        <v>29</v>
      </c>
      <c r="G47" s="36">
        <v>4</v>
      </c>
      <c r="H47" s="36">
        <v>11</v>
      </c>
      <c r="I47" s="36">
        <v>10</v>
      </c>
      <c r="J47" s="20">
        <v>0.1</v>
      </c>
      <c r="K47" s="31">
        <v>0.8</v>
      </c>
      <c r="L47" s="31">
        <v>1.5</v>
      </c>
      <c r="M47" s="20">
        <v>4.2</v>
      </c>
      <c r="N47" s="20">
        <v>1</v>
      </c>
      <c r="O47" s="20">
        <v>1.5</v>
      </c>
      <c r="P47" s="20">
        <v>3</v>
      </c>
      <c r="Q47" s="20">
        <v>3.5</v>
      </c>
    </row>
    <row r="48" spans="1:17" ht="12.75" customHeight="1" x14ac:dyDescent="0.3">
      <c r="A48" s="38" t="s">
        <v>17</v>
      </c>
      <c r="B48" s="36">
        <v>7</v>
      </c>
      <c r="C48" s="36">
        <v>17</v>
      </c>
      <c r="D48" s="36">
        <v>38</v>
      </c>
      <c r="E48" s="36">
        <v>17</v>
      </c>
      <c r="F48" s="36">
        <v>15</v>
      </c>
      <c r="G48" s="36">
        <v>0</v>
      </c>
      <c r="H48" s="36">
        <v>3</v>
      </c>
      <c r="I48" s="36">
        <v>3</v>
      </c>
      <c r="J48" s="20">
        <v>0.1</v>
      </c>
      <c r="K48" s="31">
        <v>0.3</v>
      </c>
      <c r="L48" s="31">
        <v>0.7</v>
      </c>
      <c r="M48" s="20">
        <v>1</v>
      </c>
      <c r="N48" s="20">
        <v>0.5</v>
      </c>
      <c r="O48" s="20">
        <v>0</v>
      </c>
      <c r="P48" s="20">
        <v>0.8</v>
      </c>
      <c r="Q48" s="20">
        <v>1</v>
      </c>
    </row>
    <row r="49" spans="1:17" ht="12.75" customHeight="1" x14ac:dyDescent="0.3">
      <c r="A49" s="38" t="s">
        <v>27</v>
      </c>
      <c r="B49" s="36">
        <v>0</v>
      </c>
      <c r="C49" s="36">
        <v>0</v>
      </c>
      <c r="D49" s="36">
        <v>3</v>
      </c>
      <c r="E49" s="36">
        <v>5</v>
      </c>
      <c r="F49" s="36">
        <v>0</v>
      </c>
      <c r="G49" s="36">
        <v>0</v>
      </c>
      <c r="H49" s="36">
        <v>0</v>
      </c>
      <c r="I49" s="36">
        <v>0</v>
      </c>
      <c r="J49" s="20">
        <v>0</v>
      </c>
      <c r="K49" s="31">
        <v>0</v>
      </c>
      <c r="L49" s="31">
        <v>0.1</v>
      </c>
      <c r="M49" s="20">
        <v>0.3</v>
      </c>
      <c r="N49" s="20">
        <v>0</v>
      </c>
      <c r="O49" s="20">
        <v>0</v>
      </c>
      <c r="P49" s="20">
        <v>0</v>
      </c>
      <c r="Q49" s="20">
        <v>0</v>
      </c>
    </row>
    <row r="50" spans="1:17" ht="12.75" customHeight="1" x14ac:dyDescent="0.3">
      <c r="A50" s="38" t="s">
        <v>28</v>
      </c>
      <c r="B50" s="36">
        <v>0</v>
      </c>
      <c r="C50" s="36">
        <v>0</v>
      </c>
      <c r="D50" s="36">
        <v>0</v>
      </c>
      <c r="E50" s="36">
        <v>4</v>
      </c>
      <c r="F50" s="36">
        <v>0</v>
      </c>
      <c r="G50" s="36">
        <v>0</v>
      </c>
      <c r="H50" s="36">
        <v>0</v>
      </c>
      <c r="I50" s="36">
        <v>0</v>
      </c>
      <c r="J50" s="20">
        <v>0</v>
      </c>
      <c r="K50" s="31">
        <v>0</v>
      </c>
      <c r="L50" s="31">
        <v>0</v>
      </c>
      <c r="M50" s="20">
        <v>0.2</v>
      </c>
      <c r="N50" s="20">
        <v>0</v>
      </c>
      <c r="O50" s="20">
        <v>0</v>
      </c>
      <c r="P50" s="20">
        <v>0</v>
      </c>
      <c r="Q50" s="20">
        <v>0</v>
      </c>
    </row>
    <row r="51" spans="1:17" ht="12.75" customHeight="1" x14ac:dyDescent="0.3">
      <c r="A51" s="38" t="s">
        <v>29</v>
      </c>
      <c r="B51" s="36">
        <v>0</v>
      </c>
      <c r="C51" s="36">
        <v>3</v>
      </c>
      <c r="D51" s="36">
        <v>0</v>
      </c>
      <c r="E51" s="36">
        <v>7</v>
      </c>
      <c r="F51" s="36">
        <v>4</v>
      </c>
      <c r="G51" s="36">
        <v>0</v>
      </c>
      <c r="H51" s="36">
        <v>0</v>
      </c>
      <c r="I51" s="36">
        <v>0</v>
      </c>
      <c r="J51" s="20">
        <v>0</v>
      </c>
      <c r="K51" s="31">
        <v>0.1</v>
      </c>
      <c r="L51" s="31">
        <v>0</v>
      </c>
      <c r="M51" s="20">
        <v>0.4</v>
      </c>
      <c r="N51" s="20">
        <v>0.1</v>
      </c>
      <c r="O51" s="20">
        <v>0</v>
      </c>
      <c r="P51" s="20">
        <v>0</v>
      </c>
      <c r="Q51" s="20">
        <v>0</v>
      </c>
    </row>
    <row r="52" spans="1:17" ht="12.75" customHeight="1" x14ac:dyDescent="0.3">
      <c r="A52" s="38" t="s">
        <v>30</v>
      </c>
      <c r="B52" s="36">
        <v>3</v>
      </c>
      <c r="C52" s="36">
        <v>18</v>
      </c>
      <c r="D52" s="36">
        <v>9</v>
      </c>
      <c r="E52" s="36">
        <v>28</v>
      </c>
      <c r="F52" s="36">
        <v>7</v>
      </c>
      <c r="G52" s="36">
        <v>4</v>
      </c>
      <c r="H52" s="36">
        <v>8</v>
      </c>
      <c r="I52" s="36">
        <v>5</v>
      </c>
      <c r="J52" s="20">
        <v>0</v>
      </c>
      <c r="K52" s="31">
        <v>0.3</v>
      </c>
      <c r="L52" s="31">
        <v>0.2</v>
      </c>
      <c r="M52" s="20">
        <v>1.7</v>
      </c>
      <c r="N52" s="20">
        <v>0.2</v>
      </c>
      <c r="O52" s="20">
        <v>1.5</v>
      </c>
      <c r="P52" s="20">
        <v>2.2000000000000002</v>
      </c>
      <c r="Q52" s="20">
        <v>1.7</v>
      </c>
    </row>
    <row r="53" spans="1:17" ht="12.75" customHeight="1" x14ac:dyDescent="0.3">
      <c r="A53" s="35" t="s">
        <v>31</v>
      </c>
      <c r="B53" s="36">
        <v>0</v>
      </c>
      <c r="C53" s="36">
        <v>82</v>
      </c>
      <c r="D53" s="36">
        <v>0</v>
      </c>
      <c r="E53" s="36">
        <v>0</v>
      </c>
      <c r="F53" s="36">
        <v>38</v>
      </c>
      <c r="G53" s="36">
        <v>0</v>
      </c>
      <c r="H53" s="36">
        <v>29</v>
      </c>
      <c r="I53" s="36">
        <v>0</v>
      </c>
      <c r="J53" s="20">
        <v>0</v>
      </c>
      <c r="K53" s="31">
        <v>1.5</v>
      </c>
      <c r="L53" s="31">
        <v>0</v>
      </c>
      <c r="M53" s="20">
        <v>0</v>
      </c>
      <c r="N53" s="20">
        <v>1.2</v>
      </c>
      <c r="O53" s="20">
        <v>0</v>
      </c>
      <c r="P53" s="20">
        <v>7.8</v>
      </c>
      <c r="Q53" s="20">
        <v>0</v>
      </c>
    </row>
    <row r="54" spans="1:17" ht="12.75" customHeight="1" x14ac:dyDescent="0.3">
      <c r="A54" s="35"/>
      <c r="B54" s="33"/>
      <c r="C54" s="33"/>
      <c r="D54" s="33"/>
      <c r="E54" s="33"/>
      <c r="F54" s="33"/>
      <c r="G54" s="33"/>
      <c r="H54" s="33"/>
      <c r="I54" s="33"/>
      <c r="J54" s="16"/>
      <c r="K54" s="30"/>
      <c r="L54" s="30"/>
      <c r="M54" s="16"/>
      <c r="N54" s="16"/>
      <c r="O54" s="16"/>
      <c r="P54" s="16"/>
      <c r="Q54" s="16"/>
    </row>
    <row r="55" spans="1:17" ht="12.75" customHeight="1" x14ac:dyDescent="0.3">
      <c r="A55" s="40" t="s">
        <v>18</v>
      </c>
      <c r="B55" s="15">
        <v>11259</v>
      </c>
      <c r="C55" s="15">
        <v>5387</v>
      </c>
      <c r="D55" s="15">
        <v>4721</v>
      </c>
      <c r="E55" s="15">
        <v>1467</v>
      </c>
      <c r="F55" s="15">
        <v>2284</v>
      </c>
      <c r="G55" s="33">
        <v>258</v>
      </c>
      <c r="H55" s="33">
        <v>333</v>
      </c>
      <c r="I55" s="33">
        <v>281</v>
      </c>
      <c r="J55" s="16">
        <v>99.8</v>
      </c>
      <c r="K55" s="30">
        <v>97.7</v>
      </c>
      <c r="L55" s="30">
        <v>92.2</v>
      </c>
      <c r="M55" s="16">
        <v>90.3</v>
      </c>
      <c r="N55" s="16">
        <v>74.900000000000006</v>
      </c>
      <c r="O55" s="16">
        <v>96.6</v>
      </c>
      <c r="P55" s="16">
        <v>90</v>
      </c>
      <c r="Q55" s="16">
        <v>97.2</v>
      </c>
    </row>
    <row r="56" spans="1:17" ht="25.65" customHeight="1" x14ac:dyDescent="0.3">
      <c r="A56" s="24" t="s">
        <v>19</v>
      </c>
      <c r="B56" s="26">
        <v>11276</v>
      </c>
      <c r="C56" s="26">
        <v>5513</v>
      </c>
      <c r="D56" s="26">
        <v>5120</v>
      </c>
      <c r="E56" s="26">
        <v>1625</v>
      </c>
      <c r="F56" s="26">
        <v>3048</v>
      </c>
      <c r="G56" s="42">
        <v>267</v>
      </c>
      <c r="H56" s="42">
        <v>370</v>
      </c>
      <c r="I56" s="42">
        <v>289</v>
      </c>
      <c r="J56" s="27">
        <v>100</v>
      </c>
      <c r="K56" s="11">
        <v>100</v>
      </c>
      <c r="L56" s="11">
        <v>100</v>
      </c>
      <c r="M56" s="27">
        <v>100</v>
      </c>
      <c r="N56" s="27">
        <v>100</v>
      </c>
      <c r="O56" s="27">
        <v>100</v>
      </c>
      <c r="P56" s="27">
        <v>100</v>
      </c>
      <c r="Q56" s="27">
        <v>100</v>
      </c>
    </row>
    <row r="57" spans="1:17" ht="12.75" customHeight="1" x14ac:dyDescent="0.3">
      <c r="A57" s="28"/>
      <c r="B57" s="50" t="s">
        <v>33</v>
      </c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</row>
    <row r="58" spans="1:17" ht="12.75" customHeight="1" x14ac:dyDescent="0.3">
      <c r="A58" s="13" t="s">
        <v>14</v>
      </c>
      <c r="B58" s="33">
        <v>36</v>
      </c>
      <c r="C58" s="33">
        <v>31</v>
      </c>
      <c r="D58" s="15">
        <v>9</v>
      </c>
      <c r="E58" s="33">
        <v>23</v>
      </c>
      <c r="F58" s="15">
        <v>6</v>
      </c>
      <c r="G58" s="15">
        <v>0</v>
      </c>
      <c r="H58" s="15">
        <v>0</v>
      </c>
      <c r="I58" s="15">
        <v>0</v>
      </c>
      <c r="J58" s="16">
        <v>22.2</v>
      </c>
      <c r="K58" s="16">
        <v>21.8</v>
      </c>
      <c r="L58" s="16">
        <v>26.5</v>
      </c>
      <c r="M58" s="16">
        <v>51.1</v>
      </c>
      <c r="N58" s="16">
        <v>37.5</v>
      </c>
      <c r="O58" s="30" t="s">
        <v>23</v>
      </c>
      <c r="P58" s="30" t="s">
        <v>23</v>
      </c>
      <c r="Q58" s="16">
        <v>0</v>
      </c>
    </row>
    <row r="59" spans="1:17" ht="12.75" customHeight="1" x14ac:dyDescent="0.3">
      <c r="A59" s="17" t="s">
        <v>15</v>
      </c>
      <c r="B59" s="36">
        <v>3</v>
      </c>
      <c r="C59" s="19">
        <v>4</v>
      </c>
      <c r="D59" s="19">
        <v>0</v>
      </c>
      <c r="E59" s="36">
        <v>7</v>
      </c>
      <c r="F59" s="19">
        <v>0</v>
      </c>
      <c r="G59" s="19">
        <v>0</v>
      </c>
      <c r="H59" s="19">
        <v>0</v>
      </c>
      <c r="I59" s="19">
        <v>0</v>
      </c>
      <c r="J59" s="20">
        <v>1.9</v>
      </c>
      <c r="K59" s="20">
        <v>2.8</v>
      </c>
      <c r="L59" s="20">
        <v>0</v>
      </c>
      <c r="M59" s="20">
        <v>15.6</v>
      </c>
      <c r="N59" s="20">
        <v>0</v>
      </c>
      <c r="O59" s="31" t="s">
        <v>23</v>
      </c>
      <c r="P59" s="31" t="s">
        <v>23</v>
      </c>
      <c r="Q59" s="20">
        <v>0</v>
      </c>
    </row>
    <row r="60" spans="1:17" ht="12.75" customHeight="1" x14ac:dyDescent="0.3">
      <c r="A60" s="17" t="s">
        <v>16</v>
      </c>
      <c r="B60" s="36">
        <v>31</v>
      </c>
      <c r="C60" s="36">
        <v>14</v>
      </c>
      <c r="D60" s="19">
        <v>5</v>
      </c>
      <c r="E60" s="36">
        <v>17</v>
      </c>
      <c r="F60" s="36">
        <v>0</v>
      </c>
      <c r="G60" s="19">
        <v>0</v>
      </c>
      <c r="H60" s="19">
        <v>0</v>
      </c>
      <c r="I60" s="19">
        <v>0</v>
      </c>
      <c r="J60" s="20">
        <v>19.100000000000001</v>
      </c>
      <c r="K60" s="20">
        <v>9.9</v>
      </c>
      <c r="L60" s="20">
        <v>14.7</v>
      </c>
      <c r="M60" s="20">
        <v>37.799999999999997</v>
      </c>
      <c r="N60" s="20">
        <v>0</v>
      </c>
      <c r="O60" s="31" t="s">
        <v>23</v>
      </c>
      <c r="P60" s="31" t="s">
        <v>23</v>
      </c>
      <c r="Q60" s="20">
        <v>0</v>
      </c>
    </row>
    <row r="61" spans="1:17" ht="12.75" customHeight="1" x14ac:dyDescent="0.3">
      <c r="A61" s="21" t="s">
        <v>17</v>
      </c>
      <c r="B61" s="36">
        <v>18</v>
      </c>
      <c r="C61" s="19">
        <v>6</v>
      </c>
      <c r="D61" s="19">
        <v>3</v>
      </c>
      <c r="E61" s="36">
        <v>15</v>
      </c>
      <c r="F61" s="36">
        <v>0</v>
      </c>
      <c r="G61" s="19">
        <v>0</v>
      </c>
      <c r="H61" s="19">
        <v>0</v>
      </c>
      <c r="I61" s="19">
        <v>0</v>
      </c>
      <c r="J61" s="20">
        <v>11.1</v>
      </c>
      <c r="K61" s="20">
        <v>4.2</v>
      </c>
      <c r="L61" s="20">
        <v>8.8000000000000007</v>
      </c>
      <c r="M61" s="20">
        <v>33.299999999999997</v>
      </c>
      <c r="N61" s="20">
        <v>0</v>
      </c>
      <c r="O61" s="31" t="s">
        <v>23</v>
      </c>
      <c r="P61" s="31" t="s">
        <v>23</v>
      </c>
      <c r="Q61" s="20">
        <v>0</v>
      </c>
    </row>
    <row r="62" spans="1:17" ht="12.75" customHeight="1" x14ac:dyDescent="0.3">
      <c r="A62" s="21"/>
      <c r="B62" s="33"/>
      <c r="C62" s="33"/>
      <c r="D62" s="33"/>
      <c r="E62" s="33"/>
      <c r="F62" s="33"/>
      <c r="G62" s="33"/>
      <c r="H62" s="33"/>
      <c r="I62" s="33"/>
      <c r="J62" s="20"/>
      <c r="K62" s="20"/>
      <c r="L62" s="20"/>
      <c r="M62" s="20"/>
      <c r="N62" s="20"/>
      <c r="O62" s="31"/>
      <c r="P62" s="31"/>
      <c r="Q62" s="20"/>
    </row>
    <row r="63" spans="1:17" ht="12.75" customHeight="1" x14ac:dyDescent="0.3">
      <c r="A63" s="23" t="s">
        <v>18</v>
      </c>
      <c r="B63" s="33">
        <v>127</v>
      </c>
      <c r="C63" s="33">
        <v>110</v>
      </c>
      <c r="D63" s="33">
        <v>19</v>
      </c>
      <c r="E63" s="33">
        <v>20</v>
      </c>
      <c r="F63" s="15">
        <v>10</v>
      </c>
      <c r="G63" s="15">
        <v>0</v>
      </c>
      <c r="H63" s="15">
        <v>0</v>
      </c>
      <c r="I63" s="15">
        <v>3</v>
      </c>
      <c r="J63" s="16">
        <v>78.400000000000006</v>
      </c>
      <c r="K63" s="16">
        <v>77.5</v>
      </c>
      <c r="L63" s="16">
        <v>55.9</v>
      </c>
      <c r="M63" s="16">
        <v>44.4</v>
      </c>
      <c r="N63" s="16">
        <v>62.5</v>
      </c>
      <c r="O63" s="30" t="s">
        <v>23</v>
      </c>
      <c r="P63" s="30" t="s">
        <v>23</v>
      </c>
      <c r="Q63" s="16">
        <v>100</v>
      </c>
    </row>
    <row r="64" spans="1:17" ht="25.2" customHeight="1" x14ac:dyDescent="0.3">
      <c r="A64" s="24" t="s">
        <v>19</v>
      </c>
      <c r="B64" s="42">
        <v>162</v>
      </c>
      <c r="C64" s="42">
        <v>142</v>
      </c>
      <c r="D64" s="42">
        <v>34</v>
      </c>
      <c r="E64" s="42">
        <v>45</v>
      </c>
      <c r="F64" s="42">
        <v>16</v>
      </c>
      <c r="G64" s="26">
        <v>0</v>
      </c>
      <c r="H64" s="26">
        <v>0</v>
      </c>
      <c r="I64" s="26">
        <v>3</v>
      </c>
      <c r="J64" s="27">
        <v>100</v>
      </c>
      <c r="K64" s="27">
        <v>100</v>
      </c>
      <c r="L64" s="27">
        <v>100</v>
      </c>
      <c r="M64" s="27">
        <v>100</v>
      </c>
      <c r="N64" s="27">
        <v>100</v>
      </c>
      <c r="O64" s="11" t="s">
        <v>23</v>
      </c>
      <c r="P64" s="11" t="s">
        <v>23</v>
      </c>
      <c r="Q64" s="27">
        <v>100</v>
      </c>
    </row>
    <row r="65" spans="1:17" ht="12.75" customHeight="1" x14ac:dyDescent="0.3">
      <c r="A65" s="28"/>
      <c r="B65" s="50" t="s">
        <v>34</v>
      </c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</row>
    <row r="66" spans="1:17" ht="12.75" customHeight="1" x14ac:dyDescent="0.3">
      <c r="A66" s="13" t="s">
        <v>25</v>
      </c>
      <c r="B66" s="15">
        <v>1187</v>
      </c>
      <c r="C66" s="15">
        <v>1509</v>
      </c>
      <c r="D66" s="33">
        <v>1065</v>
      </c>
      <c r="E66" s="33">
        <v>248</v>
      </c>
      <c r="F66" s="33">
        <v>552</v>
      </c>
      <c r="G66" s="33">
        <v>47</v>
      </c>
      <c r="H66" s="33">
        <v>80</v>
      </c>
      <c r="I66" s="33">
        <v>58</v>
      </c>
      <c r="J66" s="43">
        <v>47.8</v>
      </c>
      <c r="K66" s="44">
        <v>55.5</v>
      </c>
      <c r="L66" s="44">
        <v>48</v>
      </c>
      <c r="M66" s="43">
        <v>54.3</v>
      </c>
      <c r="N66" s="43">
        <v>49</v>
      </c>
      <c r="O66" s="43">
        <v>48.5</v>
      </c>
      <c r="P66" s="43">
        <v>47.1</v>
      </c>
      <c r="Q66" s="43">
        <v>38.200000000000003</v>
      </c>
    </row>
    <row r="67" spans="1:17" ht="12.75" customHeight="1" x14ac:dyDescent="0.3">
      <c r="A67" s="35" t="s">
        <v>15</v>
      </c>
      <c r="B67" s="36">
        <v>141</v>
      </c>
      <c r="C67" s="36">
        <v>90</v>
      </c>
      <c r="D67" s="36">
        <v>136</v>
      </c>
      <c r="E67" s="36">
        <v>26</v>
      </c>
      <c r="F67" s="36">
        <v>29</v>
      </c>
      <c r="G67" s="36">
        <v>10</v>
      </c>
      <c r="H67" s="36">
        <v>0</v>
      </c>
      <c r="I67" s="36">
        <v>3</v>
      </c>
      <c r="J67" s="20">
        <v>5.7</v>
      </c>
      <c r="K67" s="31">
        <v>3.3</v>
      </c>
      <c r="L67" s="31">
        <v>6.1</v>
      </c>
      <c r="M67" s="20">
        <v>5.7</v>
      </c>
      <c r="N67" s="20">
        <v>2.6</v>
      </c>
      <c r="O67" s="20">
        <v>10.3</v>
      </c>
      <c r="P67" s="20">
        <v>0</v>
      </c>
      <c r="Q67" s="20">
        <v>2</v>
      </c>
    </row>
    <row r="68" spans="1:17" ht="12.75" customHeight="1" x14ac:dyDescent="0.3">
      <c r="A68" s="17" t="s">
        <v>26</v>
      </c>
      <c r="B68" s="19">
        <v>1041</v>
      </c>
      <c r="C68" s="36">
        <v>736</v>
      </c>
      <c r="D68" s="36">
        <v>926</v>
      </c>
      <c r="E68" s="36">
        <v>217</v>
      </c>
      <c r="F68" s="36">
        <v>281</v>
      </c>
      <c r="G68" s="36">
        <v>41</v>
      </c>
      <c r="H68" s="36">
        <v>70</v>
      </c>
      <c r="I68" s="36">
        <v>52</v>
      </c>
      <c r="J68" s="20">
        <v>41.9</v>
      </c>
      <c r="K68" s="31">
        <v>27.1</v>
      </c>
      <c r="L68" s="31">
        <v>41.7</v>
      </c>
      <c r="M68" s="20">
        <v>47.5</v>
      </c>
      <c r="N68" s="20">
        <v>25</v>
      </c>
      <c r="O68" s="20">
        <v>42.3</v>
      </c>
      <c r="P68" s="20">
        <v>41.2</v>
      </c>
      <c r="Q68" s="20">
        <v>34.200000000000003</v>
      </c>
    </row>
    <row r="69" spans="1:17" ht="12.75" customHeight="1" x14ac:dyDescent="0.3">
      <c r="A69" s="38" t="s">
        <v>17</v>
      </c>
      <c r="B69" s="36">
        <v>798</v>
      </c>
      <c r="C69" s="36">
        <v>544</v>
      </c>
      <c r="D69" s="36">
        <v>599</v>
      </c>
      <c r="E69" s="36">
        <v>129</v>
      </c>
      <c r="F69" s="36">
        <v>135</v>
      </c>
      <c r="G69" s="36">
        <v>17</v>
      </c>
      <c r="H69" s="36">
        <v>34</v>
      </c>
      <c r="I69" s="36">
        <v>33</v>
      </c>
      <c r="J69" s="20">
        <v>32.200000000000003</v>
      </c>
      <c r="K69" s="31">
        <v>20</v>
      </c>
      <c r="L69" s="31">
        <v>27</v>
      </c>
      <c r="M69" s="20">
        <v>28.2</v>
      </c>
      <c r="N69" s="20">
        <v>12</v>
      </c>
      <c r="O69" s="20">
        <v>17.5</v>
      </c>
      <c r="P69" s="20">
        <v>20</v>
      </c>
      <c r="Q69" s="20">
        <v>21.7</v>
      </c>
    </row>
    <row r="70" spans="1:17" ht="12.75" customHeight="1" x14ac:dyDescent="0.3">
      <c r="A70" s="38" t="s">
        <v>27</v>
      </c>
      <c r="B70" s="36">
        <v>7</v>
      </c>
      <c r="C70" s="36">
        <v>10</v>
      </c>
      <c r="D70" s="36">
        <v>13</v>
      </c>
      <c r="E70" s="36">
        <v>3</v>
      </c>
      <c r="F70" s="36">
        <v>0</v>
      </c>
      <c r="G70" s="36">
        <v>0</v>
      </c>
      <c r="H70" s="36">
        <v>0</v>
      </c>
      <c r="I70" s="36">
        <v>0</v>
      </c>
      <c r="J70" s="20">
        <v>0.3</v>
      </c>
      <c r="K70" s="31">
        <v>0.4</v>
      </c>
      <c r="L70" s="31">
        <v>0.6</v>
      </c>
      <c r="M70" s="20">
        <v>0.7</v>
      </c>
      <c r="N70" s="20">
        <v>0</v>
      </c>
      <c r="O70" s="20">
        <v>0</v>
      </c>
      <c r="P70" s="20">
        <v>0</v>
      </c>
      <c r="Q70" s="20">
        <v>0</v>
      </c>
    </row>
    <row r="71" spans="1:17" ht="12.75" customHeight="1" x14ac:dyDescent="0.3">
      <c r="A71" s="38" t="s">
        <v>28</v>
      </c>
      <c r="B71" s="36">
        <v>16</v>
      </c>
      <c r="C71" s="36">
        <v>10</v>
      </c>
      <c r="D71" s="36">
        <v>12</v>
      </c>
      <c r="E71" s="36">
        <v>7</v>
      </c>
      <c r="F71" s="36">
        <v>0</v>
      </c>
      <c r="G71" s="36">
        <v>0</v>
      </c>
      <c r="H71" s="36">
        <v>0</v>
      </c>
      <c r="I71" s="36">
        <v>0</v>
      </c>
      <c r="J71" s="20">
        <v>0.6</v>
      </c>
      <c r="K71" s="31">
        <v>0.4</v>
      </c>
      <c r="L71" s="31">
        <v>0.5</v>
      </c>
      <c r="M71" s="20">
        <v>1.5</v>
      </c>
      <c r="N71" s="20">
        <v>0</v>
      </c>
      <c r="O71" s="20">
        <v>0</v>
      </c>
      <c r="P71" s="20">
        <v>0</v>
      </c>
      <c r="Q71" s="20">
        <v>0</v>
      </c>
    </row>
    <row r="72" spans="1:17" ht="12.75" customHeight="1" x14ac:dyDescent="0.3">
      <c r="A72" s="38" t="s">
        <v>29</v>
      </c>
      <c r="B72" s="36">
        <v>123</v>
      </c>
      <c r="C72" s="36">
        <v>77</v>
      </c>
      <c r="D72" s="36">
        <v>28</v>
      </c>
      <c r="E72" s="36">
        <v>21</v>
      </c>
      <c r="F72" s="36">
        <v>24</v>
      </c>
      <c r="G72" s="36">
        <v>7</v>
      </c>
      <c r="H72" s="36">
        <v>5</v>
      </c>
      <c r="I72" s="36">
        <v>0</v>
      </c>
      <c r="J72" s="20">
        <v>5</v>
      </c>
      <c r="K72" s="31">
        <v>2.8</v>
      </c>
      <c r="L72" s="31">
        <v>1.3</v>
      </c>
      <c r="M72" s="20">
        <v>4.5999999999999996</v>
      </c>
      <c r="N72" s="20">
        <v>2.1</v>
      </c>
      <c r="O72" s="20">
        <v>7.2</v>
      </c>
      <c r="P72" s="20">
        <v>2.9</v>
      </c>
      <c r="Q72" s="20">
        <v>0</v>
      </c>
    </row>
    <row r="73" spans="1:17" ht="12.75" customHeight="1" x14ac:dyDescent="0.3">
      <c r="A73" s="38" t="s">
        <v>30</v>
      </c>
      <c r="B73" s="36">
        <v>45</v>
      </c>
      <c r="C73" s="36">
        <v>96</v>
      </c>
      <c r="D73" s="36">
        <v>79</v>
      </c>
      <c r="E73" s="36">
        <v>40</v>
      </c>
      <c r="F73" s="36">
        <v>118</v>
      </c>
      <c r="G73" s="36">
        <v>14</v>
      </c>
      <c r="H73" s="36">
        <v>27</v>
      </c>
      <c r="I73" s="36">
        <v>17</v>
      </c>
      <c r="J73" s="20">
        <v>1.8</v>
      </c>
      <c r="K73" s="31">
        <v>3.5</v>
      </c>
      <c r="L73" s="31">
        <v>3.6</v>
      </c>
      <c r="M73" s="20">
        <v>8.8000000000000007</v>
      </c>
      <c r="N73" s="20">
        <v>10.5</v>
      </c>
      <c r="O73" s="20">
        <v>14.4</v>
      </c>
      <c r="P73" s="20">
        <v>15.9</v>
      </c>
      <c r="Q73" s="20">
        <v>11.2</v>
      </c>
    </row>
    <row r="74" spans="1:17" ht="12.75" customHeight="1" x14ac:dyDescent="0.3">
      <c r="A74" s="35" t="s">
        <v>31</v>
      </c>
      <c r="B74" s="36">
        <v>0</v>
      </c>
      <c r="C74" s="36">
        <v>681</v>
      </c>
      <c r="D74" s="36">
        <v>7</v>
      </c>
      <c r="E74" s="36">
        <v>0</v>
      </c>
      <c r="F74" s="36">
        <v>241</v>
      </c>
      <c r="G74" s="36">
        <v>0</v>
      </c>
      <c r="H74" s="36">
        <v>13</v>
      </c>
      <c r="I74" s="36">
        <v>0</v>
      </c>
      <c r="J74" s="20">
        <v>0</v>
      </c>
      <c r="K74" s="31">
        <v>25</v>
      </c>
      <c r="L74" s="31">
        <v>0.3</v>
      </c>
      <c r="M74" s="20">
        <v>0</v>
      </c>
      <c r="N74" s="20">
        <v>21.4</v>
      </c>
      <c r="O74" s="20">
        <v>0</v>
      </c>
      <c r="P74" s="20">
        <v>7.6</v>
      </c>
      <c r="Q74" s="20">
        <v>0</v>
      </c>
    </row>
    <row r="75" spans="1:17" ht="12.75" customHeight="1" x14ac:dyDescent="0.3">
      <c r="A75" s="35"/>
      <c r="B75" s="33"/>
      <c r="C75" s="33"/>
      <c r="D75" s="33"/>
      <c r="E75" s="33"/>
      <c r="F75" s="33"/>
      <c r="G75" s="33"/>
      <c r="H75" s="33"/>
      <c r="I75" s="33"/>
      <c r="J75" s="16">
        <v>0</v>
      </c>
      <c r="K75" s="30"/>
      <c r="L75" s="30"/>
      <c r="M75" s="16"/>
      <c r="N75" s="16"/>
      <c r="O75" s="16"/>
      <c r="P75" s="16"/>
      <c r="Q75" s="16"/>
    </row>
    <row r="76" spans="1:17" ht="12.75" customHeight="1" x14ac:dyDescent="0.3">
      <c r="A76" s="40" t="s">
        <v>18</v>
      </c>
      <c r="B76" s="15">
        <v>1292</v>
      </c>
      <c r="C76" s="15">
        <v>1206</v>
      </c>
      <c r="D76" s="33">
        <v>1122</v>
      </c>
      <c r="E76" s="33">
        <v>202</v>
      </c>
      <c r="F76" s="33">
        <v>510</v>
      </c>
      <c r="G76" s="33">
        <v>43</v>
      </c>
      <c r="H76" s="33">
        <v>89</v>
      </c>
      <c r="I76" s="33">
        <v>91</v>
      </c>
      <c r="J76" s="16">
        <v>52.1</v>
      </c>
      <c r="K76" s="30">
        <v>44.3</v>
      </c>
      <c r="L76" s="30">
        <v>50.6</v>
      </c>
      <c r="M76" s="16">
        <v>44.2</v>
      </c>
      <c r="N76" s="16">
        <v>45.3</v>
      </c>
      <c r="O76" s="16">
        <v>44.3</v>
      </c>
      <c r="P76" s="16">
        <v>52.4</v>
      </c>
      <c r="Q76" s="16">
        <v>59.9</v>
      </c>
    </row>
    <row r="77" spans="1:17" ht="25.2" customHeight="1" x14ac:dyDescent="0.3">
      <c r="A77" s="24" t="s">
        <v>19</v>
      </c>
      <c r="B77" s="45">
        <v>2482</v>
      </c>
      <c r="C77" s="45">
        <v>2720</v>
      </c>
      <c r="D77" s="45">
        <v>2219</v>
      </c>
      <c r="E77" s="46">
        <v>457</v>
      </c>
      <c r="F77" s="45">
        <v>1126</v>
      </c>
      <c r="G77" s="46">
        <v>97</v>
      </c>
      <c r="H77" s="46">
        <v>170</v>
      </c>
      <c r="I77" s="46">
        <v>152</v>
      </c>
      <c r="J77" s="47">
        <v>100</v>
      </c>
      <c r="K77" s="48">
        <v>100</v>
      </c>
      <c r="L77" s="48">
        <v>100</v>
      </c>
      <c r="M77" s="47">
        <v>100</v>
      </c>
      <c r="N77" s="47">
        <v>100</v>
      </c>
      <c r="O77" s="47">
        <v>100</v>
      </c>
      <c r="P77" s="47">
        <v>100</v>
      </c>
      <c r="Q77" s="47">
        <v>100</v>
      </c>
    </row>
    <row r="78" spans="1:17" ht="12.75" customHeight="1" x14ac:dyDescent="0.3"/>
    <row r="79" spans="1:17" ht="12.75" customHeight="1" x14ac:dyDescent="0.3">
      <c r="A79" s="40" t="s">
        <v>35</v>
      </c>
    </row>
    <row r="80" spans="1:17" ht="12.75" customHeight="1" x14ac:dyDescent="0.3">
      <c r="A80" s="40" t="s">
        <v>36</v>
      </c>
    </row>
    <row r="81" spans="1:1" ht="12.75" customHeight="1" x14ac:dyDescent="0.3">
      <c r="A81" s="40" t="s">
        <v>37</v>
      </c>
    </row>
    <row r="82" spans="1:1" ht="12.75" customHeight="1" x14ac:dyDescent="0.3">
      <c r="A82" s="40" t="s">
        <v>38</v>
      </c>
    </row>
    <row r="83" spans="1:1" ht="12.75" customHeight="1" x14ac:dyDescent="0.3">
      <c r="A83" s="40" t="s">
        <v>39</v>
      </c>
    </row>
    <row r="84" spans="1:1" ht="12.75" customHeight="1" x14ac:dyDescent="0.3">
      <c r="A84" s="40" t="s">
        <v>40</v>
      </c>
    </row>
    <row r="85" spans="1:1" ht="12.75" customHeight="1" x14ac:dyDescent="0.3">
      <c r="A85" s="40" t="s">
        <v>41</v>
      </c>
    </row>
    <row r="86" spans="1:1" ht="12.75" customHeight="1" x14ac:dyDescent="0.3">
      <c r="A86" s="40" t="s">
        <v>42</v>
      </c>
    </row>
    <row r="87" spans="1:1" ht="12.75" customHeight="1" x14ac:dyDescent="0.3">
      <c r="A87" s="40" t="s">
        <v>43</v>
      </c>
    </row>
    <row r="88" spans="1:1" ht="12.75" customHeight="1" x14ac:dyDescent="0.3">
      <c r="A88" s="40" t="s">
        <v>44</v>
      </c>
    </row>
    <row r="89" spans="1:1" ht="12.75" customHeight="1" x14ac:dyDescent="0.3">
      <c r="A89" s="40" t="s">
        <v>45</v>
      </c>
    </row>
    <row r="90" spans="1:1" ht="12.75" customHeight="1" x14ac:dyDescent="0.3">
      <c r="A90" s="40" t="s">
        <v>46</v>
      </c>
    </row>
    <row r="91" spans="1:1" ht="12.75" customHeight="1" x14ac:dyDescent="0.3">
      <c r="A91" s="40" t="s">
        <v>47</v>
      </c>
    </row>
    <row r="92" spans="1:1" ht="12.75" customHeight="1" x14ac:dyDescent="0.3"/>
    <row r="93" spans="1:1" ht="12.75" customHeight="1" x14ac:dyDescent="0.3"/>
    <row r="94" spans="1:1" ht="12.75" customHeight="1" x14ac:dyDescent="0.3">
      <c r="A94" s="49" t="s">
        <v>48</v>
      </c>
    </row>
    <row r="95" spans="1:1" ht="12.75" customHeight="1" x14ac:dyDescent="0.3"/>
    <row r="96" spans="1:1" ht="12.75" customHeight="1" x14ac:dyDescent="0.3"/>
  </sheetData>
  <mergeCells count="9">
    <mergeCell ref="B44:Q44"/>
    <mergeCell ref="B57:Q57"/>
    <mergeCell ref="B65:Q65"/>
    <mergeCell ref="B5:I5"/>
    <mergeCell ref="J5:Q5"/>
    <mergeCell ref="B7:Q7"/>
    <mergeCell ref="B15:Q15"/>
    <mergeCell ref="B23:Q23"/>
    <mergeCell ref="B31:Q31"/>
  </mergeCells>
  <conditionalFormatting sqref="C41">
    <cfRule type="cellIs" dxfId="299" priority="299" operator="equal">
      <formula>2</formula>
    </cfRule>
    <cfRule type="cellIs" dxfId="298" priority="300" operator="equal">
      <formula>1</formula>
    </cfRule>
  </conditionalFormatting>
  <conditionalFormatting sqref="B9:D10 B11:F14 H14">
    <cfRule type="cellIs" dxfId="297" priority="297" operator="equal">
      <formula>2</formula>
    </cfRule>
    <cfRule type="cellIs" dxfId="296" priority="298" operator="equal">
      <formula>1</formula>
    </cfRule>
  </conditionalFormatting>
  <conditionalFormatting sqref="E10">
    <cfRule type="cellIs" dxfId="295" priority="295" operator="equal">
      <formula>2</formula>
    </cfRule>
    <cfRule type="cellIs" dxfId="294" priority="296" operator="equal">
      <formula>1</formula>
    </cfRule>
  </conditionalFormatting>
  <conditionalFormatting sqref="F10">
    <cfRule type="cellIs" dxfId="293" priority="293" operator="equal">
      <formula>2</formula>
    </cfRule>
    <cfRule type="cellIs" dxfId="292" priority="294" operator="equal">
      <formula>1</formula>
    </cfRule>
  </conditionalFormatting>
  <conditionalFormatting sqref="G12 G14">
    <cfRule type="cellIs" dxfId="291" priority="291" operator="equal">
      <formula>2</formula>
    </cfRule>
    <cfRule type="cellIs" dxfId="290" priority="292" operator="equal">
      <formula>1</formula>
    </cfRule>
  </conditionalFormatting>
  <conditionalFormatting sqref="I14">
    <cfRule type="cellIs" dxfId="289" priority="289" operator="equal">
      <formula>2</formula>
    </cfRule>
    <cfRule type="cellIs" dxfId="288" priority="290" operator="equal">
      <formula>1</formula>
    </cfRule>
  </conditionalFormatting>
  <conditionalFormatting sqref="B20:F20 B22:F22 B21:D21 B17:C17 B18:D19 F19">
    <cfRule type="cellIs" dxfId="287" priority="287" operator="equal">
      <formula>2</formula>
    </cfRule>
    <cfRule type="cellIs" dxfId="286" priority="288" operator="equal">
      <formula>1</formula>
    </cfRule>
  </conditionalFormatting>
  <conditionalFormatting sqref="E18">
    <cfRule type="cellIs" dxfId="285" priority="285" operator="equal">
      <formula>2</formula>
    </cfRule>
    <cfRule type="cellIs" dxfId="284" priority="286" operator="equal">
      <formula>1</formula>
    </cfRule>
  </conditionalFormatting>
  <conditionalFormatting sqref="F18">
    <cfRule type="cellIs" dxfId="283" priority="283" operator="equal">
      <formula>2</formula>
    </cfRule>
    <cfRule type="cellIs" dxfId="282" priority="284" operator="equal">
      <formula>1</formula>
    </cfRule>
  </conditionalFormatting>
  <conditionalFormatting sqref="B30:D30 C28:E28 F30 D27">
    <cfRule type="cellIs" dxfId="281" priority="281" operator="equal">
      <formula>2</formula>
    </cfRule>
    <cfRule type="cellIs" dxfId="280" priority="282" operator="equal">
      <formula>1</formula>
    </cfRule>
  </conditionalFormatting>
  <conditionalFormatting sqref="H12">
    <cfRule type="cellIs" dxfId="279" priority="279" operator="equal">
      <formula>2</formula>
    </cfRule>
    <cfRule type="cellIs" dxfId="278" priority="280" operator="equal">
      <formula>1</formula>
    </cfRule>
  </conditionalFormatting>
  <conditionalFormatting sqref="B28">
    <cfRule type="cellIs" dxfId="277" priority="269" operator="equal">
      <formula>2</formula>
    </cfRule>
    <cfRule type="cellIs" dxfId="276" priority="270" operator="equal">
      <formula>1</formula>
    </cfRule>
  </conditionalFormatting>
  <conditionalFormatting sqref="I12">
    <cfRule type="cellIs" dxfId="275" priority="277" operator="equal">
      <formula>2</formula>
    </cfRule>
    <cfRule type="cellIs" dxfId="274" priority="278" operator="equal">
      <formula>1</formula>
    </cfRule>
  </conditionalFormatting>
  <conditionalFormatting sqref="I20">
    <cfRule type="cellIs" dxfId="273" priority="275" operator="equal">
      <formula>2</formula>
    </cfRule>
    <cfRule type="cellIs" dxfId="272" priority="276" operator="equal">
      <formula>1</formula>
    </cfRule>
  </conditionalFormatting>
  <conditionalFormatting sqref="G20">
    <cfRule type="cellIs" dxfId="271" priority="273" operator="equal">
      <formula>2</formula>
    </cfRule>
    <cfRule type="cellIs" dxfId="270" priority="274" operator="equal">
      <formula>1</formula>
    </cfRule>
  </conditionalFormatting>
  <conditionalFormatting sqref="H20">
    <cfRule type="cellIs" dxfId="269" priority="271" operator="equal">
      <formula>2</formula>
    </cfRule>
    <cfRule type="cellIs" dxfId="268" priority="272" operator="equal">
      <formula>1</formula>
    </cfRule>
  </conditionalFormatting>
  <conditionalFormatting sqref="F28">
    <cfRule type="cellIs" dxfId="267" priority="267" operator="equal">
      <formula>2</formula>
    </cfRule>
    <cfRule type="cellIs" dxfId="266" priority="268" operator="equal">
      <formula>1</formula>
    </cfRule>
  </conditionalFormatting>
  <conditionalFormatting sqref="G28">
    <cfRule type="cellIs" dxfId="265" priority="265" operator="equal">
      <formula>2</formula>
    </cfRule>
    <cfRule type="cellIs" dxfId="264" priority="266" operator="equal">
      <formula>1</formula>
    </cfRule>
  </conditionalFormatting>
  <conditionalFormatting sqref="H28">
    <cfRule type="cellIs" dxfId="263" priority="263" operator="equal">
      <formula>2</formula>
    </cfRule>
    <cfRule type="cellIs" dxfId="262" priority="264" operator="equal">
      <formula>1</formula>
    </cfRule>
  </conditionalFormatting>
  <conditionalFormatting sqref="I28">
    <cfRule type="cellIs" dxfId="261" priority="261" operator="equal">
      <formula>2</formula>
    </cfRule>
    <cfRule type="cellIs" dxfId="260" priority="262" operator="equal">
      <formula>1</formula>
    </cfRule>
  </conditionalFormatting>
  <conditionalFormatting sqref="F16">
    <cfRule type="cellIs" dxfId="259" priority="259" operator="equal">
      <formula>2</formula>
    </cfRule>
    <cfRule type="cellIs" dxfId="258" priority="260" operator="equal">
      <formula>1</formula>
    </cfRule>
  </conditionalFormatting>
  <conditionalFormatting sqref="I17">
    <cfRule type="cellIs" dxfId="257" priority="257" operator="equal">
      <formula>2</formula>
    </cfRule>
    <cfRule type="cellIs" dxfId="256" priority="258" operator="equal">
      <formula>1</formula>
    </cfRule>
  </conditionalFormatting>
  <conditionalFormatting sqref="C60">
    <cfRule type="cellIs" dxfId="255" priority="249" operator="equal">
      <formula>2</formula>
    </cfRule>
    <cfRule type="cellIs" dxfId="254" priority="250" operator="equal">
      <formula>1</formula>
    </cfRule>
  </conditionalFormatting>
  <conditionalFormatting sqref="H22">
    <cfRule type="cellIs" dxfId="253" priority="255" operator="equal">
      <formula>2</formula>
    </cfRule>
    <cfRule type="cellIs" dxfId="252" priority="256" operator="equal">
      <formula>1</formula>
    </cfRule>
  </conditionalFormatting>
  <conditionalFormatting sqref="E59">
    <cfRule type="cellIs" dxfId="251" priority="251" operator="equal">
      <formula>2</formula>
    </cfRule>
    <cfRule type="cellIs" dxfId="250" priority="252" operator="equal">
      <formula>1</formula>
    </cfRule>
  </conditionalFormatting>
  <conditionalFormatting sqref="I29">
    <cfRule type="cellIs" dxfId="249" priority="253" operator="equal">
      <formula>2</formula>
    </cfRule>
    <cfRule type="cellIs" dxfId="248" priority="254" operator="equal">
      <formula>1</formula>
    </cfRule>
  </conditionalFormatting>
  <conditionalFormatting sqref="H8">
    <cfRule type="cellIs" dxfId="247" priority="247" operator="equal">
      <formula>2</formula>
    </cfRule>
    <cfRule type="cellIs" dxfId="246" priority="248" operator="equal">
      <formula>1</formula>
    </cfRule>
  </conditionalFormatting>
  <conditionalFormatting sqref="F60">
    <cfRule type="cellIs" dxfId="245" priority="217" operator="equal">
      <formula>2</formula>
    </cfRule>
    <cfRule type="cellIs" dxfId="244" priority="218" operator="equal">
      <formula>1</formula>
    </cfRule>
  </conditionalFormatting>
  <conditionalFormatting sqref="G11:H11 H9:H10">
    <cfRule type="cellIs" dxfId="243" priority="245" operator="equal">
      <formula>2</formula>
    </cfRule>
    <cfRule type="cellIs" dxfId="242" priority="246" operator="equal">
      <formula>1</formula>
    </cfRule>
  </conditionalFormatting>
  <conditionalFormatting sqref="F9">
    <cfRule type="cellIs" dxfId="241" priority="243" operator="equal">
      <formula>2</formula>
    </cfRule>
    <cfRule type="cellIs" dxfId="240" priority="244" operator="equal">
      <formula>1</formula>
    </cfRule>
  </conditionalFormatting>
  <conditionalFormatting sqref="H13">
    <cfRule type="cellIs" dxfId="239" priority="241" operator="equal">
      <formula>2</formula>
    </cfRule>
    <cfRule type="cellIs" dxfId="238" priority="242" operator="equal">
      <formula>1</formula>
    </cfRule>
  </conditionalFormatting>
  <conditionalFormatting sqref="E17">
    <cfRule type="cellIs" dxfId="237" priority="239" operator="equal">
      <formula>2</formula>
    </cfRule>
    <cfRule type="cellIs" dxfId="236" priority="240" operator="equal">
      <formula>1</formula>
    </cfRule>
  </conditionalFormatting>
  <conditionalFormatting sqref="G19 H17">
    <cfRule type="cellIs" dxfId="235" priority="237" operator="equal">
      <formula>2</formula>
    </cfRule>
    <cfRule type="cellIs" dxfId="234" priority="238" operator="equal">
      <formula>1</formula>
    </cfRule>
  </conditionalFormatting>
  <conditionalFormatting sqref="G21">
    <cfRule type="cellIs" dxfId="233" priority="235" operator="equal">
      <formula>2</formula>
    </cfRule>
    <cfRule type="cellIs" dxfId="232" priority="236" operator="equal">
      <formula>1</formula>
    </cfRule>
  </conditionalFormatting>
  <conditionalFormatting sqref="F24">
    <cfRule type="cellIs" dxfId="231" priority="233" operator="equal">
      <formula>2</formula>
    </cfRule>
    <cfRule type="cellIs" dxfId="230" priority="234" operator="equal">
      <formula>1</formula>
    </cfRule>
  </conditionalFormatting>
  <conditionalFormatting sqref="C27">
    <cfRule type="cellIs" dxfId="229" priority="231" operator="equal">
      <formula>2</formula>
    </cfRule>
    <cfRule type="cellIs" dxfId="228" priority="232" operator="equal">
      <formula>1</formula>
    </cfRule>
  </conditionalFormatting>
  <conditionalFormatting sqref="H25">
    <cfRule type="cellIs" dxfId="227" priority="229" operator="equal">
      <formula>2</formula>
    </cfRule>
    <cfRule type="cellIs" dxfId="226" priority="230" operator="equal">
      <formula>1</formula>
    </cfRule>
  </conditionalFormatting>
  <conditionalFormatting sqref="E26">
    <cfRule type="cellIs" dxfId="225" priority="227" operator="equal">
      <formula>2</formula>
    </cfRule>
    <cfRule type="cellIs" dxfId="224" priority="228" operator="equal">
      <formula>1</formula>
    </cfRule>
  </conditionalFormatting>
  <conditionalFormatting sqref="F26 I26">
    <cfRule type="cellIs" dxfId="223" priority="225" operator="equal">
      <formula>2</formula>
    </cfRule>
    <cfRule type="cellIs" dxfId="222" priority="226" operator="equal">
      <formula>1</formula>
    </cfRule>
  </conditionalFormatting>
  <conditionalFormatting sqref="F27:G27 I27">
    <cfRule type="cellIs" dxfId="221" priority="223" operator="equal">
      <formula>2</formula>
    </cfRule>
    <cfRule type="cellIs" dxfId="220" priority="224" operator="equal">
      <formula>1</formula>
    </cfRule>
  </conditionalFormatting>
  <conditionalFormatting sqref="G30">
    <cfRule type="cellIs" dxfId="219" priority="221" operator="equal">
      <formula>2</formula>
    </cfRule>
    <cfRule type="cellIs" dxfId="218" priority="222" operator="equal">
      <formula>1</formula>
    </cfRule>
  </conditionalFormatting>
  <conditionalFormatting sqref="F29">
    <cfRule type="cellIs" dxfId="217" priority="219" operator="equal">
      <formula>2</formula>
    </cfRule>
    <cfRule type="cellIs" dxfId="216" priority="220" operator="equal">
      <formula>1</formula>
    </cfRule>
  </conditionalFormatting>
  <conditionalFormatting sqref="I11">
    <cfRule type="cellIs" dxfId="215" priority="203" operator="equal">
      <formula>2</formula>
    </cfRule>
    <cfRule type="cellIs" dxfId="214" priority="204" operator="equal">
      <formula>1</formula>
    </cfRule>
  </conditionalFormatting>
  <conditionalFormatting sqref="I10">
    <cfRule type="cellIs" dxfId="213" priority="201" operator="equal">
      <formula>2</formula>
    </cfRule>
    <cfRule type="cellIs" dxfId="212" priority="202" operator="equal">
      <formula>1</formula>
    </cfRule>
  </conditionalFormatting>
  <conditionalFormatting sqref="I9">
    <cfRule type="cellIs" dxfId="211" priority="199" operator="equal">
      <formula>2</formula>
    </cfRule>
    <cfRule type="cellIs" dxfId="210" priority="200" operator="equal">
      <formula>1</formula>
    </cfRule>
  </conditionalFormatting>
  <conditionalFormatting sqref="I8">
    <cfRule type="cellIs" dxfId="209" priority="197" operator="equal">
      <formula>2</formula>
    </cfRule>
    <cfRule type="cellIs" dxfId="208" priority="198" operator="equal">
      <formula>1</formula>
    </cfRule>
  </conditionalFormatting>
  <conditionalFormatting sqref="E9">
    <cfRule type="cellIs" dxfId="207" priority="215" operator="equal">
      <formula>2</formula>
    </cfRule>
    <cfRule type="cellIs" dxfId="206" priority="216" operator="equal">
      <formula>1</formula>
    </cfRule>
  </conditionalFormatting>
  <conditionalFormatting sqref="G8">
    <cfRule type="cellIs" dxfId="205" priority="213" operator="equal">
      <formula>2</formula>
    </cfRule>
    <cfRule type="cellIs" dxfId="204" priority="214" operator="equal">
      <formula>1</formula>
    </cfRule>
  </conditionalFormatting>
  <conditionalFormatting sqref="G9">
    <cfRule type="cellIs" dxfId="203" priority="211" operator="equal">
      <formula>2</formula>
    </cfRule>
    <cfRule type="cellIs" dxfId="202" priority="212" operator="equal">
      <formula>1</formula>
    </cfRule>
  </conditionalFormatting>
  <conditionalFormatting sqref="G10">
    <cfRule type="cellIs" dxfId="201" priority="209" operator="equal">
      <formula>2</formula>
    </cfRule>
    <cfRule type="cellIs" dxfId="200" priority="210" operator="equal">
      <formula>1</formula>
    </cfRule>
  </conditionalFormatting>
  <conditionalFormatting sqref="G13">
    <cfRule type="cellIs" dxfId="199" priority="207" operator="equal">
      <formula>2</formula>
    </cfRule>
    <cfRule type="cellIs" dxfId="198" priority="208" operator="equal">
      <formula>1</formula>
    </cfRule>
  </conditionalFormatting>
  <conditionalFormatting sqref="I13">
    <cfRule type="cellIs" dxfId="197" priority="205" operator="equal">
      <formula>2</formula>
    </cfRule>
    <cfRule type="cellIs" dxfId="196" priority="206" operator="equal">
      <formula>1</formula>
    </cfRule>
  </conditionalFormatting>
  <conditionalFormatting sqref="I22 H21:I21 H18:I19 H16:I16 G22 G16:G18 F17 E21:F21 E19 E16 D17">
    <cfRule type="cellIs" dxfId="195" priority="195" operator="equal">
      <formula>2</formula>
    </cfRule>
    <cfRule type="cellIs" dxfId="194" priority="196" operator="equal">
      <formula>1</formula>
    </cfRule>
  </conditionalFormatting>
  <conditionalFormatting sqref="I25 H30:I30 G29:H29 H26:H27 G26 E30 E27 F25:G25 G24:I24 E24:E25 C24:D26 B29:E29 B24:B27">
    <cfRule type="cellIs" dxfId="193" priority="193" operator="equal">
      <formula>2</formula>
    </cfRule>
    <cfRule type="cellIs" dxfId="192" priority="194" operator="equal">
      <formula>1</formula>
    </cfRule>
  </conditionalFormatting>
  <conditionalFormatting sqref="D58:D61">
    <cfRule type="cellIs" dxfId="191" priority="191" operator="equal">
      <formula>2</formula>
    </cfRule>
    <cfRule type="cellIs" dxfId="190" priority="192" operator="equal">
      <formula>1</formula>
    </cfRule>
  </conditionalFormatting>
  <conditionalFormatting sqref="C61 C59">
    <cfRule type="cellIs" dxfId="189" priority="189" operator="equal">
      <formula>2</formula>
    </cfRule>
    <cfRule type="cellIs" dxfId="188" priority="190" operator="equal">
      <formula>1</formula>
    </cfRule>
  </conditionalFormatting>
  <conditionalFormatting sqref="F58:I59">
    <cfRule type="cellIs" dxfId="187" priority="187" operator="equal">
      <formula>2</formula>
    </cfRule>
    <cfRule type="cellIs" dxfId="186" priority="188" operator="equal">
      <formula>1</formula>
    </cfRule>
  </conditionalFormatting>
  <conditionalFormatting sqref="G63:I64">
    <cfRule type="cellIs" dxfId="185" priority="183" operator="equal">
      <formula>2</formula>
    </cfRule>
    <cfRule type="cellIs" dxfId="184" priority="184" operator="equal">
      <formula>1</formula>
    </cfRule>
  </conditionalFormatting>
  <conditionalFormatting sqref="F63">
    <cfRule type="cellIs" dxfId="183" priority="181" operator="equal">
      <formula>2</formula>
    </cfRule>
    <cfRule type="cellIs" dxfId="182" priority="182" operator="equal">
      <formula>1</formula>
    </cfRule>
  </conditionalFormatting>
  <conditionalFormatting sqref="G60:I61">
    <cfRule type="cellIs" dxfId="181" priority="185" operator="equal">
      <formula>2</formula>
    </cfRule>
    <cfRule type="cellIs" dxfId="180" priority="186" operator="equal">
      <formula>1</formula>
    </cfRule>
  </conditionalFormatting>
  <conditionalFormatting sqref="D41">
    <cfRule type="cellIs" dxfId="179" priority="179" operator="equal">
      <formula>2</formula>
    </cfRule>
    <cfRule type="cellIs" dxfId="178" priority="180" operator="equal">
      <formula>1</formula>
    </cfRule>
  </conditionalFormatting>
  <conditionalFormatting sqref="J9:L10 J11:N14 P14">
    <cfRule type="cellIs" dxfId="177" priority="177" operator="equal">
      <formula>2</formula>
    </cfRule>
    <cfRule type="cellIs" dxfId="176" priority="178" operator="equal">
      <formula>1</formula>
    </cfRule>
  </conditionalFormatting>
  <conditionalFormatting sqref="M10">
    <cfRule type="cellIs" dxfId="175" priority="175" operator="equal">
      <formula>2</formula>
    </cfRule>
    <cfRule type="cellIs" dxfId="174" priority="176" operator="equal">
      <formula>1</formula>
    </cfRule>
  </conditionalFormatting>
  <conditionalFormatting sqref="N10">
    <cfRule type="cellIs" dxfId="173" priority="173" operator="equal">
      <formula>2</formula>
    </cfRule>
    <cfRule type="cellIs" dxfId="172" priority="174" operator="equal">
      <formula>1</formula>
    </cfRule>
  </conditionalFormatting>
  <conditionalFormatting sqref="O12 O14">
    <cfRule type="cellIs" dxfId="171" priority="171" operator="equal">
      <formula>2</formula>
    </cfRule>
    <cfRule type="cellIs" dxfId="170" priority="172" operator="equal">
      <formula>1</formula>
    </cfRule>
  </conditionalFormatting>
  <conditionalFormatting sqref="Q14">
    <cfRule type="cellIs" dxfId="169" priority="169" operator="equal">
      <formula>2</formula>
    </cfRule>
    <cfRule type="cellIs" dxfId="168" priority="170" operator="equal">
      <formula>1</formula>
    </cfRule>
  </conditionalFormatting>
  <conditionalFormatting sqref="P12">
    <cfRule type="cellIs" dxfId="167" priority="167" operator="equal">
      <formula>2</formula>
    </cfRule>
    <cfRule type="cellIs" dxfId="166" priority="168" operator="equal">
      <formula>1</formula>
    </cfRule>
  </conditionalFormatting>
  <conditionalFormatting sqref="Q12">
    <cfRule type="cellIs" dxfId="165" priority="165" operator="equal">
      <formula>2</formula>
    </cfRule>
    <cfRule type="cellIs" dxfId="164" priority="166" operator="equal">
      <formula>1</formula>
    </cfRule>
  </conditionalFormatting>
  <conditionalFormatting sqref="P8">
    <cfRule type="cellIs" dxfId="163" priority="163" operator="equal">
      <formula>2</formula>
    </cfRule>
    <cfRule type="cellIs" dxfId="162" priority="164" operator="equal">
      <formula>1</formula>
    </cfRule>
  </conditionalFormatting>
  <conditionalFormatting sqref="O11:P11 P9:P10">
    <cfRule type="cellIs" dxfId="161" priority="161" operator="equal">
      <formula>2</formula>
    </cfRule>
    <cfRule type="cellIs" dxfId="160" priority="162" operator="equal">
      <formula>1</formula>
    </cfRule>
  </conditionalFormatting>
  <conditionalFormatting sqref="N9">
    <cfRule type="cellIs" dxfId="159" priority="159" operator="equal">
      <formula>2</formula>
    </cfRule>
    <cfRule type="cellIs" dxfId="158" priority="160" operator="equal">
      <formula>1</formula>
    </cfRule>
  </conditionalFormatting>
  <conditionalFormatting sqref="P13">
    <cfRule type="cellIs" dxfId="157" priority="157" operator="equal">
      <formula>2</formula>
    </cfRule>
    <cfRule type="cellIs" dxfId="156" priority="158" operator="equal">
      <formula>1</formula>
    </cfRule>
  </conditionalFormatting>
  <conditionalFormatting sqref="Q11">
    <cfRule type="cellIs" dxfId="155" priority="143" operator="equal">
      <formula>2</formula>
    </cfRule>
    <cfRule type="cellIs" dxfId="154" priority="144" operator="equal">
      <formula>1</formula>
    </cfRule>
  </conditionalFormatting>
  <conditionalFormatting sqref="Q10">
    <cfRule type="cellIs" dxfId="153" priority="141" operator="equal">
      <formula>2</formula>
    </cfRule>
    <cfRule type="cellIs" dxfId="152" priority="142" operator="equal">
      <formula>1</formula>
    </cfRule>
  </conditionalFormatting>
  <conditionalFormatting sqref="Q9">
    <cfRule type="cellIs" dxfId="151" priority="139" operator="equal">
      <formula>2</formula>
    </cfRule>
    <cfRule type="cellIs" dxfId="150" priority="140" operator="equal">
      <formula>1</formula>
    </cfRule>
  </conditionalFormatting>
  <conditionalFormatting sqref="Q8">
    <cfRule type="cellIs" dxfId="149" priority="137" operator="equal">
      <formula>2</formula>
    </cfRule>
    <cfRule type="cellIs" dxfId="148" priority="138" operator="equal">
      <formula>1</formula>
    </cfRule>
  </conditionalFormatting>
  <conditionalFormatting sqref="M9">
    <cfRule type="cellIs" dxfId="147" priority="155" operator="equal">
      <formula>2</formula>
    </cfRule>
    <cfRule type="cellIs" dxfId="146" priority="156" operator="equal">
      <formula>1</formula>
    </cfRule>
  </conditionalFormatting>
  <conditionalFormatting sqref="O8">
    <cfRule type="cellIs" dxfId="145" priority="153" operator="equal">
      <formula>2</formula>
    </cfRule>
    <cfRule type="cellIs" dxfId="144" priority="154" operator="equal">
      <formula>1</formula>
    </cfRule>
  </conditionalFormatting>
  <conditionalFormatting sqref="O9">
    <cfRule type="cellIs" dxfId="143" priority="151" operator="equal">
      <formula>2</formula>
    </cfRule>
    <cfRule type="cellIs" dxfId="142" priority="152" operator="equal">
      <formula>1</formula>
    </cfRule>
  </conditionalFormatting>
  <conditionalFormatting sqref="O10">
    <cfRule type="cellIs" dxfId="141" priority="149" operator="equal">
      <formula>2</formula>
    </cfRule>
    <cfRule type="cellIs" dxfId="140" priority="150" operator="equal">
      <formula>1</formula>
    </cfRule>
  </conditionalFormatting>
  <conditionalFormatting sqref="O13">
    <cfRule type="cellIs" dxfId="139" priority="147" operator="equal">
      <formula>2</formula>
    </cfRule>
    <cfRule type="cellIs" dxfId="138" priority="148" operator="equal">
      <formula>1</formula>
    </cfRule>
  </conditionalFormatting>
  <conditionalFormatting sqref="Q13">
    <cfRule type="cellIs" dxfId="137" priority="145" operator="equal">
      <formula>2</formula>
    </cfRule>
    <cfRule type="cellIs" dxfId="136" priority="146" operator="equal">
      <formula>1</formula>
    </cfRule>
  </conditionalFormatting>
  <conditionalFormatting sqref="J17:L18 J19:N22 P22">
    <cfRule type="cellIs" dxfId="135" priority="135" operator="equal">
      <formula>2</formula>
    </cfRule>
    <cfRule type="cellIs" dxfId="134" priority="136" operator="equal">
      <formula>1</formula>
    </cfRule>
  </conditionalFormatting>
  <conditionalFormatting sqref="M18">
    <cfRule type="cellIs" dxfId="133" priority="133" operator="equal">
      <formula>2</formula>
    </cfRule>
    <cfRule type="cellIs" dxfId="132" priority="134" operator="equal">
      <formula>1</formula>
    </cfRule>
  </conditionalFormatting>
  <conditionalFormatting sqref="N18">
    <cfRule type="cellIs" dxfId="131" priority="131" operator="equal">
      <formula>2</formula>
    </cfRule>
    <cfRule type="cellIs" dxfId="130" priority="132" operator="equal">
      <formula>1</formula>
    </cfRule>
  </conditionalFormatting>
  <conditionalFormatting sqref="O20 O22">
    <cfRule type="cellIs" dxfId="129" priority="129" operator="equal">
      <formula>2</formula>
    </cfRule>
    <cfRule type="cellIs" dxfId="128" priority="130" operator="equal">
      <formula>1</formula>
    </cfRule>
  </conditionalFormatting>
  <conditionalFormatting sqref="Q22">
    <cfRule type="cellIs" dxfId="127" priority="127" operator="equal">
      <formula>2</formula>
    </cfRule>
    <cfRule type="cellIs" dxfId="126" priority="128" operator="equal">
      <formula>1</formula>
    </cfRule>
  </conditionalFormatting>
  <conditionalFormatting sqref="P20">
    <cfRule type="cellIs" dxfId="125" priority="125" operator="equal">
      <formula>2</formula>
    </cfRule>
    <cfRule type="cellIs" dxfId="124" priority="126" operator="equal">
      <formula>1</formula>
    </cfRule>
  </conditionalFormatting>
  <conditionalFormatting sqref="Q20">
    <cfRule type="cellIs" dxfId="123" priority="123" operator="equal">
      <formula>2</formula>
    </cfRule>
    <cfRule type="cellIs" dxfId="122" priority="124" operator="equal">
      <formula>1</formula>
    </cfRule>
  </conditionalFormatting>
  <conditionalFormatting sqref="P16">
    <cfRule type="cellIs" dxfId="121" priority="121" operator="equal">
      <formula>2</formula>
    </cfRule>
    <cfRule type="cellIs" dxfId="120" priority="122" operator="equal">
      <formula>1</formula>
    </cfRule>
  </conditionalFormatting>
  <conditionalFormatting sqref="O19:P19 P17:P18">
    <cfRule type="cellIs" dxfId="119" priority="119" operator="equal">
      <formula>2</formula>
    </cfRule>
    <cfRule type="cellIs" dxfId="118" priority="120" operator="equal">
      <formula>1</formula>
    </cfRule>
  </conditionalFormatting>
  <conditionalFormatting sqref="N17">
    <cfRule type="cellIs" dxfId="117" priority="117" operator="equal">
      <formula>2</formula>
    </cfRule>
    <cfRule type="cellIs" dxfId="116" priority="118" operator="equal">
      <formula>1</formula>
    </cfRule>
  </conditionalFormatting>
  <conditionalFormatting sqref="P21">
    <cfRule type="cellIs" dxfId="115" priority="115" operator="equal">
      <formula>2</formula>
    </cfRule>
    <cfRule type="cellIs" dxfId="114" priority="116" operator="equal">
      <formula>1</formula>
    </cfRule>
  </conditionalFormatting>
  <conditionalFormatting sqref="Q19">
    <cfRule type="cellIs" dxfId="113" priority="101" operator="equal">
      <formula>2</formula>
    </cfRule>
    <cfRule type="cellIs" dxfId="112" priority="102" operator="equal">
      <formula>1</formula>
    </cfRule>
  </conditionalFormatting>
  <conditionalFormatting sqref="Q18">
    <cfRule type="cellIs" dxfId="111" priority="99" operator="equal">
      <formula>2</formula>
    </cfRule>
    <cfRule type="cellIs" dxfId="110" priority="100" operator="equal">
      <formula>1</formula>
    </cfRule>
  </conditionalFormatting>
  <conditionalFormatting sqref="Q17">
    <cfRule type="cellIs" dxfId="109" priority="97" operator="equal">
      <formula>2</formula>
    </cfRule>
    <cfRule type="cellIs" dxfId="108" priority="98" operator="equal">
      <formula>1</formula>
    </cfRule>
  </conditionalFormatting>
  <conditionalFormatting sqref="Q16">
    <cfRule type="cellIs" dxfId="107" priority="95" operator="equal">
      <formula>2</formula>
    </cfRule>
    <cfRule type="cellIs" dxfId="106" priority="96" operator="equal">
      <formula>1</formula>
    </cfRule>
  </conditionalFormatting>
  <conditionalFormatting sqref="M17">
    <cfRule type="cellIs" dxfId="105" priority="113" operator="equal">
      <formula>2</formula>
    </cfRule>
    <cfRule type="cellIs" dxfId="104" priority="114" operator="equal">
      <formula>1</formula>
    </cfRule>
  </conditionalFormatting>
  <conditionalFormatting sqref="O16">
    <cfRule type="cellIs" dxfId="103" priority="111" operator="equal">
      <formula>2</formula>
    </cfRule>
    <cfRule type="cellIs" dxfId="102" priority="112" operator="equal">
      <formula>1</formula>
    </cfRule>
  </conditionalFormatting>
  <conditionalFormatting sqref="O17">
    <cfRule type="cellIs" dxfId="101" priority="109" operator="equal">
      <formula>2</formula>
    </cfRule>
    <cfRule type="cellIs" dxfId="100" priority="110" operator="equal">
      <formula>1</formula>
    </cfRule>
  </conditionalFormatting>
  <conditionalFormatting sqref="O18">
    <cfRule type="cellIs" dxfId="99" priority="107" operator="equal">
      <formula>2</formula>
    </cfRule>
    <cfRule type="cellIs" dxfId="98" priority="108" operator="equal">
      <formula>1</formula>
    </cfRule>
  </conditionalFormatting>
  <conditionalFormatting sqref="O21">
    <cfRule type="cellIs" dxfId="97" priority="105" operator="equal">
      <formula>2</formula>
    </cfRule>
    <cfRule type="cellIs" dxfId="96" priority="106" operator="equal">
      <formula>1</formula>
    </cfRule>
  </conditionalFormatting>
  <conditionalFormatting sqref="Q21">
    <cfRule type="cellIs" dxfId="95" priority="103" operator="equal">
      <formula>2</formula>
    </cfRule>
    <cfRule type="cellIs" dxfId="94" priority="104" operator="equal">
      <formula>1</formula>
    </cfRule>
  </conditionalFormatting>
  <conditionalFormatting sqref="J25:L26 J27:N30 P30">
    <cfRule type="cellIs" dxfId="93" priority="93" operator="equal">
      <formula>2</formula>
    </cfRule>
    <cfRule type="cellIs" dxfId="92" priority="94" operator="equal">
      <formula>1</formula>
    </cfRule>
  </conditionalFormatting>
  <conditionalFormatting sqref="M26">
    <cfRule type="cellIs" dxfId="91" priority="91" operator="equal">
      <formula>2</formula>
    </cfRule>
    <cfRule type="cellIs" dxfId="90" priority="92" operator="equal">
      <formula>1</formula>
    </cfRule>
  </conditionalFormatting>
  <conditionalFormatting sqref="N26">
    <cfRule type="cellIs" dxfId="89" priority="89" operator="equal">
      <formula>2</formula>
    </cfRule>
    <cfRule type="cellIs" dxfId="88" priority="90" operator="equal">
      <formula>1</formula>
    </cfRule>
  </conditionalFormatting>
  <conditionalFormatting sqref="O30">
    <cfRule type="cellIs" dxfId="87" priority="87" operator="equal">
      <formula>2</formula>
    </cfRule>
    <cfRule type="cellIs" dxfId="86" priority="88" operator="equal">
      <formula>1</formula>
    </cfRule>
  </conditionalFormatting>
  <conditionalFormatting sqref="Q30">
    <cfRule type="cellIs" dxfId="85" priority="85" operator="equal">
      <formula>2</formula>
    </cfRule>
    <cfRule type="cellIs" dxfId="84" priority="86" operator="equal">
      <formula>1</formula>
    </cfRule>
  </conditionalFormatting>
  <conditionalFormatting sqref="P28">
    <cfRule type="cellIs" dxfId="83" priority="83" operator="equal">
      <formula>2</formula>
    </cfRule>
    <cfRule type="cellIs" dxfId="82" priority="84" operator="equal">
      <formula>1</formula>
    </cfRule>
  </conditionalFormatting>
  <conditionalFormatting sqref="P24">
    <cfRule type="cellIs" dxfId="81" priority="81" operator="equal">
      <formula>2</formula>
    </cfRule>
    <cfRule type="cellIs" dxfId="80" priority="82" operator="equal">
      <formula>1</formula>
    </cfRule>
  </conditionalFormatting>
  <conditionalFormatting sqref="P25:P27">
    <cfRule type="cellIs" dxfId="79" priority="79" operator="equal">
      <formula>2</formula>
    </cfRule>
    <cfRule type="cellIs" dxfId="78" priority="80" operator="equal">
      <formula>1</formula>
    </cfRule>
  </conditionalFormatting>
  <conditionalFormatting sqref="N25">
    <cfRule type="cellIs" dxfId="77" priority="77" operator="equal">
      <formula>2</formula>
    </cfRule>
    <cfRule type="cellIs" dxfId="76" priority="78" operator="equal">
      <formula>1</formula>
    </cfRule>
  </conditionalFormatting>
  <conditionalFormatting sqref="P29">
    <cfRule type="cellIs" dxfId="75" priority="75" operator="equal">
      <formula>2</formula>
    </cfRule>
    <cfRule type="cellIs" dxfId="74" priority="76" operator="equal">
      <formula>1</formula>
    </cfRule>
  </conditionalFormatting>
  <conditionalFormatting sqref="Q25:Q29">
    <cfRule type="cellIs" dxfId="73" priority="67" operator="equal">
      <formula>2</formula>
    </cfRule>
    <cfRule type="cellIs" dxfId="72" priority="68" operator="equal">
      <formula>1</formula>
    </cfRule>
  </conditionalFormatting>
  <conditionalFormatting sqref="Q24">
    <cfRule type="cellIs" dxfId="71" priority="65" operator="equal">
      <formula>2</formula>
    </cfRule>
    <cfRule type="cellIs" dxfId="70" priority="66" operator="equal">
      <formula>1</formula>
    </cfRule>
  </conditionalFormatting>
  <conditionalFormatting sqref="M25">
    <cfRule type="cellIs" dxfId="69" priority="73" operator="equal">
      <formula>2</formula>
    </cfRule>
    <cfRule type="cellIs" dxfId="68" priority="74" operator="equal">
      <formula>1</formula>
    </cfRule>
  </conditionalFormatting>
  <conditionalFormatting sqref="O24">
    <cfRule type="cellIs" dxfId="67" priority="71" operator="equal">
      <formula>2</formula>
    </cfRule>
    <cfRule type="cellIs" dxfId="66" priority="72" operator="equal">
      <formula>1</formula>
    </cfRule>
  </conditionalFormatting>
  <conditionalFormatting sqref="O25:O29">
    <cfRule type="cellIs" dxfId="65" priority="69" operator="equal">
      <formula>2</formula>
    </cfRule>
    <cfRule type="cellIs" dxfId="64" priority="70" operator="equal">
      <formula>1</formula>
    </cfRule>
  </conditionalFormatting>
  <conditionalFormatting sqref="J59:L60 J61:N64">
    <cfRule type="cellIs" dxfId="63" priority="63" operator="equal">
      <formula>2</formula>
    </cfRule>
    <cfRule type="cellIs" dxfId="62" priority="64" operator="equal">
      <formula>1</formula>
    </cfRule>
  </conditionalFormatting>
  <conditionalFormatting sqref="M60">
    <cfRule type="cellIs" dxfId="61" priority="61" operator="equal">
      <formula>2</formula>
    </cfRule>
    <cfRule type="cellIs" dxfId="60" priority="62" operator="equal">
      <formula>1</formula>
    </cfRule>
  </conditionalFormatting>
  <conditionalFormatting sqref="N60">
    <cfRule type="cellIs" dxfId="59" priority="59" operator="equal">
      <formula>2</formula>
    </cfRule>
    <cfRule type="cellIs" dxfId="58" priority="60" operator="equal">
      <formula>1</formula>
    </cfRule>
  </conditionalFormatting>
  <conditionalFormatting sqref="Q64">
    <cfRule type="cellIs" dxfId="57" priority="57" operator="equal">
      <formula>2</formula>
    </cfRule>
    <cfRule type="cellIs" dxfId="56" priority="58" operator="equal">
      <formula>1</formula>
    </cfRule>
  </conditionalFormatting>
  <conditionalFormatting sqref="Q62">
    <cfRule type="cellIs" dxfId="55" priority="55" operator="equal">
      <formula>2</formula>
    </cfRule>
    <cfRule type="cellIs" dxfId="54" priority="56" operator="equal">
      <formula>1</formula>
    </cfRule>
  </conditionalFormatting>
  <conditionalFormatting sqref="N59">
    <cfRule type="cellIs" dxfId="53" priority="53" operator="equal">
      <formula>2</formula>
    </cfRule>
    <cfRule type="cellIs" dxfId="52" priority="54" operator="equal">
      <formula>1</formula>
    </cfRule>
  </conditionalFormatting>
  <conditionalFormatting sqref="Q61">
    <cfRule type="cellIs" dxfId="51" priority="47" operator="equal">
      <formula>2</formula>
    </cfRule>
    <cfRule type="cellIs" dxfId="50" priority="48" operator="equal">
      <formula>1</formula>
    </cfRule>
  </conditionalFormatting>
  <conditionalFormatting sqref="Q60">
    <cfRule type="cellIs" dxfId="49" priority="45" operator="equal">
      <formula>2</formula>
    </cfRule>
    <cfRule type="cellIs" dxfId="48" priority="46" operator="equal">
      <formula>1</formula>
    </cfRule>
  </conditionalFormatting>
  <conditionalFormatting sqref="Q59">
    <cfRule type="cellIs" dxfId="47" priority="43" operator="equal">
      <formula>2</formula>
    </cfRule>
    <cfRule type="cellIs" dxfId="46" priority="44" operator="equal">
      <formula>1</formula>
    </cfRule>
  </conditionalFormatting>
  <conditionalFormatting sqref="Q58">
    <cfRule type="cellIs" dxfId="45" priority="41" operator="equal">
      <formula>2</formula>
    </cfRule>
    <cfRule type="cellIs" dxfId="44" priority="42" operator="equal">
      <formula>1</formula>
    </cfRule>
  </conditionalFormatting>
  <conditionalFormatting sqref="M59">
    <cfRule type="cellIs" dxfId="43" priority="51" operator="equal">
      <formula>2</formula>
    </cfRule>
    <cfRule type="cellIs" dxfId="42" priority="52" operator="equal">
      <formula>1</formula>
    </cfRule>
  </conditionalFormatting>
  <conditionalFormatting sqref="Q63">
    <cfRule type="cellIs" dxfId="41" priority="49" operator="equal">
      <formula>2</formula>
    </cfRule>
    <cfRule type="cellIs" dxfId="40" priority="50" operator="equal">
      <formula>1</formula>
    </cfRule>
  </conditionalFormatting>
  <conditionalFormatting sqref="K54">
    <cfRule type="cellIs" dxfId="39" priority="39" operator="equal">
      <formula>2</formula>
    </cfRule>
    <cfRule type="cellIs" dxfId="38" priority="40" operator="equal">
      <formula>1</formula>
    </cfRule>
  </conditionalFormatting>
  <conditionalFormatting sqref="K55:K56 K49:K53 K45:K47">
    <cfRule type="cellIs" dxfId="37" priority="37" operator="equal">
      <formula>2</formula>
    </cfRule>
    <cfRule type="cellIs" dxfId="36" priority="38" operator="equal">
      <formula>1</formula>
    </cfRule>
  </conditionalFormatting>
  <conditionalFormatting sqref="K48">
    <cfRule type="cellIs" dxfId="35" priority="35" operator="equal">
      <formula>2</formula>
    </cfRule>
    <cfRule type="cellIs" dxfId="34" priority="36" operator="equal">
      <formula>1</formula>
    </cfRule>
  </conditionalFormatting>
  <conditionalFormatting sqref="L54">
    <cfRule type="cellIs" dxfId="33" priority="33" operator="equal">
      <formula>2</formula>
    </cfRule>
    <cfRule type="cellIs" dxfId="32" priority="34" operator="equal">
      <formula>1</formula>
    </cfRule>
  </conditionalFormatting>
  <conditionalFormatting sqref="L55:L56 L49:L53 L45:L47">
    <cfRule type="cellIs" dxfId="31" priority="31" operator="equal">
      <formula>2</formula>
    </cfRule>
    <cfRule type="cellIs" dxfId="30" priority="32" operator="equal">
      <formula>1</formula>
    </cfRule>
  </conditionalFormatting>
  <conditionalFormatting sqref="L48">
    <cfRule type="cellIs" dxfId="29" priority="29" operator="equal">
      <formula>2</formula>
    </cfRule>
    <cfRule type="cellIs" dxfId="28" priority="30" operator="equal">
      <formula>1</formula>
    </cfRule>
  </conditionalFormatting>
  <conditionalFormatting sqref="K75">
    <cfRule type="cellIs" dxfId="27" priority="27" operator="equal">
      <formula>2</formula>
    </cfRule>
    <cfRule type="cellIs" dxfId="26" priority="28" operator="equal">
      <formula>1</formula>
    </cfRule>
  </conditionalFormatting>
  <conditionalFormatting sqref="K76:K77 K70:K74 K66:K68">
    <cfRule type="cellIs" dxfId="25" priority="25" operator="equal">
      <formula>2</formula>
    </cfRule>
    <cfRule type="cellIs" dxfId="24" priority="26" operator="equal">
      <formula>1</formula>
    </cfRule>
  </conditionalFormatting>
  <conditionalFormatting sqref="K69">
    <cfRule type="cellIs" dxfId="23" priority="23" operator="equal">
      <formula>2</formula>
    </cfRule>
    <cfRule type="cellIs" dxfId="22" priority="24" operator="equal">
      <formula>1</formula>
    </cfRule>
  </conditionalFormatting>
  <conditionalFormatting sqref="L75">
    <cfRule type="cellIs" dxfId="21" priority="21" operator="equal">
      <formula>2</formula>
    </cfRule>
    <cfRule type="cellIs" dxfId="20" priority="22" operator="equal">
      <formula>1</formula>
    </cfRule>
  </conditionalFormatting>
  <conditionalFormatting sqref="L76:L77 L70:L74 L66:L68">
    <cfRule type="cellIs" dxfId="19" priority="19" operator="equal">
      <formula>2</formula>
    </cfRule>
    <cfRule type="cellIs" dxfId="18" priority="20" operator="equal">
      <formula>1</formula>
    </cfRule>
  </conditionalFormatting>
  <conditionalFormatting sqref="L69">
    <cfRule type="cellIs" dxfId="17" priority="17" operator="equal">
      <formula>2</formula>
    </cfRule>
    <cfRule type="cellIs" dxfId="16" priority="18" operator="equal">
      <formula>1</formula>
    </cfRule>
  </conditionalFormatting>
  <conditionalFormatting sqref="O61:O64">
    <cfRule type="cellIs" dxfId="15" priority="15" operator="equal">
      <formula>2</formula>
    </cfRule>
    <cfRule type="cellIs" dxfId="14" priority="16" operator="equal">
      <formula>1</formula>
    </cfRule>
  </conditionalFormatting>
  <conditionalFormatting sqref="O60">
    <cfRule type="cellIs" dxfId="13" priority="13" operator="equal">
      <formula>2</formula>
    </cfRule>
    <cfRule type="cellIs" dxfId="12" priority="14" operator="equal">
      <formula>1</formula>
    </cfRule>
  </conditionalFormatting>
  <conditionalFormatting sqref="O59">
    <cfRule type="cellIs" dxfId="11" priority="11" operator="equal">
      <formula>2</formula>
    </cfRule>
    <cfRule type="cellIs" dxfId="10" priority="12" operator="equal">
      <formula>1</formula>
    </cfRule>
  </conditionalFormatting>
  <conditionalFormatting sqref="P61:P64">
    <cfRule type="cellIs" dxfId="9" priority="9" operator="equal">
      <formula>2</formula>
    </cfRule>
    <cfRule type="cellIs" dxfId="8" priority="10" operator="equal">
      <formula>1</formula>
    </cfRule>
  </conditionalFormatting>
  <conditionalFormatting sqref="P60">
    <cfRule type="cellIs" dxfId="7" priority="7" operator="equal">
      <formula>2</formula>
    </cfRule>
    <cfRule type="cellIs" dxfId="6" priority="8" operator="equal">
      <formula>1</formula>
    </cfRule>
  </conditionalFormatting>
  <conditionalFormatting sqref="P59">
    <cfRule type="cellIs" dxfId="5" priority="5" operator="equal">
      <formula>2</formula>
    </cfRule>
    <cfRule type="cellIs" dxfId="4" priority="6" operator="equal">
      <formula>1</formula>
    </cfRule>
  </conditionalFormatting>
  <conditionalFormatting sqref="K41">
    <cfRule type="cellIs" dxfId="3" priority="3" operator="equal">
      <formula>2</formula>
    </cfRule>
    <cfRule type="cellIs" dxfId="2" priority="4" operator="equal">
      <formula>1</formula>
    </cfRule>
  </conditionalFormatting>
  <conditionalFormatting sqref="L41">
    <cfRule type="cellIs" dxfId="1" priority="1" operator="equal">
      <formula>2</formula>
    </cfRule>
    <cfRule type="cellIs" dxfId="0" priority="2" operator="equal">
      <formula>1</formula>
    </cfRule>
  </conditionalFormatting>
  <hyperlinks>
    <hyperlink ref="A94" r:id="rId1" location="copyright-and-creative-commons" display="© Commonwealth of Australia 2020" xr:uid="{84F6A410-386E-4735-AF4E-E576C849B05C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 dillon</dc:creator>
  <cp:lastModifiedBy>davin</cp:lastModifiedBy>
  <dcterms:created xsi:type="dcterms:W3CDTF">2022-03-02T17:33:29Z</dcterms:created>
  <dcterms:modified xsi:type="dcterms:W3CDTF">2022-03-02T20:30:41Z</dcterms:modified>
</cp:coreProperties>
</file>