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5"/>
  <workbookPr/>
  <mc:AlternateContent xmlns:mc="http://schemas.openxmlformats.org/markup-compatibility/2006">
    <mc:Choice Requires="x15">
      <x15ac:absPath xmlns:x15ac="http://schemas.microsoft.com/office/spreadsheetml/2010/11/ac" url="C:\Users\a\AppData\Local\Temp\Mxt203\RemoteFiles\67438_10_53\"/>
    </mc:Choice>
  </mc:AlternateContent>
  <xr:revisionPtr revIDLastSave="0" documentId="13_ncr:1_{4890B514-82B5-4437-8FB9-AC719C8C55DF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工作表1" sheetId="1" r:id="rId1"/>
  </sheets>
  <definedNames>
    <definedName name="_xlnm._FilterDatabase" localSheetId="0" hidden="1">工作表1!$A$1:$G$181</definedName>
  </definedNames>
  <calcPr calcId="191029"/>
</workbook>
</file>

<file path=xl/calcChain.xml><?xml version="1.0" encoding="utf-8"?>
<calcChain xmlns="http://schemas.openxmlformats.org/spreadsheetml/2006/main">
  <c r="P11" i="1" l="1"/>
  <c r="O11" i="1"/>
  <c r="N11" i="1"/>
  <c r="N2" i="1"/>
  <c r="O2" i="1"/>
  <c r="P2" i="1"/>
  <c r="N10" i="1"/>
  <c r="O10" i="1"/>
  <c r="P10" i="1"/>
  <c r="N9" i="1"/>
  <c r="O9" i="1"/>
  <c r="P9" i="1"/>
  <c r="N8" i="1"/>
  <c r="O8" i="1"/>
  <c r="P8" i="1"/>
  <c r="N7" i="1"/>
  <c r="O7" i="1"/>
  <c r="P7" i="1"/>
  <c r="N6" i="1"/>
  <c r="O6" i="1"/>
  <c r="P6" i="1"/>
  <c r="N5" i="1"/>
  <c r="O5" i="1"/>
  <c r="P5" i="1"/>
  <c r="N4" i="1"/>
  <c r="O4" i="1"/>
  <c r="P4" i="1"/>
  <c r="N3" i="1"/>
  <c r="O3" i="1"/>
  <c r="P3" i="1"/>
  <c r="O181" i="1"/>
  <c r="N181" i="1"/>
  <c r="M181" i="1"/>
  <c r="O161" i="1"/>
  <c r="N161" i="1"/>
  <c r="M161" i="1"/>
  <c r="O141" i="1"/>
  <c r="N141" i="1"/>
  <c r="M141" i="1"/>
  <c r="O121" i="1"/>
  <c r="N121" i="1"/>
  <c r="M121" i="1"/>
  <c r="O101" i="1"/>
  <c r="N101" i="1"/>
  <c r="M101" i="1"/>
  <c r="O81" i="1"/>
  <c r="N81" i="1"/>
  <c r="M81" i="1"/>
  <c r="O61" i="1"/>
  <c r="N61" i="1"/>
  <c r="M61" i="1"/>
  <c r="O41" i="1"/>
  <c r="N41" i="1"/>
  <c r="M41" i="1"/>
  <c r="N21" i="1"/>
  <c r="O21" i="1"/>
  <c r="M21" i="1"/>
</calcChain>
</file>

<file path=xl/sharedStrings.xml><?xml version="1.0" encoding="utf-8"?>
<sst xmlns="http://schemas.openxmlformats.org/spreadsheetml/2006/main" count="1249" uniqueCount="410">
  <si>
    <t>Circuit</t>
  </si>
  <si>
    <t>Fail Log Index</t>
  </si>
  <si>
    <t>Fault 1</t>
  </si>
  <si>
    <t>Fault 2</t>
  </si>
  <si>
    <t>Fault 3</t>
  </si>
  <si>
    <t>Fault 4</t>
  </si>
  <si>
    <t>Fault 5</t>
  </si>
  <si>
    <t>c17</t>
  </si>
  <si>
    <t>7GAT(4)/dummy_gate5/GO/SA1</t>
  </si>
  <si>
    <t>None</t>
  </si>
  <si>
    <t>Correct</t>
  </si>
  <si>
    <t>10GAT(6)/g2/GO/SA1</t>
  </si>
  <si>
    <t>16GAT(8)/g4/GO/SA1</t>
  </si>
  <si>
    <t>11GAT(5)/g1/GO/SA0</t>
  </si>
  <si>
    <t>6GAT(3)/dummy_gate4/GO/SA1</t>
  </si>
  <si>
    <t>1GAT(0)/dummy_gate1/GO/SA1</t>
  </si>
  <si>
    <t>11GAT(5)/g3/GI/SA1</t>
  </si>
  <si>
    <t>3GAT(2)/g1/GI/SA1</t>
  </si>
  <si>
    <t>3GAT(2)/g2/GI/SA1</t>
  </si>
  <si>
    <t>MSF Correct</t>
  </si>
  <si>
    <t>11GAT(5)/g1/GO/SA1</t>
  </si>
  <si>
    <t>16GAT(8)/g5/GI/SA1</t>
  </si>
  <si>
    <t>2GAT(1)/dummy_gate2/GO/SA1</t>
  </si>
  <si>
    <t>MSF detected by others</t>
  </si>
  <si>
    <t>11GAT(5)/g4/GI/SA1</t>
  </si>
  <si>
    <t>22GAT(10)/g6/GO/SA0</t>
  </si>
  <si>
    <t>19GAT(7)/g3/GO/SA1</t>
  </si>
  <si>
    <t>23GAT(9)/g5/GO/SA1</t>
  </si>
  <si>
    <t>MSF detected by SSF</t>
  </si>
  <si>
    <t>16GAT(8)/g6/GI/SA1</t>
  </si>
  <si>
    <t>3GAT(2)/dummy_gate3/GO/SA1</t>
  </si>
  <si>
    <t>16GAT(8)/g4/GO/SA0</t>
  </si>
  <si>
    <t>22GAT(10)/g6/GO/SA1</t>
  </si>
  <si>
    <t>23GAT(9)/g5/GO/SA0</t>
  </si>
  <si>
    <t>c432</t>
  </si>
  <si>
    <t>174GAT(62)/g27/GO/SA0</t>
  </si>
  <si>
    <t>126GAT(49)/g14/GO/SA1</t>
  </si>
  <si>
    <t>108GAT(33)/dummy_gate34/GO/SA1</t>
  </si>
  <si>
    <t>82GAT(25)/g27/GI/SA1</t>
  </si>
  <si>
    <t>168GAT(68)/g33/GO/SA1</t>
  </si>
  <si>
    <t>30GAT(9)/dummy_gate10/GO/SA0</t>
  </si>
  <si>
    <t>82GAT(25)/dummy_gate26/GO/SA0</t>
  </si>
  <si>
    <t>102GAT(31)/dummy_gate32/GO/SA0</t>
  </si>
  <si>
    <t>8GAT(2)/dummy_gate3/GO/SA0</t>
  </si>
  <si>
    <t>95GAT(29)/dummy_gate30/GO/SA1</t>
  </si>
  <si>
    <t>150GAT(37)/g2/GO/SA1</t>
  </si>
  <si>
    <t>230GAT(97)/g74/GO/SA0</t>
  </si>
  <si>
    <t>4GAT(1)/g45/GI/SA1</t>
  </si>
  <si>
    <t>264GAT(118)/g101/GO/SA0</t>
  </si>
  <si>
    <t>290GAT(113)/g96/GO/SA1</t>
  </si>
  <si>
    <t>264GAT(118)/g105/GI/SA1</t>
  </si>
  <si>
    <t>239GAT(91)/g92/GI/SA1</t>
  </si>
  <si>
    <t>233GAT(95)/g97/GI/SA1</t>
  </si>
  <si>
    <t>89GAT(27)/dummy_gate28/GO/SA1</t>
  </si>
  <si>
    <t>191GAT(64)/g29/GO/SA1</t>
  </si>
  <si>
    <t>213GAT(83)/g81/GI/SA1</t>
  </si>
  <si>
    <t>142GAT(41)/g6/GO/SA1</t>
  </si>
  <si>
    <t>213GAT(83)/g53/GI/SA1</t>
  </si>
  <si>
    <t>223GAT(84)/g49/GO/SA1</t>
  </si>
  <si>
    <t>17GAT(5)/g42/GI/SA1</t>
  </si>
  <si>
    <t>69GAT(21)/g30/GI/SA1</t>
  </si>
  <si>
    <t>203GAT(82)*/g79/GI/SA1</t>
  </si>
  <si>
    <t>internal__51/g51/GO/SA0</t>
  </si>
  <si>
    <t>108GAT(33)/dummy_gate34/GO/SA0</t>
  </si>
  <si>
    <t>40GAT(12)*/g215/GO/SA1</t>
  </si>
  <si>
    <t>internal__52/g52/GO/SA0</t>
  </si>
  <si>
    <t>1GAT(0)/g85/GI/SA1</t>
  </si>
  <si>
    <t>24GAT(7)/g77/GI/SA1</t>
  </si>
  <si>
    <t>76GAT(23)/g61/GI/SA1</t>
  </si>
  <si>
    <t>105GAT(32)/g166/GI/SA1</t>
  </si>
  <si>
    <t>171GAT(65)/g30/GO/SA1</t>
  </si>
  <si>
    <t>102GAT(31)/g53/GI/SA1</t>
  </si>
  <si>
    <t>115GAT(35)/g165/GI/SA1</t>
  </si>
  <si>
    <t>195GAT(58)/g23/GO/SA1</t>
  </si>
  <si>
    <t>251GAT(85)/g86/GI/SA1</t>
  </si>
  <si>
    <t>c499</t>
  </si>
  <si>
    <t>ID10(10)/dummy_gate11/GO/SA0</t>
  </si>
  <si>
    <t>E17(187)*/g537/GO/SA1</t>
  </si>
  <si>
    <t>ID23(23)/dummy_gate24/GO/SA0</t>
  </si>
  <si>
    <t>ID22(22)*/g419/GO/SA1</t>
  </si>
  <si>
    <t>internal__58/g58/GO/SA0</t>
  </si>
  <si>
    <t>WF(175)/g288/GI/SA1</t>
  </si>
  <si>
    <t>ID23(23)/g40/GI/SA1</t>
  </si>
  <si>
    <t>ID16(16)*/g55/GI/SA1</t>
  </si>
  <si>
    <t>ID12(12)*/g373/GI/SA1</t>
  </si>
  <si>
    <t>E13(206)/g370/GI/SA1</t>
  </si>
  <si>
    <t>ID22(22)/g35/GI/SA1</t>
  </si>
  <si>
    <t>OD8(234)/g384/GO/SA1</t>
  </si>
  <si>
    <t>H1(47)*/g495/GO/SA1</t>
  </si>
  <si>
    <t>WD(172)/g306/GI/SA1</t>
  </si>
  <si>
    <t>E10(201)/g305/GO/SA0</t>
  </si>
  <si>
    <t>E21(188)*/g533/GO/SA1</t>
  </si>
  <si>
    <t>H1(47)/g197/GI/SA1</t>
  </si>
  <si>
    <t>ID19(19)*/g423/GO/SA0</t>
  </si>
  <si>
    <t>internal__91/g91/GO/SA0</t>
  </si>
  <si>
    <t>Y6J(129)/g233/GO/SA1</t>
  </si>
  <si>
    <t>internal__385/g385/GO/SA0</t>
  </si>
  <si>
    <t>ID8(8)*/g79/GI/SA1</t>
  </si>
  <si>
    <t>S0(120)/g272/GI/SA1</t>
  </si>
  <si>
    <t>OD29(213)/g321/GO/SA0</t>
  </si>
  <si>
    <t>H4(44)/g4/GO/SA0</t>
  </si>
  <si>
    <t>XA0(80)/g102/GO/SA1</t>
  </si>
  <si>
    <t>WA(173)/g299/GI/SA1</t>
  </si>
  <si>
    <t>ID7(7)/g389/GI/SA1</t>
  </si>
  <si>
    <t>ID16(16)*/g52/GI/SA1</t>
  </si>
  <si>
    <t>internal__59/g59/GO/SA0</t>
  </si>
  <si>
    <t>ID28(28)*/g413/GO/SA1</t>
  </si>
  <si>
    <t>ID18(18)*/g424/GO/SA1</t>
  </si>
  <si>
    <t>ID13(13)*/g430/GO/SA0</t>
  </si>
  <si>
    <t>internal__359/g359/GO/SA0</t>
  </si>
  <si>
    <t>ID10(10)*/g432/GO/SA1</t>
  </si>
  <si>
    <t>ID9(9)*/g80/GI/SA1</t>
  </si>
  <si>
    <t>XB2(76)/g90/GO/SA0</t>
  </si>
  <si>
    <t>internal__172/g172/GO/SA0</t>
  </si>
  <si>
    <t>XD1(111)/g195/GO/SA0</t>
  </si>
  <si>
    <t>ID23(23)*/g420/GO/SA0</t>
  </si>
  <si>
    <t>XD4(108)/g186/GO/SA1</t>
  </si>
  <si>
    <t>S3(117)/g302/GI/SA1</t>
  </si>
  <si>
    <t>E28(194)*/g526/GO/SA1</t>
  </si>
  <si>
    <t>OD14(228)/g366/GO/SA0</t>
  </si>
  <si>
    <t>c880</t>
  </si>
  <si>
    <t>717GAT(296)/g268/GI/SA1</t>
  </si>
  <si>
    <t>418GAT(168)/g109/GO/SA0</t>
  </si>
  <si>
    <t>261GAT(57)*/g483/GO/SA1</t>
  </si>
  <si>
    <t>29GAT(5)/dummy_gate6/GO/SA1</t>
  </si>
  <si>
    <t>616GAT(279)/g245/GI/SA1</t>
  </si>
  <si>
    <t>336GAT(77)*/g522/GO/SA1</t>
  </si>
  <si>
    <t>340GAT(73)*/g514/GO/SA1</t>
  </si>
  <si>
    <t>91GAT(23)/g175/GI/SA1</t>
  </si>
  <si>
    <t>276GAT(110)/g80/GI/SA1</t>
  </si>
  <si>
    <t>819GAT(387)/g341/GI/SA1</t>
  </si>
  <si>
    <t>876GAT(438)/g379/GO/SA1</t>
  </si>
  <si>
    <t>101GAT(25)/dummy_gate26/GO/SA0</t>
  </si>
  <si>
    <t>409GAT(150)*/g419/GO/SA1</t>
  </si>
  <si>
    <t>389GAT(132)/g73/GO/SA0</t>
  </si>
  <si>
    <t>557GAT(252)/g193/GO/SA0</t>
  </si>
  <si>
    <t>302GAT(86)/g27/GO/SA1</t>
  </si>
  <si>
    <t>401GAT(163)/g104/GO/SA1</t>
  </si>
  <si>
    <t>101GAT(25)/g173/GI/SA1</t>
  </si>
  <si>
    <t>270GAT(111)*/g77/GI/SA1</t>
  </si>
  <si>
    <t>722GAT(295)/g236/GO/SA1</t>
  </si>
  <si>
    <t>75GAT(15)/dummy_gate16/GO/SA0</t>
  </si>
  <si>
    <t>641GAT(273)/g214/GO/SA1</t>
  </si>
  <si>
    <t>597GAT(283)/g251/GI/SA1</t>
  </si>
  <si>
    <t>51GAT(8)/dummy_gate9/GO/SA1</t>
  </si>
  <si>
    <t>508GAT(231)*/g447/GO/SA1</t>
  </si>
  <si>
    <t>625GAT(277)/g218/GO/SA1</t>
  </si>
  <si>
    <t>51GAT(8)/g50/GI/SA1</t>
  </si>
  <si>
    <t>171GAT(42)*/g388/GO/SA1</t>
  </si>
  <si>
    <t>530GAT(243)/g184/GO/SA1</t>
  </si>
  <si>
    <t>635GAT(274)/g215/GO/SA1</t>
  </si>
  <si>
    <t>29GAT(5)/g39/GI/SA1</t>
  </si>
  <si>
    <t>334GAT(81)*/g538/GO/SA1</t>
  </si>
  <si>
    <t>376GAT(117)/g58/GO/SA0</t>
  </si>
  <si>
    <t>581GAT(250)/g202/GI/SA1</t>
  </si>
  <si>
    <t>111GAT(27)*/g394/GO/SA1</t>
  </si>
  <si>
    <t>476GAT(188)*/g424/GO/SA1</t>
  </si>
  <si>
    <t>565GAT(254)/g195/GO/SA0</t>
  </si>
  <si>
    <t>678GAT(307)/g287/GI/SA1</t>
  </si>
  <si>
    <t>830GAT(401)*/g536/GO/SA1</t>
  </si>
  <si>
    <t>219GAT(50)/g354/GI/SA1</t>
  </si>
  <si>
    <t>116GAT(28)*/g395/GO/SA1</t>
  </si>
  <si>
    <t>446GAT(183)/g124/GO/SA1</t>
  </si>
  <si>
    <t>460GAT(199)/g167/GI/SA1</t>
  </si>
  <si>
    <t>727GAT(294)/g235/GO/SA1</t>
  </si>
  <si>
    <t>c1355</t>
  </si>
  <si>
    <t>148GAT(21)/dummy_gate22/GO/SA0</t>
  </si>
  <si>
    <t>248GAT(46)/g6/GO/SA0</t>
  </si>
  <si>
    <t>1138GAT(456)/g416/GO/SA0</t>
  </si>
  <si>
    <t>453GAT(159)/g119/GO/SA1</t>
  </si>
  <si>
    <t>36GAT(5)/dummy_gate6/GO/SA0</t>
  </si>
  <si>
    <t>1026GAT(394)/g354/GO/SA1</t>
  </si>
  <si>
    <t>684GAT(243)/g203/GO/SA0</t>
  </si>
  <si>
    <t>245GAT(47)/g7/GO/SA1</t>
  </si>
  <si>
    <t>435GAT(170)/g178/GI/SA1</t>
  </si>
  <si>
    <t>1060GAT(425)/g385/GO/SA1</t>
  </si>
  <si>
    <t>486GAT(171)/g131/GO/SA0</t>
  </si>
  <si>
    <t>1078GAT(418)/g442/GI/SA1</t>
  </si>
  <si>
    <t>15GAT(2)/g99/GI/SA1</t>
  </si>
  <si>
    <t>687GAT(242)/g202/GO/SA0</t>
  </si>
  <si>
    <t>1006GAT(390)/g350/GO/SA0</t>
  </si>
  <si>
    <t>1066GAT(417)/g377/GO/SA1</t>
  </si>
  <si>
    <t>654GAT(229)/g189/GO/SA0</t>
  </si>
  <si>
    <t>770GAT(304)/g272/GI/SA1</t>
  </si>
  <si>
    <t>435GAT(170)/g130/GO/SA1</t>
  </si>
  <si>
    <t>996GAT(389)/g383/GI/SA1</t>
  </si>
  <si>
    <t>1201GAT(435)/g459/GI/SA1</t>
  </si>
  <si>
    <t>43GAT(6)/dummy_gate7/GO/SA1</t>
  </si>
  <si>
    <t>106GAT(15)/g467/GI/SA1</t>
  </si>
  <si>
    <t>1001GAT(387)/g372/GI/SA1</t>
  </si>
  <si>
    <t>1026GAT(394)/g357/GI/SA1</t>
  </si>
  <si>
    <t>1171GAT(445)/g446/GI/SA1</t>
  </si>
  <si>
    <t>1254GAT(509)/g469/GO/SA1</t>
  </si>
  <si>
    <t>592GAT(217)/g177/GO/SA1</t>
  </si>
  <si>
    <t>1099GAT(404)/g397/GI/SA1</t>
  </si>
  <si>
    <t>1257GAT(482)/g442/GO/SA1</t>
  </si>
  <si>
    <t>183GAT(26)/dummy_gate27/GO/SA0</t>
  </si>
  <si>
    <t>197GAT(28)/g15/GI/SA1</t>
  </si>
  <si>
    <t>522GAT(192)/g184/GI/SA1</t>
  </si>
  <si>
    <t>964GAT(356)/g316/GO/SA1</t>
  </si>
  <si>
    <t>287GAT(65)/g74/GI/SA1</t>
  </si>
  <si>
    <t>438GAT(168)/g176/GI/SA1</t>
  </si>
  <si>
    <t>492GAT(169)/g129/GO/SA1</t>
  </si>
  <si>
    <t>1222GAT(428)/g452/GI/SA1</t>
  </si>
  <si>
    <t>1177GAT(443)/g467/GI/SA1</t>
  </si>
  <si>
    <t>29GAT(4)/dummy_gate5/GO/SA0</t>
  </si>
  <si>
    <t>148GAT(21)/g397/GI/SA1</t>
  </si>
  <si>
    <t>311GAT(49)/g42/GI/SA1</t>
  </si>
  <si>
    <t>622GAT(232)/g192/GO/SA1</t>
  </si>
  <si>
    <t>1245GAT(489)/g449/GO/SA1</t>
  </si>
  <si>
    <t>c2670</t>
  </si>
  <si>
    <t>994(412)/g853/GI/SA1</t>
  </si>
  <si>
    <t>2242(1187)*/g1633/GO/SA0</t>
  </si>
  <si>
    <t>2411(1286)/g1031/GO/SA0</t>
  </si>
  <si>
    <t>247(161)/g1209/GO/SA1</t>
  </si>
  <si>
    <t>1114(1309)*/g1740/GO/SA0</t>
  </si>
  <si>
    <t>2106(222)/dummy_gate223/GO/SA1</t>
  </si>
  <si>
    <t>978(1349)/g1094/GO/SA0</t>
  </si>
  <si>
    <t>1158(1324)/g1127/GI/SA1</t>
  </si>
  <si>
    <t>273(183)/g1231/GO/SA0</t>
  </si>
  <si>
    <t>2007(405)/g297/GI/SA1</t>
  </si>
  <si>
    <t>1296(374)/g291/GI/SA1</t>
  </si>
  <si>
    <t>2141(793)/g552/GO/SA0</t>
  </si>
  <si>
    <t>1329(569)/g344/GO/SA1</t>
  </si>
  <si>
    <t>1043(693)/g539/GI/SA1</t>
  </si>
  <si>
    <t>2474(231)/dummy_gate232/GO/SA0</t>
  </si>
  <si>
    <t>2449(238)*/g1267/GO/SA0</t>
  </si>
  <si>
    <t>2505(266)/g63/GO/SA1</t>
  </si>
  <si>
    <t>2294(1152)/g902/GO/SA0</t>
  </si>
  <si>
    <t>323(923)/g1251/GO/SA1</t>
  </si>
  <si>
    <t>1125(1135)/g885/GO/SA0</t>
  </si>
  <si>
    <t>2353(1243)*/g1707/GO/SA0</t>
  </si>
  <si>
    <t>182(121)/g1169/GO/SA0</t>
  </si>
  <si>
    <t>2575(366)*/g1454/GO/SA0</t>
  </si>
  <si>
    <t>918(1305)/g1092/GI/SA1</t>
  </si>
  <si>
    <t>67(50)/dummy_gate51/GO/SA1</t>
  </si>
  <si>
    <t>1710(316)/g100/GO/SA1</t>
  </si>
  <si>
    <t>2385(1218)*/g1653/GO/SA0</t>
  </si>
  <si>
    <t>831(511)/g286/GO/SA0</t>
  </si>
  <si>
    <t>2654(677)*/g1409/GO/SA0</t>
  </si>
  <si>
    <t>2366(1132)*/g1622/GO/SA0</t>
  </si>
  <si>
    <t>1240(1417)/g1156/GO/SA0</t>
  </si>
  <si>
    <t>1825(821)*/g1486/GO/SA0</t>
  </si>
  <si>
    <t>2727(899)*/g1556/GO/SA0</t>
  </si>
  <si>
    <t>2243(1300)/g1045/GO/SA1</t>
  </si>
  <si>
    <t>644(1391)/g1135/GO/SA1</t>
  </si>
  <si>
    <t>2591(362)/g145/GO/SA1</t>
  </si>
  <si>
    <t>2461(285)*/g1318/GO/SA0</t>
  </si>
  <si>
    <t>1256(401)/g181/GO/SA1</t>
  </si>
  <si>
    <t>2363(1159)*/g1662/GO/SA0</t>
  </si>
  <si>
    <t>1247(1418)/g1157/GO/SA1</t>
  </si>
  <si>
    <t>1455(477)/g254/GO/SA0</t>
  </si>
  <si>
    <t>1701(556)/g331/GO/SA0</t>
  </si>
  <si>
    <t>319(656)/g1161/GI/SA1</t>
  </si>
  <si>
    <t>1581(748)*/g1512/GO/SA0</t>
  </si>
  <si>
    <t>2331(1181)/g929/GO/SA0</t>
  </si>
  <si>
    <t>c3540</t>
  </si>
  <si>
    <t>2947(56)/g7/GO/SA1</t>
  </si>
  <si>
    <t>274(37)/g424/GI/SA1</t>
  </si>
  <si>
    <t>1998(1112)/g1166/GI/SA1</t>
  </si>
  <si>
    <t>179(23)/g954/GI/SA1</t>
  </si>
  <si>
    <t>3459(1485)/g1436/GO/SA0</t>
  </si>
  <si>
    <t>2897(49)/g300/GI/SA1</t>
  </si>
  <si>
    <t>2278(207)/g158/GO/SA0</t>
  </si>
  <si>
    <t>831(92)/g43/GO/SA0</t>
  </si>
  <si>
    <t>41(4)/dummy_gate5/GO/SA1</t>
  </si>
  <si>
    <t>238(31)/g444/GI/SA1</t>
  </si>
  <si>
    <t>303(40)/g302/GI/SA1</t>
  </si>
  <si>
    <t>322(43)/dummy_gate44/GO/SA1</t>
  </si>
  <si>
    <t>1368(847)*/g1851/GO/SA1</t>
  </si>
  <si>
    <t>369(1321)/g1272/GO/SA0</t>
  </si>
  <si>
    <t>917(549)*/g538/GI/SA1</t>
  </si>
  <si>
    <t>2844(1662)/g1613/GO/SA0</t>
  </si>
  <si>
    <t>704(126)/g158/GI/SA1</t>
  </si>
  <si>
    <t>1732(287)/g238/GO/SA1</t>
  </si>
  <si>
    <t>570(798)/g749/GO/SA1</t>
  </si>
  <si>
    <t>2013(871)/g822/GO/SA0</t>
  </si>
  <si>
    <t>1933(1117)*/g1105/GI/SA1</t>
  </si>
  <si>
    <t>169(22)/dummy_gate23/GO/SA0</t>
  </si>
  <si>
    <t>1135(518)/g469/GO/SA1</t>
  </si>
  <si>
    <t>1195(507)/g458/GO/SA0</t>
  </si>
  <si>
    <t>1144(372)/g460/GI/SA1</t>
  </si>
  <si>
    <t>2114(388)*/g1944/GO/SA1</t>
  </si>
  <si>
    <t>2774(1572)*/g1532/GI/SA1</t>
  </si>
  <si>
    <t>169(22)*/g1681/GO/SA1</t>
  </si>
  <si>
    <t>1554(471)/g502/GI/SA1</t>
  </si>
  <si>
    <t>1895(1115)/g1107/GI/SA1</t>
  </si>
  <si>
    <t>3256(1409)/g1360/GO/SA1</t>
  </si>
  <si>
    <t>58(7)/dummy_gate8/GO/SA0</t>
  </si>
  <si>
    <t>736(118)/g283/GI/SA1</t>
  </si>
  <si>
    <t>2874(129)/g168/GI/SA1</t>
  </si>
  <si>
    <t>2387(1190)/g1141/GO/SA1</t>
  </si>
  <si>
    <t>226(29)/dummy_gate30/GO/SA0</t>
  </si>
  <si>
    <t>447(95)/g844/GI/SA1</t>
  </si>
  <si>
    <t>1791(344)/g412/GI/SA1</t>
  </si>
  <si>
    <t>1111(506)/g565/GI/SA1</t>
  </si>
  <si>
    <t>1278(691)/g642/GO/SA1</t>
  </si>
  <si>
    <t>294(39)/dummy_gate40/GO/SA1</t>
  </si>
  <si>
    <t>898(84)/g116/GI/SA1</t>
  </si>
  <si>
    <t>2981(592)/g543/GO/SA1</t>
  </si>
  <si>
    <t>2131(746)*/g1750/GO/SA1</t>
  </si>
  <si>
    <t>386(1602)/g1553/GO/SA1</t>
  </si>
  <si>
    <t>c6288</t>
  </si>
  <si>
    <t>6037GAT(2332)*/g4695/GO/SA1</t>
  </si>
  <si>
    <t>1020GAT(128)*/g4542/GO/SA1</t>
  </si>
  <si>
    <t>4273GAT(1558)*/g3840/GO/SA1</t>
  </si>
  <si>
    <t>4541GAT(1694)*/g1741/GI/SA1</t>
  </si>
  <si>
    <t>5043GAT(1887)*/g4212/GO/SA1</t>
  </si>
  <si>
    <t>951GAT(151)*/g1311/GI/SA1</t>
  </si>
  <si>
    <t>840GAT(188)*/g2800/GO/SA1</t>
  </si>
  <si>
    <t>4058GAT(1489)*/g3773/GO/SA1</t>
  </si>
  <si>
    <t>1720GAT(482)*/g468/GI/SA1</t>
  </si>
  <si>
    <t>5892GAT(2270)*/g2275/GI/SA1</t>
  </si>
  <si>
    <t>205GAT(12)/g63/GI/SA1</t>
  </si>
  <si>
    <t>5752GAT(2203)*/g4560/GO/SA0</t>
  </si>
  <si>
    <t>1803GAT(490)*/g2665/GO/SA1</t>
  </si>
  <si>
    <t>4591GAT(1722)/g1691/GO/SA1</t>
  </si>
  <si>
    <t>35GAT(2)/g218/GI/SA1</t>
  </si>
  <si>
    <t>5230GAT(1970)*/g1950/GI/SA1</t>
  </si>
  <si>
    <t>443GAT(26)/g246/GI/SA1</t>
  </si>
  <si>
    <t>5383GAT(2054)*/g4391/GO/SA1</t>
  </si>
  <si>
    <t>1011GAT(131)*/g4106/GO/SA1</t>
  </si>
  <si>
    <t>2156GAT(680)*/g2888/GO/SA1</t>
  </si>
  <si>
    <t>4290GAT(1564)*/g1543/GI/SA1</t>
  </si>
  <si>
    <t>1068GAT(112)*/g2158/GI/SA1</t>
  </si>
  <si>
    <t>6171GAT(2387)*/g4743/GO/SA0</t>
  </si>
  <si>
    <t>6246GAT(2426)*/g4782/GO/SA1</t>
  </si>
  <si>
    <t>1668GAT(429)*/g482/GI/SA1</t>
  </si>
  <si>
    <t>3317GAT(1131)*/g3370/GO/SA0</t>
  </si>
  <si>
    <t>4456GAT(1625)*/g3919/GO/SA0</t>
  </si>
  <si>
    <t>1543GAT(384)*/g2568/GO/SA0</t>
  </si>
  <si>
    <t>2254GAT(689)*/g675/GI/SA1</t>
  </si>
  <si>
    <t>4604GAT(1715)*/g4022/GO/SA0</t>
  </si>
  <si>
    <t>5103GAT(1908)*/g1926/GI/SA1</t>
  </si>
  <si>
    <t>infinite</t>
  </si>
  <si>
    <t>1014GAT(130)*/g4256/GO/SA0</t>
  </si>
  <si>
    <t>2319GAT(701)*/g2896/GO/SA0</t>
  </si>
  <si>
    <t>2727GAT(899)*/g883/GI/SA1</t>
  </si>
  <si>
    <t>5431GAT(2073)*/g2078/GI/SA1</t>
  </si>
  <si>
    <t>1230GAT(58)*/g2996/GO/SA0</t>
  </si>
  <si>
    <t>1014GAT(130)*/g1919/GI/SA1</t>
  </si>
  <si>
    <t>1851GAT(528)*/g2725/GO/SA0</t>
  </si>
  <si>
    <t>4662GAT(1743)*/g1740/GI/SA1</t>
  </si>
  <si>
    <t>5467GAT(2062)*/g2057/GI/SA1</t>
  </si>
  <si>
    <t>494GAT(29)/g19/GI/SA1</t>
  </si>
  <si>
    <t>591GAT(271)*/g2445/GO/SA1</t>
  </si>
  <si>
    <t>4363GAT(1607)*/g3901/GO/SA1</t>
  </si>
  <si>
    <t>5621GAT(2153)*/g4510/GO/SA1</t>
  </si>
  <si>
    <t>5882GAT(2276)*/g4635/GO/SA1</t>
  </si>
  <si>
    <t>c7552</t>
  </si>
  <si>
    <t>2982(1816)/g1861/GI/SA1</t>
  </si>
  <si>
    <t>6610(1266)*/g3716/GO/SA0</t>
  </si>
  <si>
    <t>3731(235)/g157/GI/SA1</t>
  </si>
  <si>
    <t>3216(1462)/g1262/GO/SA0</t>
  </si>
  <si>
    <t>7100(3551)*/g5537/GO/SA0</t>
  </si>
  <si>
    <t>4857(2810)/g2610/GO/SA1</t>
  </si>
  <si>
    <t>1184(294)/g200/GI/SA1</t>
  </si>
  <si>
    <t>5425(363)*/g3806/GO/SA0</t>
  </si>
  <si>
    <t>6594(1375)/g1175/GO/SA1</t>
  </si>
  <si>
    <t>1166(3292)/g3079/GO/SA1</t>
  </si>
  <si>
    <t>6754(1933)*/g4547/GO/SA0</t>
  </si>
  <si>
    <t>3163(2861)/g2661/GO/SA0</t>
  </si>
  <si>
    <t>1304(2147)/g1947/GO/SA1</t>
  </si>
  <si>
    <t>4756(2139)*/g5208/GO/SA0</t>
  </si>
  <si>
    <t>151(74)/dummy_gate75/GO/SA1</t>
  </si>
  <si>
    <t>6958(2248)/g2048/GO/SA1</t>
  </si>
  <si>
    <t>1687(1813)/g1838/GI/SA1</t>
  </si>
  <si>
    <t>5953(2618)/g2418/GO/SA0</t>
  </si>
  <si>
    <t>4623(2420)*/g4749/GO/SA1</t>
  </si>
  <si>
    <t>5112(2687)/g2487/GO/SA1</t>
  </si>
  <si>
    <t>5831(2656)*/g4733/GO/SA0</t>
  </si>
  <si>
    <t>4896(1445)*/g3849/GO/SA0</t>
  </si>
  <si>
    <t>1238(1727)*/g4372/GO/SA0</t>
  </si>
  <si>
    <t>6843(3118)*/g5095/GO/SA0</t>
  </si>
  <si>
    <t>4407(221)/g70/GO/SA1</t>
  </si>
  <si>
    <t>1471(283)/g194/GI/SA1</t>
  </si>
  <si>
    <t>5342(1079)*/g4002/GO/SA0</t>
  </si>
  <si>
    <t>3017(1524)*/g4119/GO/SA0</t>
  </si>
  <si>
    <t>1822(1811)/g1826/GI/SA1</t>
  </si>
  <si>
    <t>3122(2158)/g1958/GO/SA1</t>
  </si>
  <si>
    <t>1712(2014)*/g4562/GO/SA1</t>
  </si>
  <si>
    <t>444(282)/g3472/GO/SA0</t>
  </si>
  <si>
    <t>2323(1038)/g838/GO/SA0</t>
  </si>
  <si>
    <t>7372(1263)/g1063/GO/SA1</t>
  </si>
  <si>
    <t>7246(1355)*/g3927/GO/SA0</t>
  </si>
  <si>
    <t>5331(1080)/g880/GO/SA1</t>
  </si>
  <si>
    <t>6394(1073)*/g3998/GO/SA0</t>
  </si>
  <si>
    <t>2436(1993)/g2322/GI/SA1</t>
  </si>
  <si>
    <t>3449(2267)/g2067/GO/SA0</t>
  </si>
  <si>
    <t>2005(2824)/g2624/GO/SA1</t>
  </si>
  <si>
    <t>47(14)/dummy_gate15/GO/SA0</t>
  </si>
  <si>
    <t>165(88)/dummy_gate89/GO/SA1</t>
  </si>
  <si>
    <t>1197(165)*/g7/GI/SA0</t>
  </si>
  <si>
    <t>5436(961)/g761/GO/SA1</t>
  </si>
  <si>
    <t>4716(2094)*/g5192/GO/SA0</t>
  </si>
  <si>
    <t>C432</t>
  </si>
  <si>
    <t>C499</t>
  </si>
  <si>
    <t>C880</t>
  </si>
  <si>
    <t>C1355</t>
  </si>
  <si>
    <t>C2670</t>
  </si>
  <si>
    <t>C3540</t>
  </si>
  <si>
    <t>C6288</t>
  </si>
  <si>
    <t>C7552</t>
  </si>
  <si>
    <t>C17</t>
    <phoneticPr fontId="1" type="noConversion"/>
  </si>
  <si>
    <t>Avg.</t>
    <phoneticPr fontId="1" type="noConversion"/>
  </si>
  <si>
    <t>Result :</t>
    <phoneticPr fontId="1" type="noConversion"/>
  </si>
  <si>
    <t>Accuracy</t>
    <phoneticPr fontId="1" type="noConversion"/>
  </si>
  <si>
    <t>Resolution</t>
    <phoneticPr fontId="1" type="noConversion"/>
  </si>
  <si>
    <t>Time</t>
    <phoneticPr fontId="1" type="noConversion"/>
  </si>
  <si>
    <t>Status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</si>
</sst>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);[Red]\(0.00\)"/>
    <numFmt numFmtId="178" formatCode="0.000_);[Red]\(0.000\)"/>
    <numFmt numFmtId="182" formatCode="0.0000000_);[Red]\(0.0000000\)"/>
  </numFmts>
  <fonts count="7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rgb="FF0000FF"/>
      <name val="新細明體"/>
      <family val="1"/>
      <charset val="136"/>
    </font>
    <font>
      <sz val="11"/>
      <color rgb="FF800000"/>
      <name val="新細明體"/>
      <family val="1"/>
      <charset val="136"/>
    </font>
    <font>
      <sz val="11"/>
      <color rgb="FFFF0000"/>
      <name val="新細明體"/>
      <family val="1"/>
      <charset val="136"/>
    </font>
    <font>
      <sz val="11"/>
      <color rgb="FF00CCFF"/>
      <name val="新細明體"/>
      <family val="1"/>
      <charset val="136"/>
    </font>
    <font>
      <b/>
      <sz val="11"/>
      <color theme="1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/>
    <xf numFmtId="10" fontId="0" fillId="0" borderId="0" xfId="0" applyNumberFormat="1"/>
    <xf numFmtId="10" fontId="0" fillId="0" borderId="1" xfId="0" applyNumberFormat="1" applyBorder="1"/>
    <xf numFmtId="0" fontId="0" fillId="0" borderId="0" xfId="0"/>
    <xf numFmtId="176" fontId="0" fillId="0" borderId="0" xfId="0" applyNumberFormat="1"/>
    <xf numFmtId="0" fontId="2" fillId="0" borderId="0" xfId="0" applyFont="1"/>
    <xf numFmtId="0" fontId="4" fillId="0" borderId="0" xfId="0" applyFont="1"/>
    <xf numFmtId="0" fontId="5" fillId="0" borderId="0" xfId="0" applyFont="1"/>
    <xf numFmtId="0" fontId="3" fillId="0" borderId="0" xfId="0" applyFont="1"/>
    <xf numFmtId="176" fontId="0" fillId="0" borderId="1" xfId="0" applyNumberFormat="1" applyBorder="1"/>
    <xf numFmtId="10" fontId="2" fillId="0" borderId="0" xfId="0" applyNumberFormat="1" applyFont="1"/>
    <xf numFmtId="10" fontId="3" fillId="0" borderId="0" xfId="0" applyNumberFormat="1" applyFont="1"/>
    <xf numFmtId="10" fontId="5" fillId="0" borderId="0" xfId="0" applyNumberFormat="1" applyFont="1"/>
    <xf numFmtId="10" fontId="3" fillId="0" borderId="1" xfId="0" applyNumberFormat="1" applyFont="1" applyBorder="1"/>
    <xf numFmtId="10" fontId="4" fillId="0" borderId="0" xfId="0" applyNumberFormat="1" applyFont="1"/>
    <xf numFmtId="0" fontId="0" fillId="0" borderId="0" xfId="0" applyNumberFormat="1"/>
    <xf numFmtId="9" fontId="0" fillId="0" borderId="0" xfId="0" applyNumberFormat="1"/>
    <xf numFmtId="0" fontId="0" fillId="0" borderId="1" xfId="0" applyNumberFormat="1" applyBorder="1"/>
    <xf numFmtId="9" fontId="0" fillId="0" borderId="1" xfId="0" applyNumberFormat="1" applyBorder="1"/>
    <xf numFmtId="178" fontId="0" fillId="0" borderId="0" xfId="0" applyNumberFormat="1"/>
    <xf numFmtId="182" fontId="0" fillId="0" borderId="0" xfId="0" applyNumberFormat="1"/>
    <xf numFmtId="10" fontId="0" fillId="0" borderId="2" xfId="0" applyNumberFormat="1" applyBorder="1"/>
    <xf numFmtId="10" fontId="0" fillId="0" borderId="3" xfId="0" applyNumberFormat="1" applyBorder="1"/>
    <xf numFmtId="10" fontId="0" fillId="0" borderId="5" xfId="0" applyNumberFormat="1" applyBorder="1"/>
    <xf numFmtId="10" fontId="0" fillId="0" borderId="0" xfId="0" applyNumberFormat="1" applyBorder="1"/>
    <xf numFmtId="10" fontId="0" fillId="0" borderId="7" xfId="0" applyNumberFormat="1" applyBorder="1"/>
    <xf numFmtId="10" fontId="0" fillId="0" borderId="8" xfId="0" applyNumberFormat="1" applyBorder="1"/>
    <xf numFmtId="176" fontId="0" fillId="0" borderId="3" xfId="0" applyNumberFormat="1" applyBorder="1"/>
    <xf numFmtId="176" fontId="0" fillId="0" borderId="0" xfId="0" applyNumberFormat="1" applyBorder="1"/>
    <xf numFmtId="176" fontId="0" fillId="0" borderId="8" xfId="0" applyNumberFormat="1" applyBorder="1"/>
    <xf numFmtId="178" fontId="0" fillId="0" borderId="4" xfId="0" applyNumberFormat="1" applyBorder="1"/>
    <xf numFmtId="178" fontId="0" fillId="0" borderId="6" xfId="0" applyNumberFormat="1" applyBorder="1"/>
    <xf numFmtId="178" fontId="0" fillId="0" borderId="9" xfId="0" applyNumberFormat="1" applyBorder="1"/>
    <xf numFmtId="176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81"/>
  <sheetViews>
    <sheetView tabSelected="1" zoomScale="145" zoomScaleNormal="145" workbookViewId="0">
      <selection activeCell="H14" sqref="H14"/>
    </sheetView>
  </sheetViews>
  <sheetFormatPr defaultRowHeight="15.75" x14ac:dyDescent="0.25"/>
  <cols>
    <col min="2" max="2" width="14.28515625" style="6" bestFit="1" customWidth="1"/>
    <col min="3" max="3" width="34.42578125" style="6" bestFit="1" customWidth="1"/>
    <col min="4" max="4" width="31.140625" style="6" bestFit="1" customWidth="1"/>
    <col min="5" max="6" width="27.140625" style="6" bestFit="1" customWidth="1"/>
    <col min="7" max="7" width="26" style="6" bestFit="1" customWidth="1"/>
    <col min="9" max="10" width="9.140625" style="7" customWidth="1"/>
    <col min="13" max="13" width="9.5703125" style="4" bestFit="1" customWidth="1"/>
    <col min="15" max="15" width="11.42578125" customWidth="1"/>
  </cols>
  <sheetData>
    <row r="1" spans="1:16" ht="16.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36" t="s">
        <v>409</v>
      </c>
      <c r="I1" s="37" t="s">
        <v>406</v>
      </c>
      <c r="J1" s="37" t="s">
        <v>407</v>
      </c>
      <c r="K1" s="37" t="s">
        <v>408</v>
      </c>
      <c r="M1" s="4" t="s">
        <v>405</v>
      </c>
    </row>
    <row r="2" spans="1:16" x14ac:dyDescent="0.25">
      <c r="A2" s="1" t="s">
        <v>7</v>
      </c>
      <c r="B2" s="1">
        <v>1</v>
      </c>
      <c r="C2" s="1" t="s">
        <v>8</v>
      </c>
      <c r="D2" s="1" t="s">
        <v>9</v>
      </c>
      <c r="E2" s="1" t="s">
        <v>9</v>
      </c>
      <c r="F2" s="1" t="s">
        <v>9</v>
      </c>
      <c r="G2" s="1" t="s">
        <v>9</v>
      </c>
      <c r="H2" s="8" t="s">
        <v>10</v>
      </c>
      <c r="I2" s="4">
        <v>1</v>
      </c>
      <c r="J2">
        <v>1</v>
      </c>
      <c r="K2" s="18">
        <v>7.4899999999999999E-4</v>
      </c>
      <c r="M2" s="24" t="s">
        <v>403</v>
      </c>
      <c r="N2" s="25">
        <f t="shared" ref="N2:P2" si="0">M21</f>
        <v>0.92833333333333312</v>
      </c>
      <c r="O2" s="30">
        <f t="shared" si="0"/>
        <v>1.425</v>
      </c>
      <c r="P2" s="33">
        <f t="shared" si="0"/>
        <v>1.1757E-3</v>
      </c>
    </row>
    <row r="3" spans="1:16" x14ac:dyDescent="0.25">
      <c r="A3" s="1" t="s">
        <v>7</v>
      </c>
      <c r="B3" s="1">
        <v>2</v>
      </c>
      <c r="C3" s="1" t="s">
        <v>11</v>
      </c>
      <c r="D3" s="1" t="s">
        <v>9</v>
      </c>
      <c r="E3" s="1" t="s">
        <v>9</v>
      </c>
      <c r="F3" s="1" t="s">
        <v>9</v>
      </c>
      <c r="G3" s="1" t="s">
        <v>9</v>
      </c>
      <c r="H3" s="8" t="s">
        <v>10</v>
      </c>
      <c r="I3" s="4">
        <v>1</v>
      </c>
      <c r="J3">
        <v>1</v>
      </c>
      <c r="K3" s="18">
        <v>7.0299999999999996E-4</v>
      </c>
      <c r="M3" s="26" t="s">
        <v>395</v>
      </c>
      <c r="N3" s="27">
        <f t="shared" ref="N3:P3" si="1">M41</f>
        <v>1</v>
      </c>
      <c r="O3" s="31">
        <f t="shared" si="1"/>
        <v>1</v>
      </c>
      <c r="P3" s="34">
        <f t="shared" si="1"/>
        <v>6.20245E-3</v>
      </c>
    </row>
    <row r="4" spans="1:16" x14ac:dyDescent="0.25">
      <c r="A4" s="1" t="s">
        <v>7</v>
      </c>
      <c r="B4" s="1">
        <v>3</v>
      </c>
      <c r="C4" s="1" t="s">
        <v>12</v>
      </c>
      <c r="D4" s="1" t="s">
        <v>9</v>
      </c>
      <c r="E4" s="1" t="s">
        <v>9</v>
      </c>
      <c r="F4" s="1" t="s">
        <v>9</v>
      </c>
      <c r="G4" s="1" t="s">
        <v>9</v>
      </c>
      <c r="H4" s="8" t="s">
        <v>10</v>
      </c>
      <c r="I4" s="4">
        <v>1</v>
      </c>
      <c r="J4">
        <v>1</v>
      </c>
      <c r="K4" s="18">
        <v>7.2000000000000005E-4</v>
      </c>
      <c r="M4" s="26" t="s">
        <v>396</v>
      </c>
      <c r="N4" s="27">
        <f t="shared" ref="N4:P4" si="2">M61</f>
        <v>0.76749999999999985</v>
      </c>
      <c r="O4" s="31">
        <f t="shared" si="2"/>
        <v>2.2250000000000001</v>
      </c>
      <c r="P4" s="34">
        <f t="shared" si="2"/>
        <v>1.1639598999999998</v>
      </c>
    </row>
    <row r="5" spans="1:16" x14ac:dyDescent="0.25">
      <c r="A5" s="1" t="s">
        <v>7</v>
      </c>
      <c r="B5" s="1">
        <v>4</v>
      </c>
      <c r="C5" s="1" t="s">
        <v>13</v>
      </c>
      <c r="D5" s="1" t="s">
        <v>9</v>
      </c>
      <c r="E5" s="1" t="s">
        <v>9</v>
      </c>
      <c r="F5" s="1" t="s">
        <v>9</v>
      </c>
      <c r="G5" s="1" t="s">
        <v>9</v>
      </c>
      <c r="H5" s="8" t="s">
        <v>10</v>
      </c>
      <c r="I5" s="4">
        <v>1</v>
      </c>
      <c r="J5">
        <v>1</v>
      </c>
      <c r="K5" s="18">
        <v>7.0100000000000002E-4</v>
      </c>
      <c r="M5" s="26" t="s">
        <v>397</v>
      </c>
      <c r="N5" s="27">
        <f t="shared" ref="N5:P5" si="3">M81</f>
        <v>0.94166666666666665</v>
      </c>
      <c r="O5" s="31">
        <f t="shared" si="3"/>
        <v>1.2749999999999999</v>
      </c>
      <c r="P5" s="34">
        <f t="shared" si="3"/>
        <v>0.14950055000000001</v>
      </c>
    </row>
    <row r="6" spans="1:16" x14ac:dyDescent="0.25">
      <c r="A6" s="1" t="s">
        <v>7</v>
      </c>
      <c r="B6" s="1">
        <v>5</v>
      </c>
      <c r="C6" s="1" t="s">
        <v>14</v>
      </c>
      <c r="D6" s="1" t="s">
        <v>9</v>
      </c>
      <c r="E6" s="1" t="s">
        <v>9</v>
      </c>
      <c r="F6" s="1" t="s">
        <v>9</v>
      </c>
      <c r="G6" s="1" t="s">
        <v>9</v>
      </c>
      <c r="H6" s="8" t="s">
        <v>10</v>
      </c>
      <c r="I6" s="4">
        <v>1</v>
      </c>
      <c r="J6">
        <v>1</v>
      </c>
      <c r="K6" s="18">
        <v>7.3300000000000004E-4</v>
      </c>
      <c r="M6" s="26" t="s">
        <v>398</v>
      </c>
      <c r="N6" s="27">
        <f t="shared" ref="N6:P6" si="4">M101</f>
        <v>1</v>
      </c>
      <c r="O6" s="31">
        <f t="shared" si="4"/>
        <v>1</v>
      </c>
      <c r="P6" s="34">
        <f t="shared" si="4"/>
        <v>0.19625160000000003</v>
      </c>
    </row>
    <row r="7" spans="1:16" x14ac:dyDescent="0.25">
      <c r="A7" s="1" t="s">
        <v>7</v>
      </c>
      <c r="B7" s="1">
        <v>6</v>
      </c>
      <c r="C7" s="1" t="s">
        <v>15</v>
      </c>
      <c r="D7" s="1" t="s">
        <v>9</v>
      </c>
      <c r="E7" s="1" t="s">
        <v>9</v>
      </c>
      <c r="F7" s="1" t="s">
        <v>9</v>
      </c>
      <c r="G7" s="1" t="s">
        <v>9</v>
      </c>
      <c r="H7" s="8" t="s">
        <v>10</v>
      </c>
      <c r="I7" s="4">
        <v>1</v>
      </c>
      <c r="J7">
        <v>1</v>
      </c>
      <c r="K7" s="18">
        <v>7.1699999999999997E-4</v>
      </c>
      <c r="M7" s="26" t="s">
        <v>399</v>
      </c>
      <c r="N7" s="27">
        <f t="shared" ref="N7:P7" si="5">M121</f>
        <v>0.7783333333333331</v>
      </c>
      <c r="O7" s="31">
        <f t="shared" si="5"/>
        <v>2.2250000000000001</v>
      </c>
      <c r="P7" s="34">
        <f t="shared" si="5"/>
        <v>4.35558975</v>
      </c>
    </row>
    <row r="8" spans="1:16" x14ac:dyDescent="0.25">
      <c r="A8" s="1" t="s">
        <v>7</v>
      </c>
      <c r="B8" s="1">
        <v>7</v>
      </c>
      <c r="C8" s="1" t="s">
        <v>16</v>
      </c>
      <c r="D8" s="1" t="s">
        <v>9</v>
      </c>
      <c r="E8" s="1" t="s">
        <v>9</v>
      </c>
      <c r="F8" s="1" t="s">
        <v>9</v>
      </c>
      <c r="G8" s="1" t="s">
        <v>9</v>
      </c>
      <c r="H8" s="8" t="s">
        <v>10</v>
      </c>
      <c r="I8" s="4">
        <v>1</v>
      </c>
      <c r="J8">
        <v>1</v>
      </c>
      <c r="K8" s="18">
        <v>7.4299999999999995E-4</v>
      </c>
      <c r="M8" s="26" t="s">
        <v>400</v>
      </c>
      <c r="N8" s="27">
        <f t="shared" ref="N8:P8" si="6">M141</f>
        <v>1</v>
      </c>
      <c r="O8" s="31">
        <f t="shared" si="6"/>
        <v>1</v>
      </c>
      <c r="P8" s="34">
        <f t="shared" si="6"/>
        <v>0.40294649999999999</v>
      </c>
    </row>
    <row r="9" spans="1:16" x14ac:dyDescent="0.25">
      <c r="A9" s="1" t="s">
        <v>7</v>
      </c>
      <c r="B9" s="1">
        <v>8</v>
      </c>
      <c r="C9" s="1" t="s">
        <v>17</v>
      </c>
      <c r="D9" s="1" t="s">
        <v>9</v>
      </c>
      <c r="E9" s="1" t="s">
        <v>9</v>
      </c>
      <c r="F9" s="1" t="s">
        <v>9</v>
      </c>
      <c r="G9" s="1" t="s">
        <v>9</v>
      </c>
      <c r="H9" s="8" t="s">
        <v>10</v>
      </c>
      <c r="I9" s="4">
        <v>1</v>
      </c>
      <c r="J9">
        <v>1</v>
      </c>
      <c r="K9" s="18">
        <v>7.1699999999999997E-4</v>
      </c>
      <c r="M9" s="26" t="s">
        <v>401</v>
      </c>
      <c r="N9" s="27">
        <f t="shared" ref="N9:P9" si="7">M161</f>
        <v>0.6616666666666664</v>
      </c>
      <c r="O9" s="31">
        <f t="shared" si="7"/>
        <v>2.6388888888888888</v>
      </c>
      <c r="P9" s="34">
        <f t="shared" si="7"/>
        <v>34.656801500000007</v>
      </c>
    </row>
    <row r="10" spans="1:16" ht="16.5" thickBot="1" x14ac:dyDescent="0.3">
      <c r="A10" s="1" t="s">
        <v>7</v>
      </c>
      <c r="B10" s="1">
        <v>9</v>
      </c>
      <c r="C10" s="1" t="s">
        <v>18</v>
      </c>
      <c r="D10" s="1" t="s">
        <v>14</v>
      </c>
      <c r="E10" s="1" t="s">
        <v>9</v>
      </c>
      <c r="F10" s="1" t="s">
        <v>9</v>
      </c>
      <c r="G10" s="1" t="s">
        <v>9</v>
      </c>
      <c r="H10" s="9" t="s">
        <v>19</v>
      </c>
      <c r="I10" s="4">
        <v>1</v>
      </c>
      <c r="J10">
        <v>1</v>
      </c>
      <c r="K10" s="18">
        <v>9.0399999999999996E-4</v>
      </c>
      <c r="M10" s="28" t="s">
        <v>402</v>
      </c>
      <c r="N10" s="29">
        <f t="shared" ref="N10:P10" si="8">M181</f>
        <v>0.6974999999999999</v>
      </c>
      <c r="O10" s="32">
        <f t="shared" si="8"/>
        <v>2.0294117647058822</v>
      </c>
      <c r="P10" s="35">
        <f t="shared" si="8"/>
        <v>65.862990499999995</v>
      </c>
    </row>
    <row r="11" spans="1:16" x14ac:dyDescent="0.25">
      <c r="A11" s="1" t="s">
        <v>7</v>
      </c>
      <c r="B11" s="1">
        <v>10</v>
      </c>
      <c r="C11" s="1" t="s">
        <v>20</v>
      </c>
      <c r="D11" s="1" t="s">
        <v>21</v>
      </c>
      <c r="E11" s="1" t="s">
        <v>9</v>
      </c>
      <c r="F11" s="1" t="s">
        <v>9</v>
      </c>
      <c r="G11" s="1" t="s">
        <v>9</v>
      </c>
      <c r="H11" s="9" t="s">
        <v>19</v>
      </c>
      <c r="I11" s="4">
        <v>1</v>
      </c>
      <c r="J11">
        <v>2.5</v>
      </c>
      <c r="K11" s="18">
        <v>2.774E-3</v>
      </c>
      <c r="M11" s="4" t="s">
        <v>404</v>
      </c>
      <c r="N11" s="4">
        <f>AVERAGE(N2:N10)</f>
        <v>0.86388888888888871</v>
      </c>
      <c r="O11" s="7">
        <f>AVERAGE(O2:O10)</f>
        <v>1.6464778503994191</v>
      </c>
      <c r="P11" s="22">
        <f>AVERAGE(P2:P10)</f>
        <v>11.866157605555555</v>
      </c>
    </row>
    <row r="12" spans="1:16" x14ac:dyDescent="0.25">
      <c r="A12" s="1" t="s">
        <v>7</v>
      </c>
      <c r="B12" s="1">
        <v>11</v>
      </c>
      <c r="C12" s="1" t="s">
        <v>15</v>
      </c>
      <c r="D12" s="1" t="s">
        <v>22</v>
      </c>
      <c r="E12" s="1" t="s">
        <v>9</v>
      </c>
      <c r="F12" s="1" t="s">
        <v>9</v>
      </c>
      <c r="G12" s="1" t="s">
        <v>9</v>
      </c>
      <c r="H12" s="10" t="s">
        <v>23</v>
      </c>
      <c r="I12" s="19">
        <v>1</v>
      </c>
      <c r="J12">
        <v>1</v>
      </c>
      <c r="K12" s="18">
        <v>9.7000000000000005E-4</v>
      </c>
    </row>
    <row r="13" spans="1:16" x14ac:dyDescent="0.25">
      <c r="A13" s="1" t="s">
        <v>7</v>
      </c>
      <c r="B13" s="1">
        <v>12</v>
      </c>
      <c r="C13" s="1" t="s">
        <v>24</v>
      </c>
      <c r="D13" s="1" t="s">
        <v>25</v>
      </c>
      <c r="E13" s="1" t="s">
        <v>9</v>
      </c>
      <c r="F13" s="1" t="s">
        <v>9</v>
      </c>
      <c r="G13" s="1" t="s">
        <v>9</v>
      </c>
      <c r="I13" s="4">
        <v>0.5</v>
      </c>
      <c r="J13">
        <v>5</v>
      </c>
      <c r="K13" s="18">
        <v>2.2769999999999999E-3</v>
      </c>
    </row>
    <row r="14" spans="1:16" x14ac:dyDescent="0.25">
      <c r="A14" s="1" t="s">
        <v>7</v>
      </c>
      <c r="B14" s="1">
        <v>13</v>
      </c>
      <c r="C14" s="1" t="s">
        <v>26</v>
      </c>
      <c r="D14" s="1" t="s">
        <v>27</v>
      </c>
      <c r="E14" s="1" t="s">
        <v>9</v>
      </c>
      <c r="F14" s="1" t="s">
        <v>9</v>
      </c>
      <c r="G14" s="1" t="s">
        <v>9</v>
      </c>
      <c r="H14" s="11" t="s">
        <v>28</v>
      </c>
      <c r="I14" s="19">
        <v>1</v>
      </c>
      <c r="J14">
        <v>1</v>
      </c>
      <c r="K14" s="18">
        <v>7.0600000000000003E-4</v>
      </c>
    </row>
    <row r="15" spans="1:16" x14ac:dyDescent="0.25">
      <c r="A15" s="1" t="s">
        <v>7</v>
      </c>
      <c r="B15" s="1">
        <v>14</v>
      </c>
      <c r="C15" s="1" t="s">
        <v>17</v>
      </c>
      <c r="D15" s="1" t="s">
        <v>20</v>
      </c>
      <c r="E15" s="1" t="s">
        <v>21</v>
      </c>
      <c r="F15" s="1" t="s">
        <v>9</v>
      </c>
      <c r="G15" s="1" t="s">
        <v>9</v>
      </c>
      <c r="I15" s="4">
        <v>0.66666666666666596</v>
      </c>
      <c r="J15">
        <v>2.5</v>
      </c>
      <c r="K15" s="18">
        <v>2.738E-3</v>
      </c>
    </row>
    <row r="16" spans="1:16" x14ac:dyDescent="0.25">
      <c r="A16" s="1" t="s">
        <v>7</v>
      </c>
      <c r="B16" s="1">
        <v>15</v>
      </c>
      <c r="C16" s="1" t="s">
        <v>22</v>
      </c>
      <c r="D16" s="1" t="s">
        <v>12</v>
      </c>
      <c r="E16" s="1" t="s">
        <v>29</v>
      </c>
      <c r="F16" s="1" t="s">
        <v>9</v>
      </c>
      <c r="G16" s="1" t="s">
        <v>9</v>
      </c>
      <c r="H16" s="11" t="s">
        <v>28</v>
      </c>
      <c r="I16" s="19">
        <v>1</v>
      </c>
      <c r="J16">
        <v>1</v>
      </c>
      <c r="K16" s="18">
        <v>7.0500000000000001E-4</v>
      </c>
    </row>
    <row r="17" spans="1:15" x14ac:dyDescent="0.25">
      <c r="A17" s="1" t="s">
        <v>7</v>
      </c>
      <c r="B17" s="1">
        <v>16</v>
      </c>
      <c r="C17" s="1" t="s">
        <v>30</v>
      </c>
      <c r="D17" s="1" t="s">
        <v>16</v>
      </c>
      <c r="E17" s="1" t="s">
        <v>26</v>
      </c>
      <c r="F17" s="1" t="s">
        <v>9</v>
      </c>
      <c r="G17" s="1" t="s">
        <v>9</v>
      </c>
      <c r="H17" s="10" t="s">
        <v>23</v>
      </c>
      <c r="I17" s="19">
        <v>1</v>
      </c>
      <c r="J17">
        <v>1</v>
      </c>
      <c r="K17" s="18">
        <v>9.7900000000000005E-4</v>
      </c>
    </row>
    <row r="18" spans="1:15" x14ac:dyDescent="0.25">
      <c r="A18" s="1" t="s">
        <v>7</v>
      </c>
      <c r="B18" s="1">
        <v>17</v>
      </c>
      <c r="C18" s="1" t="s">
        <v>22</v>
      </c>
      <c r="D18" s="1" t="s">
        <v>14</v>
      </c>
      <c r="E18" s="1" t="s">
        <v>11</v>
      </c>
      <c r="F18" s="1" t="s">
        <v>31</v>
      </c>
      <c r="G18" s="1" t="s">
        <v>9</v>
      </c>
      <c r="H18" s="11" t="s">
        <v>28</v>
      </c>
      <c r="I18" s="19">
        <v>1</v>
      </c>
      <c r="J18">
        <v>1</v>
      </c>
      <c r="K18" s="18">
        <v>7.2900000000000005E-4</v>
      </c>
    </row>
    <row r="19" spans="1:15" x14ac:dyDescent="0.25">
      <c r="A19" s="1" t="s">
        <v>7</v>
      </c>
      <c r="B19" s="1">
        <v>18</v>
      </c>
      <c r="C19" s="1" t="s">
        <v>30</v>
      </c>
      <c r="D19" s="1" t="s">
        <v>18</v>
      </c>
      <c r="E19" s="1" t="s">
        <v>13</v>
      </c>
      <c r="F19" s="1" t="s">
        <v>11</v>
      </c>
      <c r="G19" s="1" t="s">
        <v>9</v>
      </c>
      <c r="H19" s="10" t="s">
        <v>23</v>
      </c>
      <c r="I19" s="19">
        <v>1</v>
      </c>
      <c r="J19">
        <v>1</v>
      </c>
      <c r="K19" s="18">
        <v>1.547E-3</v>
      </c>
    </row>
    <row r="20" spans="1:15" x14ac:dyDescent="0.25">
      <c r="A20" s="1" t="s">
        <v>7</v>
      </c>
      <c r="B20" s="1">
        <v>19</v>
      </c>
      <c r="C20" s="1" t="s">
        <v>18</v>
      </c>
      <c r="D20" s="1" t="s">
        <v>14</v>
      </c>
      <c r="E20" s="1" t="s">
        <v>26</v>
      </c>
      <c r="F20" s="1" t="s">
        <v>27</v>
      </c>
      <c r="G20" s="1" t="s">
        <v>32</v>
      </c>
      <c r="H20" s="11" t="s">
        <v>28</v>
      </c>
      <c r="I20" s="19">
        <v>1</v>
      </c>
      <c r="J20">
        <v>1</v>
      </c>
      <c r="K20" s="18">
        <v>7.6300000000000001E-4</v>
      </c>
    </row>
    <row r="21" spans="1:15" x14ac:dyDescent="0.25">
      <c r="A21" s="2" t="s">
        <v>7</v>
      </c>
      <c r="B21" s="2">
        <v>20</v>
      </c>
      <c r="C21" s="2" t="s">
        <v>18</v>
      </c>
      <c r="D21" s="2" t="s">
        <v>14</v>
      </c>
      <c r="E21" s="2" t="s">
        <v>20</v>
      </c>
      <c r="F21" s="2" t="s">
        <v>21</v>
      </c>
      <c r="G21" s="2" t="s">
        <v>33</v>
      </c>
      <c r="H21" s="12"/>
      <c r="I21" s="5">
        <v>0.4</v>
      </c>
      <c r="J21">
        <v>2.5</v>
      </c>
      <c r="K21" s="18">
        <v>2.6389999999999999E-3</v>
      </c>
      <c r="M21" s="4">
        <f>AVERAGE(I2:I21)</f>
        <v>0.92833333333333312</v>
      </c>
      <c r="N21" s="7">
        <f t="shared" ref="N21:O21" si="9">AVERAGE(J2:J21)</f>
        <v>1.425</v>
      </c>
      <c r="O21" s="23">
        <f t="shared" si="9"/>
        <v>1.1757E-3</v>
      </c>
    </row>
    <row r="22" spans="1:15" x14ac:dyDescent="0.25">
      <c r="A22" s="1" t="s">
        <v>34</v>
      </c>
      <c r="B22" s="1">
        <v>1</v>
      </c>
      <c r="C22" s="1" t="s">
        <v>35</v>
      </c>
      <c r="D22" s="1" t="s">
        <v>9</v>
      </c>
      <c r="E22" s="1" t="s">
        <v>9</v>
      </c>
      <c r="F22" s="1" t="s">
        <v>9</v>
      </c>
      <c r="G22" s="1" t="s">
        <v>9</v>
      </c>
      <c r="H22" s="8" t="s">
        <v>10</v>
      </c>
      <c r="I22" s="4">
        <v>1</v>
      </c>
      <c r="J22">
        <v>1</v>
      </c>
      <c r="K22" s="18">
        <v>4.5100000000000001E-3</v>
      </c>
    </row>
    <row r="23" spans="1:15" x14ac:dyDescent="0.25">
      <c r="A23" s="1" t="s">
        <v>34</v>
      </c>
      <c r="B23" s="1">
        <v>2</v>
      </c>
      <c r="C23" s="1" t="s">
        <v>36</v>
      </c>
      <c r="D23" s="1" t="s">
        <v>9</v>
      </c>
      <c r="E23" s="1" t="s">
        <v>9</v>
      </c>
      <c r="F23" s="1" t="s">
        <v>9</v>
      </c>
      <c r="G23" s="1" t="s">
        <v>9</v>
      </c>
      <c r="H23" s="13" t="s">
        <v>10</v>
      </c>
      <c r="I23" s="4">
        <v>1</v>
      </c>
      <c r="J23">
        <v>1</v>
      </c>
      <c r="K23" s="18">
        <v>3.6749999999999999E-3</v>
      </c>
    </row>
    <row r="24" spans="1:15" x14ac:dyDescent="0.25">
      <c r="A24" s="1" t="s">
        <v>34</v>
      </c>
      <c r="B24" s="1">
        <v>3</v>
      </c>
      <c r="C24" s="1" t="s">
        <v>37</v>
      </c>
      <c r="D24" s="1" t="s">
        <v>9</v>
      </c>
      <c r="E24" s="1" t="s">
        <v>9</v>
      </c>
      <c r="F24" s="1" t="s">
        <v>9</v>
      </c>
      <c r="G24" s="1" t="s">
        <v>9</v>
      </c>
      <c r="H24" s="13" t="s">
        <v>10</v>
      </c>
      <c r="I24" s="4">
        <v>1</v>
      </c>
      <c r="J24">
        <v>1</v>
      </c>
      <c r="K24" s="18">
        <v>3.235E-3</v>
      </c>
    </row>
    <row r="25" spans="1:15" x14ac:dyDescent="0.25">
      <c r="A25" s="1" t="s">
        <v>34</v>
      </c>
      <c r="B25" s="1">
        <v>4</v>
      </c>
      <c r="C25" s="1" t="s">
        <v>38</v>
      </c>
      <c r="D25" s="1" t="s">
        <v>9</v>
      </c>
      <c r="E25" s="1" t="s">
        <v>9</v>
      </c>
      <c r="F25" s="1" t="s">
        <v>9</v>
      </c>
      <c r="G25" s="1" t="s">
        <v>9</v>
      </c>
      <c r="H25" s="13" t="s">
        <v>10</v>
      </c>
      <c r="I25" s="4">
        <v>1</v>
      </c>
      <c r="J25">
        <v>1</v>
      </c>
      <c r="K25" s="18">
        <v>3.3579999999999999E-3</v>
      </c>
    </row>
    <row r="26" spans="1:15" x14ac:dyDescent="0.25">
      <c r="A26" s="1" t="s">
        <v>34</v>
      </c>
      <c r="B26" s="1">
        <v>5</v>
      </c>
      <c r="C26" s="1" t="s">
        <v>39</v>
      </c>
      <c r="D26" s="1" t="s">
        <v>9</v>
      </c>
      <c r="E26" s="1" t="s">
        <v>9</v>
      </c>
      <c r="F26" s="1" t="s">
        <v>9</v>
      </c>
      <c r="G26" s="1" t="s">
        <v>9</v>
      </c>
      <c r="H26" s="13" t="s">
        <v>10</v>
      </c>
      <c r="I26" s="4">
        <v>1</v>
      </c>
      <c r="J26">
        <v>1</v>
      </c>
      <c r="K26" s="18">
        <v>3.6180000000000001E-3</v>
      </c>
    </row>
    <row r="27" spans="1:15" x14ac:dyDescent="0.25">
      <c r="A27" s="1" t="s">
        <v>34</v>
      </c>
      <c r="B27" s="1">
        <v>6</v>
      </c>
      <c r="C27" s="1" t="s">
        <v>40</v>
      </c>
      <c r="D27" s="1" t="s">
        <v>9</v>
      </c>
      <c r="E27" s="1" t="s">
        <v>9</v>
      </c>
      <c r="F27" s="1" t="s">
        <v>9</v>
      </c>
      <c r="G27" s="1" t="s">
        <v>9</v>
      </c>
      <c r="H27" s="13" t="s">
        <v>10</v>
      </c>
      <c r="I27" s="4">
        <v>1</v>
      </c>
      <c r="J27">
        <v>1</v>
      </c>
      <c r="K27" s="18">
        <v>4.4460000000000003E-3</v>
      </c>
    </row>
    <row r="28" spans="1:15" x14ac:dyDescent="0.25">
      <c r="A28" s="1" t="s">
        <v>34</v>
      </c>
      <c r="B28" s="1">
        <v>7</v>
      </c>
      <c r="C28" s="1" t="s">
        <v>41</v>
      </c>
      <c r="D28" s="1" t="s">
        <v>9</v>
      </c>
      <c r="E28" s="1" t="s">
        <v>9</v>
      </c>
      <c r="F28" s="1" t="s">
        <v>9</v>
      </c>
      <c r="G28" s="1" t="s">
        <v>9</v>
      </c>
      <c r="H28" s="13" t="s">
        <v>10</v>
      </c>
      <c r="I28" s="4">
        <v>1</v>
      </c>
      <c r="J28">
        <v>1</v>
      </c>
      <c r="K28" s="18">
        <v>4.3959999999999997E-3</v>
      </c>
    </row>
    <row r="29" spans="1:15" x14ac:dyDescent="0.25">
      <c r="A29" s="1" t="s">
        <v>34</v>
      </c>
      <c r="B29" s="1">
        <v>8</v>
      </c>
      <c r="C29" s="1" t="s">
        <v>42</v>
      </c>
      <c r="D29" s="1" t="s">
        <v>9</v>
      </c>
      <c r="E29" s="1" t="s">
        <v>9</v>
      </c>
      <c r="F29" s="1" t="s">
        <v>9</v>
      </c>
      <c r="G29" s="1" t="s">
        <v>9</v>
      </c>
      <c r="H29" s="13" t="s">
        <v>10</v>
      </c>
      <c r="I29" s="4">
        <v>1</v>
      </c>
      <c r="J29">
        <v>1</v>
      </c>
      <c r="K29" s="18">
        <v>4.4130000000000003E-3</v>
      </c>
    </row>
    <row r="30" spans="1:15" x14ac:dyDescent="0.25">
      <c r="A30" s="1" t="s">
        <v>34</v>
      </c>
      <c r="B30" s="1">
        <v>9</v>
      </c>
      <c r="C30" s="1" t="s">
        <v>43</v>
      </c>
      <c r="D30" s="1" t="s">
        <v>44</v>
      </c>
      <c r="E30" s="1" t="s">
        <v>9</v>
      </c>
      <c r="F30" s="1" t="s">
        <v>9</v>
      </c>
      <c r="G30" s="1" t="s">
        <v>9</v>
      </c>
      <c r="H30" s="14" t="s">
        <v>28</v>
      </c>
      <c r="I30" s="19">
        <v>1</v>
      </c>
      <c r="J30">
        <v>1</v>
      </c>
      <c r="K30" s="18">
        <v>3.3140000000000001E-3</v>
      </c>
    </row>
    <row r="31" spans="1:15" x14ac:dyDescent="0.25">
      <c r="A31" s="1" t="s">
        <v>34</v>
      </c>
      <c r="B31" s="1">
        <v>10</v>
      </c>
      <c r="C31" s="1" t="s">
        <v>45</v>
      </c>
      <c r="D31" s="1" t="s">
        <v>46</v>
      </c>
      <c r="E31" s="1" t="s">
        <v>9</v>
      </c>
      <c r="F31" s="1" t="s">
        <v>9</v>
      </c>
      <c r="G31" s="1" t="s">
        <v>9</v>
      </c>
      <c r="H31" s="14" t="s">
        <v>28</v>
      </c>
      <c r="I31" s="19">
        <v>1</v>
      </c>
      <c r="J31">
        <v>1</v>
      </c>
      <c r="K31" s="18">
        <v>3.2490000000000002E-3</v>
      </c>
    </row>
    <row r="32" spans="1:15" x14ac:dyDescent="0.25">
      <c r="A32" s="1" t="s">
        <v>34</v>
      </c>
      <c r="B32" s="1">
        <v>11</v>
      </c>
      <c r="C32" s="1" t="s">
        <v>47</v>
      </c>
      <c r="D32" s="1" t="s">
        <v>48</v>
      </c>
      <c r="E32" s="1" t="s">
        <v>9</v>
      </c>
      <c r="F32" s="1" t="s">
        <v>9</v>
      </c>
      <c r="G32" s="1" t="s">
        <v>9</v>
      </c>
      <c r="H32" s="14" t="s">
        <v>28</v>
      </c>
      <c r="I32" s="19">
        <v>1</v>
      </c>
      <c r="J32">
        <v>1</v>
      </c>
      <c r="K32" s="18">
        <v>4.1000000000000003E-3</v>
      </c>
    </row>
    <row r="33" spans="1:15" x14ac:dyDescent="0.25">
      <c r="A33" s="1" t="s">
        <v>34</v>
      </c>
      <c r="B33" s="1">
        <v>12</v>
      </c>
      <c r="C33" s="1" t="s">
        <v>37</v>
      </c>
      <c r="D33" s="1" t="s">
        <v>49</v>
      </c>
      <c r="E33" s="1" t="s">
        <v>9</v>
      </c>
      <c r="F33" s="1" t="s">
        <v>9</v>
      </c>
      <c r="G33" s="1" t="s">
        <v>9</v>
      </c>
      <c r="H33" s="14" t="s">
        <v>28</v>
      </c>
      <c r="I33" s="19">
        <v>1</v>
      </c>
      <c r="J33">
        <v>1</v>
      </c>
      <c r="K33" s="18">
        <v>3.4749999999999998E-3</v>
      </c>
    </row>
    <row r="34" spans="1:15" x14ac:dyDescent="0.25">
      <c r="A34" s="1" t="s">
        <v>34</v>
      </c>
      <c r="B34" s="1">
        <v>13</v>
      </c>
      <c r="C34" s="1" t="s">
        <v>39</v>
      </c>
      <c r="D34" s="1" t="s">
        <v>50</v>
      </c>
      <c r="E34" s="1" t="s">
        <v>9</v>
      </c>
      <c r="F34" s="1" t="s">
        <v>9</v>
      </c>
      <c r="G34" s="1" t="s">
        <v>9</v>
      </c>
      <c r="H34" s="14" t="s">
        <v>28</v>
      </c>
      <c r="I34" s="19">
        <v>1</v>
      </c>
      <c r="J34">
        <v>1</v>
      </c>
      <c r="K34" s="18">
        <v>4.398E-3</v>
      </c>
    </row>
    <row r="35" spans="1:15" x14ac:dyDescent="0.25">
      <c r="A35" s="1" t="s">
        <v>34</v>
      </c>
      <c r="B35" s="1">
        <v>14</v>
      </c>
      <c r="C35" s="1" t="s">
        <v>39</v>
      </c>
      <c r="D35" s="1" t="s">
        <v>51</v>
      </c>
      <c r="E35" s="1" t="s">
        <v>52</v>
      </c>
      <c r="F35" s="1" t="s">
        <v>9</v>
      </c>
      <c r="G35" s="1" t="s">
        <v>9</v>
      </c>
      <c r="H35" s="14" t="s">
        <v>28</v>
      </c>
      <c r="I35" s="19">
        <v>1</v>
      </c>
      <c r="J35">
        <v>1</v>
      </c>
      <c r="K35" s="18">
        <v>5.0670000000000003E-3</v>
      </c>
    </row>
    <row r="36" spans="1:15" x14ac:dyDescent="0.25">
      <c r="A36" s="1" t="s">
        <v>34</v>
      </c>
      <c r="B36" s="1">
        <v>15</v>
      </c>
      <c r="C36" s="1" t="s">
        <v>53</v>
      </c>
      <c r="D36" s="1" t="s">
        <v>54</v>
      </c>
      <c r="E36" s="1" t="s">
        <v>55</v>
      </c>
      <c r="F36" s="1" t="s">
        <v>9</v>
      </c>
      <c r="G36" s="1" t="s">
        <v>9</v>
      </c>
      <c r="H36" s="14" t="s">
        <v>28</v>
      </c>
      <c r="I36" s="19">
        <v>1</v>
      </c>
      <c r="J36">
        <v>1</v>
      </c>
      <c r="K36" s="18">
        <v>5.6559999999999996E-3</v>
      </c>
    </row>
    <row r="37" spans="1:15" x14ac:dyDescent="0.25">
      <c r="A37" s="1" t="s">
        <v>34</v>
      </c>
      <c r="B37" s="1">
        <v>16</v>
      </c>
      <c r="C37" s="1" t="s">
        <v>56</v>
      </c>
      <c r="D37" s="1" t="s">
        <v>57</v>
      </c>
      <c r="E37" s="1" t="s">
        <v>58</v>
      </c>
      <c r="F37" s="1" t="s">
        <v>9</v>
      </c>
      <c r="G37" s="1" t="s">
        <v>9</v>
      </c>
      <c r="H37" s="14" t="s">
        <v>28</v>
      </c>
      <c r="I37" s="19">
        <v>1</v>
      </c>
      <c r="J37">
        <v>1</v>
      </c>
      <c r="K37" s="18">
        <v>8.7829999999999991E-3</v>
      </c>
    </row>
    <row r="38" spans="1:15" x14ac:dyDescent="0.25">
      <c r="A38" s="1" t="s">
        <v>34</v>
      </c>
      <c r="B38" s="1">
        <v>17</v>
      </c>
      <c r="C38" s="1" t="s">
        <v>59</v>
      </c>
      <c r="D38" s="1" t="s">
        <v>60</v>
      </c>
      <c r="E38" s="1" t="s">
        <v>61</v>
      </c>
      <c r="F38" s="1" t="s">
        <v>62</v>
      </c>
      <c r="G38" s="1" t="s">
        <v>9</v>
      </c>
      <c r="H38" s="15" t="s">
        <v>23</v>
      </c>
      <c r="I38" s="19">
        <v>1</v>
      </c>
      <c r="J38">
        <v>1</v>
      </c>
      <c r="K38" s="18">
        <v>2.6609000000000001E-2</v>
      </c>
    </row>
    <row r="39" spans="1:15" x14ac:dyDescent="0.25">
      <c r="A39" s="1" t="s">
        <v>34</v>
      </c>
      <c r="B39" s="1">
        <v>18</v>
      </c>
      <c r="C39" s="1" t="s">
        <v>63</v>
      </c>
      <c r="D39" s="1" t="s">
        <v>64</v>
      </c>
      <c r="E39" s="1" t="s">
        <v>36</v>
      </c>
      <c r="F39" s="1" t="s">
        <v>65</v>
      </c>
      <c r="G39" s="1" t="s">
        <v>9</v>
      </c>
      <c r="H39" s="14" t="s">
        <v>28</v>
      </c>
      <c r="I39" s="19">
        <v>1</v>
      </c>
      <c r="J39">
        <v>1</v>
      </c>
      <c r="K39" s="18">
        <v>1.0002E-2</v>
      </c>
    </row>
    <row r="40" spans="1:15" x14ac:dyDescent="0.25">
      <c r="A40" s="1" t="s">
        <v>34</v>
      </c>
      <c r="B40" s="1">
        <v>19</v>
      </c>
      <c r="C40" s="1" t="s">
        <v>66</v>
      </c>
      <c r="D40" s="1" t="s">
        <v>67</v>
      </c>
      <c r="E40" s="1" t="s">
        <v>68</v>
      </c>
      <c r="F40" s="1" t="s">
        <v>69</v>
      </c>
      <c r="G40" s="1" t="s">
        <v>70</v>
      </c>
      <c r="H40" s="14" t="s">
        <v>28</v>
      </c>
      <c r="I40" s="19">
        <v>1</v>
      </c>
      <c r="J40">
        <v>1</v>
      </c>
      <c r="K40" s="18">
        <v>7.7650000000000002E-3</v>
      </c>
    </row>
    <row r="41" spans="1:15" x14ac:dyDescent="0.25">
      <c r="A41" s="2" t="s">
        <v>34</v>
      </c>
      <c r="B41" s="2">
        <v>20</v>
      </c>
      <c r="C41" s="2" t="s">
        <v>40</v>
      </c>
      <c r="D41" s="2" t="s">
        <v>71</v>
      </c>
      <c r="E41" s="2" t="s">
        <v>72</v>
      </c>
      <c r="F41" s="2" t="s">
        <v>73</v>
      </c>
      <c r="G41" s="2" t="s">
        <v>74</v>
      </c>
      <c r="H41" s="16" t="s">
        <v>28</v>
      </c>
      <c r="I41" s="21">
        <v>1</v>
      </c>
      <c r="J41" s="3">
        <v>1</v>
      </c>
      <c r="K41" s="20">
        <v>9.9799999999999993E-3</v>
      </c>
      <c r="L41" s="4"/>
      <c r="M41" s="4">
        <f>AVERAGE(I22:I41)</f>
        <v>1</v>
      </c>
      <c r="N41" s="7">
        <f t="shared" ref="N41" si="10">AVERAGE(J22:J41)</f>
        <v>1</v>
      </c>
      <c r="O41" s="23">
        <f t="shared" ref="O41" si="11">AVERAGE(K22:K41)</f>
        <v>6.20245E-3</v>
      </c>
    </row>
    <row r="42" spans="1:15" x14ac:dyDescent="0.25">
      <c r="A42" s="1" t="s">
        <v>75</v>
      </c>
      <c r="B42" s="1">
        <v>1</v>
      </c>
      <c r="C42" s="1" t="s">
        <v>76</v>
      </c>
      <c r="D42" s="1" t="s">
        <v>9</v>
      </c>
      <c r="E42" s="1" t="s">
        <v>9</v>
      </c>
      <c r="F42" s="1" t="s">
        <v>9</v>
      </c>
      <c r="G42" s="1" t="s">
        <v>9</v>
      </c>
      <c r="H42" s="13" t="s">
        <v>10</v>
      </c>
      <c r="I42" s="4">
        <v>1</v>
      </c>
      <c r="J42">
        <v>1</v>
      </c>
      <c r="K42" s="18">
        <v>4.2576999999999997E-2</v>
      </c>
    </row>
    <row r="43" spans="1:15" x14ac:dyDescent="0.25">
      <c r="A43" s="1" t="s">
        <v>75</v>
      </c>
      <c r="B43" s="1">
        <v>2</v>
      </c>
      <c r="C43" s="1" t="s">
        <v>77</v>
      </c>
      <c r="D43" s="1" t="s">
        <v>9</v>
      </c>
      <c r="E43" s="1" t="s">
        <v>9</v>
      </c>
      <c r="F43" s="1" t="s">
        <v>9</v>
      </c>
      <c r="G43" s="1" t="s">
        <v>9</v>
      </c>
      <c r="H43" s="13" t="s">
        <v>10</v>
      </c>
      <c r="I43" s="4">
        <v>1</v>
      </c>
      <c r="J43">
        <v>1</v>
      </c>
      <c r="K43" s="18">
        <v>1.7028999999999999E-2</v>
      </c>
    </row>
    <row r="44" spans="1:15" x14ac:dyDescent="0.25">
      <c r="A44" s="1" t="s">
        <v>75</v>
      </c>
      <c r="B44" s="1">
        <v>3</v>
      </c>
      <c r="C44" s="1" t="s">
        <v>78</v>
      </c>
      <c r="D44" s="1" t="s">
        <v>9</v>
      </c>
      <c r="E44" s="1" t="s">
        <v>9</v>
      </c>
      <c r="F44" s="1" t="s">
        <v>9</v>
      </c>
      <c r="G44" s="1" t="s">
        <v>9</v>
      </c>
      <c r="H44" s="13" t="s">
        <v>10</v>
      </c>
      <c r="I44" s="4">
        <v>1</v>
      </c>
      <c r="J44">
        <v>1</v>
      </c>
      <c r="K44" s="18">
        <v>2.1076000000000001E-2</v>
      </c>
    </row>
    <row r="45" spans="1:15" x14ac:dyDescent="0.25">
      <c r="A45" s="1" t="s">
        <v>75</v>
      </c>
      <c r="B45" s="1">
        <v>4</v>
      </c>
      <c r="C45" s="1" t="s">
        <v>79</v>
      </c>
      <c r="D45" s="1" t="s">
        <v>9</v>
      </c>
      <c r="E45" s="1" t="s">
        <v>9</v>
      </c>
      <c r="F45" s="1" t="s">
        <v>9</v>
      </c>
      <c r="G45" s="1" t="s">
        <v>9</v>
      </c>
      <c r="H45" s="13" t="s">
        <v>10</v>
      </c>
      <c r="I45" s="4">
        <v>1</v>
      </c>
      <c r="J45">
        <v>1</v>
      </c>
      <c r="K45" s="18">
        <v>1.9577000000000001E-2</v>
      </c>
    </row>
    <row r="46" spans="1:15" x14ac:dyDescent="0.25">
      <c r="A46" s="1" t="s">
        <v>75</v>
      </c>
      <c r="B46" s="1">
        <v>5</v>
      </c>
      <c r="C46" s="1" t="s">
        <v>80</v>
      </c>
      <c r="D46" s="1" t="s">
        <v>9</v>
      </c>
      <c r="E46" s="1" t="s">
        <v>9</v>
      </c>
      <c r="F46" s="1" t="s">
        <v>9</v>
      </c>
      <c r="G46" s="1" t="s">
        <v>9</v>
      </c>
      <c r="H46" s="13" t="s">
        <v>10</v>
      </c>
      <c r="I46" s="4">
        <v>1</v>
      </c>
      <c r="J46">
        <v>1</v>
      </c>
      <c r="K46" s="18">
        <v>1.4775E-2</v>
      </c>
    </row>
    <row r="47" spans="1:15" x14ac:dyDescent="0.25">
      <c r="A47" s="1" t="s">
        <v>75</v>
      </c>
      <c r="B47" s="1">
        <v>6</v>
      </c>
      <c r="C47" s="1" t="s">
        <v>81</v>
      </c>
      <c r="D47" s="1" t="s">
        <v>9</v>
      </c>
      <c r="E47" s="1" t="s">
        <v>9</v>
      </c>
      <c r="F47" s="1" t="s">
        <v>9</v>
      </c>
      <c r="G47" s="1" t="s">
        <v>9</v>
      </c>
      <c r="H47" s="13" t="s">
        <v>10</v>
      </c>
      <c r="I47" s="4">
        <v>1</v>
      </c>
      <c r="J47">
        <v>1</v>
      </c>
      <c r="K47" s="18">
        <v>1.5063999999999999E-2</v>
      </c>
    </row>
    <row r="48" spans="1:15" x14ac:dyDescent="0.25">
      <c r="A48" s="1" t="s">
        <v>75</v>
      </c>
      <c r="B48" s="1">
        <v>7</v>
      </c>
      <c r="C48" s="1" t="s">
        <v>82</v>
      </c>
      <c r="D48" s="1" t="s">
        <v>9</v>
      </c>
      <c r="E48" s="1" t="s">
        <v>9</v>
      </c>
      <c r="F48" s="1" t="s">
        <v>9</v>
      </c>
      <c r="G48" s="1" t="s">
        <v>9</v>
      </c>
      <c r="H48" s="13" t="s">
        <v>10</v>
      </c>
      <c r="I48" s="4">
        <v>1</v>
      </c>
      <c r="J48">
        <v>1</v>
      </c>
      <c r="K48" s="18">
        <v>2.5019E-2</v>
      </c>
    </row>
    <row r="49" spans="1:15" x14ac:dyDescent="0.25">
      <c r="A49" s="1" t="s">
        <v>75</v>
      </c>
      <c r="B49" s="1">
        <v>8</v>
      </c>
      <c r="C49" s="1" t="s">
        <v>83</v>
      </c>
      <c r="D49" s="1" t="s">
        <v>9</v>
      </c>
      <c r="E49" s="1" t="s">
        <v>9</v>
      </c>
      <c r="F49" s="1" t="s">
        <v>9</v>
      </c>
      <c r="G49" s="1" t="s">
        <v>9</v>
      </c>
      <c r="H49" s="13" t="s">
        <v>10</v>
      </c>
      <c r="I49" s="4">
        <v>1</v>
      </c>
      <c r="J49">
        <v>1</v>
      </c>
      <c r="K49" s="18">
        <v>1.8610999999999999E-2</v>
      </c>
    </row>
    <row r="50" spans="1:15" x14ac:dyDescent="0.25">
      <c r="A50" s="1" t="s">
        <v>75</v>
      </c>
      <c r="B50" s="1">
        <v>9</v>
      </c>
      <c r="C50" s="1" t="s">
        <v>84</v>
      </c>
      <c r="D50" s="1" t="s">
        <v>85</v>
      </c>
      <c r="E50" s="1" t="s">
        <v>9</v>
      </c>
      <c r="F50" s="1" t="s">
        <v>9</v>
      </c>
      <c r="G50" s="1" t="s">
        <v>9</v>
      </c>
      <c r="H50" s="4"/>
      <c r="I50" s="4">
        <v>0.5</v>
      </c>
      <c r="J50">
        <v>5</v>
      </c>
      <c r="K50" s="18">
        <v>2.4098999999999999</v>
      </c>
    </row>
    <row r="51" spans="1:15" x14ac:dyDescent="0.25">
      <c r="A51" s="1" t="s">
        <v>75</v>
      </c>
      <c r="B51" s="1">
        <v>10</v>
      </c>
      <c r="C51" s="1" t="s">
        <v>86</v>
      </c>
      <c r="D51" s="1" t="s">
        <v>87</v>
      </c>
      <c r="E51" s="1" t="s">
        <v>9</v>
      </c>
      <c r="F51" s="1" t="s">
        <v>9</v>
      </c>
      <c r="G51" s="1" t="s">
        <v>9</v>
      </c>
      <c r="H51" s="4"/>
      <c r="I51" s="4">
        <v>0.5</v>
      </c>
      <c r="J51">
        <v>5</v>
      </c>
      <c r="K51" s="18">
        <v>3.7658</v>
      </c>
    </row>
    <row r="52" spans="1:15" x14ac:dyDescent="0.25">
      <c r="A52" s="1" t="s">
        <v>75</v>
      </c>
      <c r="B52" s="1">
        <v>11</v>
      </c>
      <c r="C52" s="1" t="s">
        <v>88</v>
      </c>
      <c r="D52" s="1" t="s">
        <v>89</v>
      </c>
      <c r="E52" s="1" t="s">
        <v>9</v>
      </c>
      <c r="F52" s="1" t="s">
        <v>9</v>
      </c>
      <c r="G52" s="1" t="s">
        <v>9</v>
      </c>
      <c r="H52" s="15" t="s">
        <v>23</v>
      </c>
      <c r="I52" s="19">
        <v>1</v>
      </c>
      <c r="J52">
        <v>1</v>
      </c>
      <c r="K52" s="18">
        <v>0.20326</v>
      </c>
    </row>
    <row r="53" spans="1:15" x14ac:dyDescent="0.25">
      <c r="A53" s="1" t="s">
        <v>75</v>
      </c>
      <c r="B53" s="1">
        <v>12</v>
      </c>
      <c r="C53" s="1" t="s">
        <v>90</v>
      </c>
      <c r="D53" s="1" t="s">
        <v>91</v>
      </c>
      <c r="E53" s="1" t="s">
        <v>9</v>
      </c>
      <c r="F53" s="1" t="s">
        <v>9</v>
      </c>
      <c r="G53" s="1" t="s">
        <v>9</v>
      </c>
      <c r="H53" s="17" t="s">
        <v>19</v>
      </c>
      <c r="I53" s="4">
        <v>1</v>
      </c>
      <c r="J53">
        <v>1</v>
      </c>
      <c r="K53" s="18">
        <v>1.2465999999999999</v>
      </c>
    </row>
    <row r="54" spans="1:15" x14ac:dyDescent="0.25">
      <c r="A54" s="1" t="s">
        <v>75</v>
      </c>
      <c r="B54" s="1">
        <v>13</v>
      </c>
      <c r="C54" s="1" t="s">
        <v>92</v>
      </c>
      <c r="D54" s="1" t="s">
        <v>93</v>
      </c>
      <c r="E54" s="1" t="s">
        <v>9</v>
      </c>
      <c r="F54" s="1" t="s">
        <v>9</v>
      </c>
      <c r="G54" s="1" t="s">
        <v>9</v>
      </c>
      <c r="H54" s="15" t="s">
        <v>23</v>
      </c>
      <c r="I54" s="19">
        <v>1</v>
      </c>
      <c r="J54">
        <v>1</v>
      </c>
      <c r="K54" s="18">
        <v>0.22844999999999999</v>
      </c>
    </row>
    <row r="55" spans="1:15" x14ac:dyDescent="0.25">
      <c r="A55" s="1" t="s">
        <v>75</v>
      </c>
      <c r="B55" s="1">
        <v>14</v>
      </c>
      <c r="C55" s="1" t="s">
        <v>94</v>
      </c>
      <c r="D55" s="1" t="s">
        <v>95</v>
      </c>
      <c r="E55" s="1" t="s">
        <v>96</v>
      </c>
      <c r="F55" s="1" t="s">
        <v>9</v>
      </c>
      <c r="G55" s="1" t="s">
        <v>9</v>
      </c>
      <c r="H55" s="4"/>
      <c r="I55" s="4">
        <v>0.33333333333333298</v>
      </c>
      <c r="J55">
        <v>5</v>
      </c>
      <c r="K55" s="18">
        <v>1.6305000000000001</v>
      </c>
    </row>
    <row r="56" spans="1:15" x14ac:dyDescent="0.25">
      <c r="A56" s="1" t="s">
        <v>75</v>
      </c>
      <c r="B56" s="1">
        <v>15</v>
      </c>
      <c r="C56" s="1" t="s">
        <v>97</v>
      </c>
      <c r="D56" s="1" t="s">
        <v>98</v>
      </c>
      <c r="E56" s="1" t="s">
        <v>99</v>
      </c>
      <c r="F56" s="1" t="s">
        <v>9</v>
      </c>
      <c r="G56" s="1" t="s">
        <v>9</v>
      </c>
      <c r="H56" s="15" t="s">
        <v>23</v>
      </c>
      <c r="I56" s="19">
        <v>1</v>
      </c>
      <c r="J56">
        <v>1</v>
      </c>
      <c r="K56" s="18">
        <v>0.56055999999999995</v>
      </c>
    </row>
    <row r="57" spans="1:15" x14ac:dyDescent="0.25">
      <c r="A57" s="1" t="s">
        <v>75</v>
      </c>
      <c r="B57" s="1">
        <v>16</v>
      </c>
      <c r="C57" s="1" t="s">
        <v>100</v>
      </c>
      <c r="D57" s="1" t="s">
        <v>101</v>
      </c>
      <c r="E57" s="1" t="s">
        <v>102</v>
      </c>
      <c r="F57" s="1" t="s">
        <v>9</v>
      </c>
      <c r="G57" s="1" t="s">
        <v>9</v>
      </c>
      <c r="H57" s="4"/>
      <c r="I57" s="4">
        <v>0.66666666666666596</v>
      </c>
      <c r="J57">
        <v>2.5</v>
      </c>
      <c r="K57" s="18">
        <v>3.1646999999999998</v>
      </c>
    </row>
    <row r="58" spans="1:15" x14ac:dyDescent="0.25">
      <c r="A58" s="1" t="s">
        <v>75</v>
      </c>
      <c r="B58" s="1">
        <v>17</v>
      </c>
      <c r="C58" s="1" t="s">
        <v>103</v>
      </c>
      <c r="D58" s="1" t="s">
        <v>104</v>
      </c>
      <c r="E58" s="1" t="s">
        <v>105</v>
      </c>
      <c r="F58" s="1" t="s">
        <v>96</v>
      </c>
      <c r="G58" s="1" t="s">
        <v>9</v>
      </c>
      <c r="H58" s="4"/>
      <c r="I58" s="4">
        <v>0.5</v>
      </c>
      <c r="J58">
        <v>2.5</v>
      </c>
      <c r="K58" s="18">
        <v>3.1120000000000001</v>
      </c>
    </row>
    <row r="59" spans="1:15" x14ac:dyDescent="0.25">
      <c r="A59" s="1" t="s">
        <v>75</v>
      </c>
      <c r="B59" s="1">
        <v>18</v>
      </c>
      <c r="C59" s="1" t="s">
        <v>106</v>
      </c>
      <c r="D59" s="1" t="s">
        <v>107</v>
      </c>
      <c r="E59" s="1" t="s">
        <v>108</v>
      </c>
      <c r="F59" s="1" t="s">
        <v>109</v>
      </c>
      <c r="G59" s="1" t="s">
        <v>9</v>
      </c>
      <c r="H59" s="4"/>
      <c r="I59" s="4">
        <v>0.25</v>
      </c>
      <c r="J59">
        <v>5</v>
      </c>
      <c r="K59" s="18">
        <v>2.0430000000000001</v>
      </c>
    </row>
    <row r="60" spans="1:15" x14ac:dyDescent="0.25">
      <c r="A60" s="1" t="s">
        <v>75</v>
      </c>
      <c r="B60" s="1">
        <v>19</v>
      </c>
      <c r="C60" s="1" t="s">
        <v>110</v>
      </c>
      <c r="D60" s="1" t="s">
        <v>111</v>
      </c>
      <c r="E60" s="1" t="s">
        <v>112</v>
      </c>
      <c r="F60" s="1" t="s">
        <v>113</v>
      </c>
      <c r="G60" s="1" t="s">
        <v>114</v>
      </c>
      <c r="H60" s="4"/>
      <c r="I60" s="4">
        <v>0.2</v>
      </c>
      <c r="J60">
        <v>5</v>
      </c>
      <c r="K60" s="18">
        <v>2.0666000000000002</v>
      </c>
    </row>
    <row r="61" spans="1:15" s="3" customFormat="1" x14ac:dyDescent="0.25">
      <c r="A61" s="2" t="s">
        <v>75</v>
      </c>
      <c r="B61" s="2">
        <v>20</v>
      </c>
      <c r="C61" s="2" t="s">
        <v>115</v>
      </c>
      <c r="D61" s="2" t="s">
        <v>116</v>
      </c>
      <c r="E61" s="2" t="s">
        <v>117</v>
      </c>
      <c r="F61" s="2" t="s">
        <v>118</v>
      </c>
      <c r="G61" s="2" t="s">
        <v>119</v>
      </c>
      <c r="H61" s="5"/>
      <c r="I61" s="4">
        <v>0.4</v>
      </c>
      <c r="J61">
        <v>2.5</v>
      </c>
      <c r="K61" s="18">
        <v>2.6741000000000001</v>
      </c>
      <c r="L61" s="4"/>
      <c r="M61" s="4">
        <f>AVERAGE(I42:I61)</f>
        <v>0.76749999999999985</v>
      </c>
      <c r="N61" s="7">
        <f t="shared" ref="N61" si="12">AVERAGE(J42:J61)</f>
        <v>2.2250000000000001</v>
      </c>
      <c r="O61" s="23">
        <f t="shared" ref="O61" si="13">AVERAGE(K42:K61)</f>
        <v>1.1639598999999998</v>
      </c>
    </row>
    <row r="62" spans="1:15" x14ac:dyDescent="0.25">
      <c r="A62" s="1" t="s">
        <v>120</v>
      </c>
      <c r="B62" s="1">
        <v>1</v>
      </c>
      <c r="C62" s="1" t="s">
        <v>15</v>
      </c>
      <c r="D62" s="1" t="s">
        <v>9</v>
      </c>
      <c r="E62" s="1" t="s">
        <v>9</v>
      </c>
      <c r="F62" s="1" t="s">
        <v>9</v>
      </c>
      <c r="G62" s="1" t="s">
        <v>9</v>
      </c>
      <c r="H62" s="13" t="s">
        <v>10</v>
      </c>
      <c r="I62" s="4">
        <v>1</v>
      </c>
      <c r="J62">
        <v>1</v>
      </c>
      <c r="K62" s="18">
        <v>1.2011000000000001E-2</v>
      </c>
    </row>
    <row r="63" spans="1:15" x14ac:dyDescent="0.25">
      <c r="A63" s="1" t="s">
        <v>120</v>
      </c>
      <c r="B63" s="1">
        <v>2</v>
      </c>
      <c r="C63" s="1" t="s">
        <v>121</v>
      </c>
      <c r="D63" s="1" t="s">
        <v>9</v>
      </c>
      <c r="E63" s="1" t="s">
        <v>9</v>
      </c>
      <c r="F63" s="1" t="s">
        <v>9</v>
      </c>
      <c r="G63" s="1" t="s">
        <v>9</v>
      </c>
      <c r="H63" s="13" t="s">
        <v>10</v>
      </c>
      <c r="I63" s="4">
        <v>1</v>
      </c>
      <c r="J63">
        <v>1</v>
      </c>
      <c r="K63" s="18">
        <v>9.2099999999999994E-3</v>
      </c>
    </row>
    <row r="64" spans="1:15" x14ac:dyDescent="0.25">
      <c r="A64" s="1" t="s">
        <v>120</v>
      </c>
      <c r="B64" s="1">
        <v>3</v>
      </c>
      <c r="C64" s="1" t="s">
        <v>122</v>
      </c>
      <c r="D64" s="1" t="s">
        <v>9</v>
      </c>
      <c r="E64" s="1" t="s">
        <v>9</v>
      </c>
      <c r="F64" s="1" t="s">
        <v>9</v>
      </c>
      <c r="G64" s="1" t="s">
        <v>9</v>
      </c>
      <c r="H64" s="13" t="s">
        <v>10</v>
      </c>
      <c r="I64" s="4">
        <v>1</v>
      </c>
      <c r="J64">
        <v>1</v>
      </c>
      <c r="K64" s="18">
        <v>1.0324E-2</v>
      </c>
    </row>
    <row r="65" spans="1:11" x14ac:dyDescent="0.25">
      <c r="A65" s="1" t="s">
        <v>120</v>
      </c>
      <c r="B65" s="1">
        <v>4</v>
      </c>
      <c r="C65" s="1" t="s">
        <v>123</v>
      </c>
      <c r="D65" s="1" t="s">
        <v>9</v>
      </c>
      <c r="E65" s="1" t="s">
        <v>9</v>
      </c>
      <c r="F65" s="1" t="s">
        <v>9</v>
      </c>
      <c r="G65" s="1" t="s">
        <v>9</v>
      </c>
      <c r="H65" s="13" t="s">
        <v>10</v>
      </c>
      <c r="I65" s="4">
        <v>1</v>
      </c>
      <c r="J65">
        <v>1</v>
      </c>
      <c r="K65" s="18">
        <v>8.8830000000000003E-3</v>
      </c>
    </row>
    <row r="66" spans="1:11" x14ac:dyDescent="0.25">
      <c r="A66" s="1" t="s">
        <v>120</v>
      </c>
      <c r="B66" s="1">
        <v>5</v>
      </c>
      <c r="C66" s="1" t="s">
        <v>124</v>
      </c>
      <c r="D66" s="1" t="s">
        <v>9</v>
      </c>
      <c r="E66" s="1" t="s">
        <v>9</v>
      </c>
      <c r="F66" s="1" t="s">
        <v>9</v>
      </c>
      <c r="G66" s="1" t="s">
        <v>9</v>
      </c>
      <c r="H66" s="13" t="s">
        <v>10</v>
      </c>
      <c r="I66" s="4">
        <v>1</v>
      </c>
      <c r="J66">
        <v>1</v>
      </c>
      <c r="K66" s="18">
        <v>1.2257000000000001E-2</v>
      </c>
    </row>
    <row r="67" spans="1:11" x14ac:dyDescent="0.25">
      <c r="A67" s="1" t="s">
        <v>120</v>
      </c>
      <c r="B67" s="1">
        <v>6</v>
      </c>
      <c r="C67" s="1" t="s">
        <v>125</v>
      </c>
      <c r="D67" s="1" t="s">
        <v>9</v>
      </c>
      <c r="E67" s="1" t="s">
        <v>9</v>
      </c>
      <c r="F67" s="1" t="s">
        <v>9</v>
      </c>
      <c r="G67" s="1" t="s">
        <v>9</v>
      </c>
      <c r="H67" s="13" t="s">
        <v>10</v>
      </c>
      <c r="I67" s="4">
        <v>1</v>
      </c>
      <c r="J67">
        <v>1</v>
      </c>
      <c r="K67" s="18">
        <v>1.2293E-2</v>
      </c>
    </row>
    <row r="68" spans="1:11" x14ac:dyDescent="0.25">
      <c r="A68" s="1" t="s">
        <v>120</v>
      </c>
      <c r="B68" s="1">
        <v>7</v>
      </c>
      <c r="C68" s="1" t="s">
        <v>126</v>
      </c>
      <c r="D68" s="1" t="s">
        <v>9</v>
      </c>
      <c r="E68" s="1" t="s">
        <v>9</v>
      </c>
      <c r="F68" s="1" t="s">
        <v>9</v>
      </c>
      <c r="G68" s="1" t="s">
        <v>9</v>
      </c>
      <c r="H68" s="13" t="s">
        <v>10</v>
      </c>
      <c r="I68" s="4">
        <v>1</v>
      </c>
      <c r="J68">
        <v>1</v>
      </c>
      <c r="K68" s="18">
        <v>1.2239999999999999E-2</v>
      </c>
    </row>
    <row r="69" spans="1:11" x14ac:dyDescent="0.25">
      <c r="A69" s="1" t="s">
        <v>120</v>
      </c>
      <c r="B69" s="1">
        <v>8</v>
      </c>
      <c r="C69" s="1" t="s">
        <v>127</v>
      </c>
      <c r="D69" s="1" t="s">
        <v>9</v>
      </c>
      <c r="E69" s="1" t="s">
        <v>9</v>
      </c>
      <c r="F69" s="1" t="s">
        <v>9</v>
      </c>
      <c r="G69" s="1" t="s">
        <v>9</v>
      </c>
      <c r="H69" s="13" t="s">
        <v>10</v>
      </c>
      <c r="I69" s="4">
        <v>1</v>
      </c>
      <c r="J69">
        <v>1</v>
      </c>
      <c r="K69" s="18">
        <v>9.9690000000000004E-3</v>
      </c>
    </row>
    <row r="70" spans="1:11" x14ac:dyDescent="0.25">
      <c r="A70" s="1" t="s">
        <v>120</v>
      </c>
      <c r="B70" s="1">
        <v>9</v>
      </c>
      <c r="C70" s="1" t="s">
        <v>128</v>
      </c>
      <c r="D70" s="1" t="s">
        <v>129</v>
      </c>
      <c r="E70" s="1" t="s">
        <v>9</v>
      </c>
      <c r="F70" s="1" t="s">
        <v>9</v>
      </c>
      <c r="G70" s="1" t="s">
        <v>9</v>
      </c>
      <c r="H70" s="14" t="s">
        <v>28</v>
      </c>
      <c r="I70" s="19">
        <v>1</v>
      </c>
      <c r="J70">
        <v>1</v>
      </c>
      <c r="K70" s="18">
        <v>1.2517E-2</v>
      </c>
    </row>
    <row r="71" spans="1:11" x14ac:dyDescent="0.25">
      <c r="A71" s="1" t="s">
        <v>120</v>
      </c>
      <c r="B71" s="1">
        <v>10</v>
      </c>
      <c r="C71" s="1" t="s">
        <v>130</v>
      </c>
      <c r="D71" s="1" t="s">
        <v>131</v>
      </c>
      <c r="E71" s="1" t="s">
        <v>9</v>
      </c>
      <c r="F71" s="1" t="s">
        <v>9</v>
      </c>
      <c r="G71" s="1" t="s">
        <v>9</v>
      </c>
      <c r="H71" s="14" t="s">
        <v>28</v>
      </c>
      <c r="I71" s="19">
        <v>1</v>
      </c>
      <c r="J71">
        <v>1</v>
      </c>
      <c r="K71" s="18">
        <v>1.2319E-2</v>
      </c>
    </row>
    <row r="72" spans="1:11" x14ac:dyDescent="0.25">
      <c r="A72" s="1" t="s">
        <v>120</v>
      </c>
      <c r="B72" s="1">
        <v>11</v>
      </c>
      <c r="C72" s="1" t="s">
        <v>132</v>
      </c>
      <c r="D72" s="1" t="s">
        <v>133</v>
      </c>
      <c r="E72" s="1" t="s">
        <v>9</v>
      </c>
      <c r="F72" s="1" t="s">
        <v>9</v>
      </c>
      <c r="G72" s="1" t="s">
        <v>9</v>
      </c>
      <c r="H72" s="14" t="s">
        <v>28</v>
      </c>
      <c r="I72" s="19">
        <v>1</v>
      </c>
      <c r="J72">
        <v>1</v>
      </c>
      <c r="K72" s="18">
        <v>1.0426E-2</v>
      </c>
    </row>
    <row r="73" spans="1:11" x14ac:dyDescent="0.25">
      <c r="A73" s="1" t="s">
        <v>120</v>
      </c>
      <c r="B73" s="1">
        <v>12</v>
      </c>
      <c r="C73" s="1" t="s">
        <v>134</v>
      </c>
      <c r="D73" s="1" t="s">
        <v>135</v>
      </c>
      <c r="E73" s="1" t="s">
        <v>9</v>
      </c>
      <c r="F73" s="1" t="s">
        <v>9</v>
      </c>
      <c r="G73" s="1" t="s">
        <v>9</v>
      </c>
      <c r="H73" s="17" t="s">
        <v>19</v>
      </c>
      <c r="I73" s="4">
        <v>1</v>
      </c>
      <c r="J73">
        <v>1</v>
      </c>
      <c r="K73" s="18">
        <v>0.26340999999999998</v>
      </c>
    </row>
    <row r="74" spans="1:11" x14ac:dyDescent="0.25">
      <c r="A74" s="1" t="s">
        <v>120</v>
      </c>
      <c r="B74" s="1">
        <v>13</v>
      </c>
      <c r="C74" s="1" t="s">
        <v>136</v>
      </c>
      <c r="D74" s="1" t="s">
        <v>137</v>
      </c>
      <c r="E74" s="1" t="s">
        <v>9</v>
      </c>
      <c r="F74" s="1" t="s">
        <v>9</v>
      </c>
      <c r="G74" s="1" t="s">
        <v>9</v>
      </c>
      <c r="H74" s="14" t="s">
        <v>28</v>
      </c>
      <c r="I74" s="19">
        <v>1</v>
      </c>
      <c r="J74">
        <v>1</v>
      </c>
      <c r="K74" s="18">
        <v>1.1537E-2</v>
      </c>
    </row>
    <row r="75" spans="1:11" x14ac:dyDescent="0.25">
      <c r="A75" s="1" t="s">
        <v>120</v>
      </c>
      <c r="B75" s="1">
        <v>14</v>
      </c>
      <c r="C75" s="1" t="s">
        <v>138</v>
      </c>
      <c r="D75" s="1" t="s">
        <v>139</v>
      </c>
      <c r="E75" s="1" t="s">
        <v>140</v>
      </c>
      <c r="F75" s="1" t="s">
        <v>9</v>
      </c>
      <c r="G75" s="1" t="s">
        <v>9</v>
      </c>
      <c r="H75" s="15" t="s">
        <v>23</v>
      </c>
      <c r="I75" s="19">
        <v>1</v>
      </c>
      <c r="J75">
        <v>1</v>
      </c>
      <c r="K75" s="18">
        <v>5.7681999999999997E-2</v>
      </c>
    </row>
    <row r="76" spans="1:11" x14ac:dyDescent="0.25">
      <c r="A76" s="1" t="s">
        <v>120</v>
      </c>
      <c r="B76" s="1">
        <v>15</v>
      </c>
      <c r="C76" s="1" t="s">
        <v>141</v>
      </c>
      <c r="D76" s="1" t="s">
        <v>142</v>
      </c>
      <c r="E76" s="1" t="s">
        <v>143</v>
      </c>
      <c r="F76" s="1" t="s">
        <v>9</v>
      </c>
      <c r="G76" s="1" t="s">
        <v>9</v>
      </c>
      <c r="H76" s="4"/>
      <c r="I76" s="4">
        <v>0.33333333333333298</v>
      </c>
      <c r="J76">
        <v>5</v>
      </c>
      <c r="K76" s="18">
        <v>1.1876</v>
      </c>
    </row>
    <row r="77" spans="1:11" x14ac:dyDescent="0.25">
      <c r="A77" s="1" t="s">
        <v>120</v>
      </c>
      <c r="B77" s="1">
        <v>16</v>
      </c>
      <c r="C77" s="1" t="s">
        <v>144</v>
      </c>
      <c r="D77" s="1" t="s">
        <v>145</v>
      </c>
      <c r="E77" s="1" t="s">
        <v>146</v>
      </c>
      <c r="F77" s="1" t="s">
        <v>9</v>
      </c>
      <c r="G77" s="1" t="s">
        <v>9</v>
      </c>
      <c r="H77" s="15" t="s">
        <v>23</v>
      </c>
      <c r="I77" s="19">
        <v>1</v>
      </c>
      <c r="J77">
        <v>1</v>
      </c>
      <c r="K77" s="18">
        <v>0.60821999999999998</v>
      </c>
    </row>
    <row r="78" spans="1:11" x14ac:dyDescent="0.25">
      <c r="A78" s="1" t="s">
        <v>120</v>
      </c>
      <c r="B78" s="1">
        <v>17</v>
      </c>
      <c r="C78" s="1" t="s">
        <v>147</v>
      </c>
      <c r="D78" s="1" t="s">
        <v>148</v>
      </c>
      <c r="E78" s="1" t="s">
        <v>149</v>
      </c>
      <c r="F78" s="1" t="s">
        <v>150</v>
      </c>
      <c r="G78" s="1" t="s">
        <v>9</v>
      </c>
      <c r="H78" s="14" t="s">
        <v>28</v>
      </c>
      <c r="I78" s="19">
        <v>1</v>
      </c>
      <c r="J78">
        <v>1</v>
      </c>
      <c r="K78" s="18">
        <v>6.5199999999999998E-3</v>
      </c>
    </row>
    <row r="79" spans="1:11" x14ac:dyDescent="0.25">
      <c r="A79" s="1" t="s">
        <v>120</v>
      </c>
      <c r="B79" s="1">
        <v>18</v>
      </c>
      <c r="C79" s="1" t="s">
        <v>151</v>
      </c>
      <c r="D79" s="1" t="s">
        <v>152</v>
      </c>
      <c r="E79" s="1" t="s">
        <v>153</v>
      </c>
      <c r="F79" s="1" t="s">
        <v>154</v>
      </c>
      <c r="G79" s="1" t="s">
        <v>9</v>
      </c>
      <c r="H79" s="4"/>
      <c r="I79" s="4">
        <v>0.5</v>
      </c>
      <c r="J79">
        <v>2.5</v>
      </c>
      <c r="K79" s="18">
        <v>0.58594999999999997</v>
      </c>
    </row>
    <row r="80" spans="1:11" x14ac:dyDescent="0.25">
      <c r="A80" s="1" t="s">
        <v>120</v>
      </c>
      <c r="B80" s="1">
        <v>19</v>
      </c>
      <c r="C80" s="1" t="s">
        <v>155</v>
      </c>
      <c r="D80" s="1" t="s">
        <v>156</v>
      </c>
      <c r="E80" s="1" t="s">
        <v>157</v>
      </c>
      <c r="F80" s="1" t="s">
        <v>158</v>
      </c>
      <c r="G80" s="1" t="s">
        <v>159</v>
      </c>
      <c r="H80" s="14" t="s">
        <v>28</v>
      </c>
      <c r="I80" s="19">
        <v>1</v>
      </c>
      <c r="J80">
        <v>1</v>
      </c>
      <c r="K80" s="18">
        <v>8.4268999999999997E-2</v>
      </c>
    </row>
    <row r="81" spans="1:15" s="3" customFormat="1" x14ac:dyDescent="0.25">
      <c r="A81" s="2" t="s">
        <v>120</v>
      </c>
      <c r="B81" s="2">
        <v>20</v>
      </c>
      <c r="C81" s="2" t="s">
        <v>160</v>
      </c>
      <c r="D81" s="2" t="s">
        <v>161</v>
      </c>
      <c r="E81" s="2" t="s">
        <v>162</v>
      </c>
      <c r="F81" s="2" t="s">
        <v>163</v>
      </c>
      <c r="G81" s="2" t="s">
        <v>164</v>
      </c>
      <c r="H81" s="16" t="s">
        <v>28</v>
      </c>
      <c r="I81" s="19">
        <v>1</v>
      </c>
      <c r="J81">
        <v>1</v>
      </c>
      <c r="K81" s="18">
        <v>6.2373999999999999E-2</v>
      </c>
      <c r="L81" s="4"/>
      <c r="M81" s="4">
        <f>AVERAGE(I62:I81)</f>
        <v>0.94166666666666665</v>
      </c>
      <c r="N81" s="7">
        <f t="shared" ref="N81" si="14">AVERAGE(J62:J81)</f>
        <v>1.2749999999999999</v>
      </c>
      <c r="O81" s="23">
        <f t="shared" ref="O81" si="15">AVERAGE(K62:K81)</f>
        <v>0.14950055000000001</v>
      </c>
    </row>
    <row r="82" spans="1:15" x14ac:dyDescent="0.25">
      <c r="A82" s="1" t="s">
        <v>165</v>
      </c>
      <c r="B82" s="1">
        <v>1</v>
      </c>
      <c r="C82" s="1" t="s">
        <v>166</v>
      </c>
      <c r="D82" s="1" t="s">
        <v>9</v>
      </c>
      <c r="E82" s="1" t="s">
        <v>9</v>
      </c>
      <c r="F82" s="1" t="s">
        <v>9</v>
      </c>
      <c r="G82" s="1" t="s">
        <v>9</v>
      </c>
      <c r="H82" s="13" t="s">
        <v>10</v>
      </c>
      <c r="I82" s="4">
        <v>1</v>
      </c>
      <c r="J82">
        <v>1</v>
      </c>
      <c r="K82" s="18">
        <v>3.1238999999999999E-2</v>
      </c>
    </row>
    <row r="83" spans="1:15" x14ac:dyDescent="0.25">
      <c r="A83" s="1" t="s">
        <v>165</v>
      </c>
      <c r="B83" s="1">
        <v>2</v>
      </c>
      <c r="C83" s="1" t="s">
        <v>167</v>
      </c>
      <c r="D83" s="1" t="s">
        <v>9</v>
      </c>
      <c r="E83" s="1" t="s">
        <v>9</v>
      </c>
      <c r="F83" s="1" t="s">
        <v>9</v>
      </c>
      <c r="G83" s="1" t="s">
        <v>9</v>
      </c>
      <c r="H83" s="13" t="s">
        <v>10</v>
      </c>
      <c r="I83" s="4">
        <v>1</v>
      </c>
      <c r="J83">
        <v>1</v>
      </c>
      <c r="K83" s="18">
        <v>2.4146000000000001E-2</v>
      </c>
    </row>
    <row r="84" spans="1:15" x14ac:dyDescent="0.25">
      <c r="A84" s="1" t="s">
        <v>165</v>
      </c>
      <c r="B84" s="1">
        <v>3</v>
      </c>
      <c r="C84" s="1" t="s">
        <v>168</v>
      </c>
      <c r="D84" s="1" t="s">
        <v>9</v>
      </c>
      <c r="E84" s="1" t="s">
        <v>9</v>
      </c>
      <c r="F84" s="1" t="s">
        <v>9</v>
      </c>
      <c r="G84" s="1" t="s">
        <v>9</v>
      </c>
      <c r="H84" s="13" t="s">
        <v>10</v>
      </c>
      <c r="I84" s="4">
        <v>1</v>
      </c>
      <c r="J84">
        <v>1</v>
      </c>
      <c r="K84" s="18">
        <v>1.5848999999999999E-2</v>
      </c>
    </row>
    <row r="85" spans="1:15" x14ac:dyDescent="0.25">
      <c r="A85" s="1" t="s">
        <v>165</v>
      </c>
      <c r="B85" s="1">
        <v>4</v>
      </c>
      <c r="C85" s="1" t="s">
        <v>169</v>
      </c>
      <c r="D85" s="1" t="s">
        <v>9</v>
      </c>
      <c r="E85" s="1" t="s">
        <v>9</v>
      </c>
      <c r="F85" s="1" t="s">
        <v>9</v>
      </c>
      <c r="G85" s="1" t="s">
        <v>9</v>
      </c>
      <c r="H85" s="13" t="s">
        <v>10</v>
      </c>
      <c r="I85" s="4">
        <v>1</v>
      </c>
      <c r="J85">
        <v>1</v>
      </c>
      <c r="K85" s="18">
        <v>1.5002E-2</v>
      </c>
    </row>
    <row r="86" spans="1:15" x14ac:dyDescent="0.25">
      <c r="A86" s="1" t="s">
        <v>165</v>
      </c>
      <c r="B86" s="1">
        <v>5</v>
      </c>
      <c r="C86" s="1" t="s">
        <v>170</v>
      </c>
      <c r="D86" s="1" t="s">
        <v>9</v>
      </c>
      <c r="E86" s="1" t="s">
        <v>9</v>
      </c>
      <c r="F86" s="1" t="s">
        <v>9</v>
      </c>
      <c r="G86" s="1" t="s">
        <v>9</v>
      </c>
      <c r="H86" s="13" t="s">
        <v>10</v>
      </c>
      <c r="I86" s="4">
        <v>1</v>
      </c>
      <c r="J86">
        <v>1</v>
      </c>
      <c r="K86" s="18">
        <v>3.1087E-2</v>
      </c>
    </row>
    <row r="87" spans="1:15" x14ac:dyDescent="0.25">
      <c r="A87" s="1" t="s">
        <v>165</v>
      </c>
      <c r="B87" s="1">
        <v>6</v>
      </c>
      <c r="C87" s="1" t="s">
        <v>171</v>
      </c>
      <c r="D87" s="1" t="s">
        <v>9</v>
      </c>
      <c r="E87" s="1" t="s">
        <v>9</v>
      </c>
      <c r="F87" s="1" t="s">
        <v>9</v>
      </c>
      <c r="G87" s="1" t="s">
        <v>9</v>
      </c>
      <c r="H87" s="13" t="s">
        <v>10</v>
      </c>
      <c r="I87" s="4">
        <v>1</v>
      </c>
      <c r="J87">
        <v>1</v>
      </c>
      <c r="K87" s="18">
        <v>1.6168999999999999E-2</v>
      </c>
    </row>
    <row r="88" spans="1:15" x14ac:dyDescent="0.25">
      <c r="A88" s="1" t="s">
        <v>165</v>
      </c>
      <c r="B88" s="1">
        <v>7</v>
      </c>
      <c r="C88" s="1" t="s">
        <v>172</v>
      </c>
      <c r="D88" s="1" t="s">
        <v>9</v>
      </c>
      <c r="E88" s="1" t="s">
        <v>9</v>
      </c>
      <c r="F88" s="1" t="s">
        <v>9</v>
      </c>
      <c r="G88" s="1" t="s">
        <v>9</v>
      </c>
      <c r="H88" s="13" t="s">
        <v>10</v>
      </c>
      <c r="I88" s="4">
        <v>1</v>
      </c>
      <c r="J88">
        <v>1</v>
      </c>
      <c r="K88" s="18">
        <v>2.4382999999999998E-2</v>
      </c>
    </row>
    <row r="89" spans="1:15" x14ac:dyDescent="0.25">
      <c r="A89" s="1" t="s">
        <v>165</v>
      </c>
      <c r="B89" s="1">
        <v>8</v>
      </c>
      <c r="C89" s="1" t="s">
        <v>173</v>
      </c>
      <c r="D89" s="1" t="s">
        <v>9</v>
      </c>
      <c r="E89" s="1" t="s">
        <v>9</v>
      </c>
      <c r="F89" s="1" t="s">
        <v>9</v>
      </c>
      <c r="G89" s="1" t="s">
        <v>9</v>
      </c>
      <c r="H89" s="13" t="s">
        <v>10</v>
      </c>
      <c r="I89" s="4">
        <v>1</v>
      </c>
      <c r="J89">
        <v>1</v>
      </c>
      <c r="K89" s="18">
        <v>1.6225E-2</v>
      </c>
    </row>
    <row r="90" spans="1:15" x14ac:dyDescent="0.25">
      <c r="A90" s="1" t="s">
        <v>165</v>
      </c>
      <c r="B90" s="1">
        <v>9</v>
      </c>
      <c r="C90" s="1" t="s">
        <v>174</v>
      </c>
      <c r="D90" s="1" t="s">
        <v>175</v>
      </c>
      <c r="E90" s="1" t="s">
        <v>9</v>
      </c>
      <c r="F90" s="1" t="s">
        <v>9</v>
      </c>
      <c r="G90" s="1" t="s">
        <v>9</v>
      </c>
      <c r="H90" s="14" t="s">
        <v>28</v>
      </c>
      <c r="I90" s="19">
        <v>1</v>
      </c>
      <c r="J90">
        <v>1</v>
      </c>
      <c r="K90" s="18">
        <v>1.5214999999999999E-2</v>
      </c>
    </row>
    <row r="91" spans="1:15" x14ac:dyDescent="0.25">
      <c r="A91" s="1" t="s">
        <v>165</v>
      </c>
      <c r="B91" s="1">
        <v>10</v>
      </c>
      <c r="C91" s="1" t="s">
        <v>176</v>
      </c>
      <c r="D91" s="1" t="s">
        <v>177</v>
      </c>
      <c r="E91" s="1" t="s">
        <v>9</v>
      </c>
      <c r="F91" s="1" t="s">
        <v>9</v>
      </c>
      <c r="G91" s="1" t="s">
        <v>9</v>
      </c>
      <c r="H91" s="14" t="s">
        <v>28</v>
      </c>
      <c r="I91" s="19">
        <v>1</v>
      </c>
      <c r="J91">
        <v>1</v>
      </c>
      <c r="K91" s="18">
        <v>2.4320999999999999E-2</v>
      </c>
    </row>
    <row r="92" spans="1:15" x14ac:dyDescent="0.25">
      <c r="A92" s="1" t="s">
        <v>165</v>
      </c>
      <c r="B92" s="1">
        <v>11</v>
      </c>
      <c r="C92" s="1" t="s">
        <v>178</v>
      </c>
      <c r="D92" s="1" t="s">
        <v>179</v>
      </c>
      <c r="E92" s="1" t="s">
        <v>9</v>
      </c>
      <c r="F92" s="1" t="s">
        <v>9</v>
      </c>
      <c r="G92" s="1" t="s">
        <v>9</v>
      </c>
      <c r="H92" s="14" t="s">
        <v>28</v>
      </c>
      <c r="I92" s="19">
        <v>1</v>
      </c>
      <c r="J92">
        <v>1</v>
      </c>
      <c r="K92" s="18">
        <v>2.1335E-2</v>
      </c>
    </row>
    <row r="93" spans="1:15" x14ac:dyDescent="0.25">
      <c r="A93" s="1" t="s">
        <v>165</v>
      </c>
      <c r="B93" s="1">
        <v>12</v>
      </c>
      <c r="C93" s="1" t="s">
        <v>180</v>
      </c>
      <c r="D93" s="1" t="s">
        <v>181</v>
      </c>
      <c r="E93" s="1" t="s">
        <v>9</v>
      </c>
      <c r="F93" s="1" t="s">
        <v>9</v>
      </c>
      <c r="G93" s="1" t="s">
        <v>9</v>
      </c>
      <c r="H93" s="17" t="s">
        <v>19</v>
      </c>
      <c r="I93" s="4">
        <v>1</v>
      </c>
      <c r="J93">
        <v>1</v>
      </c>
      <c r="K93" s="18">
        <v>1.8991</v>
      </c>
    </row>
    <row r="94" spans="1:15" x14ac:dyDescent="0.25">
      <c r="A94" s="1" t="s">
        <v>165</v>
      </c>
      <c r="B94" s="1">
        <v>13</v>
      </c>
      <c r="C94" s="1" t="s">
        <v>182</v>
      </c>
      <c r="D94" s="1" t="s">
        <v>183</v>
      </c>
      <c r="E94" s="1" t="s">
        <v>9</v>
      </c>
      <c r="F94" s="1" t="s">
        <v>9</v>
      </c>
      <c r="G94" s="1" t="s">
        <v>9</v>
      </c>
      <c r="H94" s="14" t="s">
        <v>28</v>
      </c>
      <c r="I94" s="19">
        <v>1</v>
      </c>
      <c r="J94">
        <v>1</v>
      </c>
      <c r="K94" s="18">
        <v>2.4485E-2</v>
      </c>
    </row>
    <row r="95" spans="1:15" x14ac:dyDescent="0.25">
      <c r="A95" s="1" t="s">
        <v>165</v>
      </c>
      <c r="B95" s="1">
        <v>14</v>
      </c>
      <c r="C95" s="1" t="s">
        <v>184</v>
      </c>
      <c r="D95" s="1" t="s">
        <v>185</v>
      </c>
      <c r="E95" s="1" t="s">
        <v>186</v>
      </c>
      <c r="F95" s="1" t="s">
        <v>9</v>
      </c>
      <c r="G95" s="1" t="s">
        <v>9</v>
      </c>
      <c r="H95" s="15" t="s">
        <v>23</v>
      </c>
      <c r="I95" s="19">
        <v>1</v>
      </c>
      <c r="J95">
        <v>1</v>
      </c>
      <c r="K95" s="18">
        <v>1.1351</v>
      </c>
    </row>
    <row r="96" spans="1:15" x14ac:dyDescent="0.25">
      <c r="A96" s="1" t="s">
        <v>165</v>
      </c>
      <c r="B96" s="1">
        <v>15</v>
      </c>
      <c r="C96" s="1" t="s">
        <v>187</v>
      </c>
      <c r="D96" s="1" t="s">
        <v>188</v>
      </c>
      <c r="E96" s="1" t="s">
        <v>189</v>
      </c>
      <c r="F96" s="1" t="s">
        <v>9</v>
      </c>
      <c r="G96" s="1" t="s">
        <v>9</v>
      </c>
      <c r="H96" s="15" t="s">
        <v>23</v>
      </c>
      <c r="I96" s="19">
        <v>1</v>
      </c>
      <c r="J96">
        <v>1</v>
      </c>
      <c r="K96" s="18">
        <v>0.52512000000000003</v>
      </c>
    </row>
    <row r="97" spans="1:15" x14ac:dyDescent="0.25">
      <c r="A97" s="1" t="s">
        <v>165</v>
      </c>
      <c r="B97" s="1">
        <v>16</v>
      </c>
      <c r="C97" s="1" t="s">
        <v>190</v>
      </c>
      <c r="D97" s="1" t="s">
        <v>191</v>
      </c>
      <c r="E97" s="1" t="s">
        <v>192</v>
      </c>
      <c r="F97" s="1" t="s">
        <v>9</v>
      </c>
      <c r="G97" s="1" t="s">
        <v>9</v>
      </c>
      <c r="H97" s="14" t="s">
        <v>28</v>
      </c>
      <c r="I97" s="19">
        <v>1</v>
      </c>
      <c r="J97">
        <v>1</v>
      </c>
      <c r="K97" s="18">
        <v>1.4886E-2</v>
      </c>
    </row>
    <row r="98" spans="1:15" x14ac:dyDescent="0.25">
      <c r="A98" s="1" t="s">
        <v>165</v>
      </c>
      <c r="B98" s="1">
        <v>17</v>
      </c>
      <c r="C98" s="1" t="s">
        <v>187</v>
      </c>
      <c r="D98" s="1" t="s">
        <v>193</v>
      </c>
      <c r="E98" s="1" t="s">
        <v>194</v>
      </c>
      <c r="F98" s="1" t="s">
        <v>195</v>
      </c>
      <c r="G98" s="1" t="s">
        <v>9</v>
      </c>
      <c r="H98" s="14" t="s">
        <v>28</v>
      </c>
      <c r="I98" s="19">
        <v>1</v>
      </c>
      <c r="J98">
        <v>1</v>
      </c>
      <c r="K98" s="18">
        <v>1.7982999999999999E-2</v>
      </c>
    </row>
    <row r="99" spans="1:15" x14ac:dyDescent="0.25">
      <c r="A99" s="1" t="s">
        <v>165</v>
      </c>
      <c r="B99" s="1">
        <v>18</v>
      </c>
      <c r="C99" s="1" t="s">
        <v>196</v>
      </c>
      <c r="D99" s="1" t="s">
        <v>197</v>
      </c>
      <c r="E99" s="1" t="s">
        <v>198</v>
      </c>
      <c r="F99" s="1" t="s">
        <v>199</v>
      </c>
      <c r="G99" s="1" t="s">
        <v>9</v>
      </c>
      <c r="H99" s="14" t="s">
        <v>28</v>
      </c>
      <c r="I99" s="19">
        <v>1</v>
      </c>
      <c r="J99">
        <v>1</v>
      </c>
      <c r="K99" s="18">
        <v>3.1126999999999998E-2</v>
      </c>
    </row>
    <row r="100" spans="1:15" x14ac:dyDescent="0.25">
      <c r="A100" s="1" t="s">
        <v>165</v>
      </c>
      <c r="B100" s="1">
        <v>19</v>
      </c>
      <c r="C100" s="1" t="s">
        <v>200</v>
      </c>
      <c r="D100" s="1" t="s">
        <v>201</v>
      </c>
      <c r="E100" s="1" t="s">
        <v>202</v>
      </c>
      <c r="F100" s="1" t="s">
        <v>203</v>
      </c>
      <c r="G100" s="1" t="s">
        <v>204</v>
      </c>
      <c r="H100" s="14" t="s">
        <v>28</v>
      </c>
      <c r="I100" s="19">
        <v>1</v>
      </c>
      <c r="J100">
        <v>1</v>
      </c>
      <c r="K100" s="18">
        <v>1.1105E-2</v>
      </c>
    </row>
    <row r="101" spans="1:15" s="3" customFormat="1" x14ac:dyDescent="0.25">
      <c r="A101" s="2" t="s">
        <v>165</v>
      </c>
      <c r="B101" s="2">
        <v>20</v>
      </c>
      <c r="C101" s="2" t="s">
        <v>205</v>
      </c>
      <c r="D101" s="2" t="s">
        <v>206</v>
      </c>
      <c r="E101" s="2" t="s">
        <v>207</v>
      </c>
      <c r="F101" s="2" t="s">
        <v>208</v>
      </c>
      <c r="G101" s="2" t="s">
        <v>209</v>
      </c>
      <c r="H101" s="16" t="s">
        <v>28</v>
      </c>
      <c r="I101" s="19">
        <v>1</v>
      </c>
      <c r="J101">
        <v>1</v>
      </c>
      <c r="K101" s="18">
        <v>3.1154999999999999E-2</v>
      </c>
      <c r="L101" s="4"/>
      <c r="M101" s="4">
        <f>AVERAGE(I82:I101)</f>
        <v>1</v>
      </c>
      <c r="N101" s="7">
        <f t="shared" ref="N101" si="16">AVERAGE(J82:J101)</f>
        <v>1</v>
      </c>
      <c r="O101" s="23">
        <f t="shared" ref="O101" si="17">AVERAGE(K82:K101)</f>
        <v>0.19625160000000003</v>
      </c>
    </row>
    <row r="102" spans="1:15" x14ac:dyDescent="0.25">
      <c r="A102" s="1" t="s">
        <v>210</v>
      </c>
      <c r="B102" s="1">
        <v>1</v>
      </c>
      <c r="C102" s="1" t="s">
        <v>211</v>
      </c>
      <c r="D102" s="1" t="s">
        <v>9</v>
      </c>
      <c r="E102" s="1" t="s">
        <v>9</v>
      </c>
      <c r="F102" s="1" t="s">
        <v>9</v>
      </c>
      <c r="G102" s="1" t="s">
        <v>9</v>
      </c>
      <c r="H102" s="13" t="s">
        <v>10</v>
      </c>
      <c r="I102" s="4">
        <v>1</v>
      </c>
      <c r="J102">
        <v>1</v>
      </c>
      <c r="K102" s="18">
        <v>6.2726000000000004E-2</v>
      </c>
    </row>
    <row r="103" spans="1:15" x14ac:dyDescent="0.25">
      <c r="A103" s="1" t="s">
        <v>210</v>
      </c>
      <c r="B103" s="1">
        <v>2</v>
      </c>
      <c r="C103" s="1" t="s">
        <v>212</v>
      </c>
      <c r="D103" s="1" t="s">
        <v>9</v>
      </c>
      <c r="E103" s="1" t="s">
        <v>9</v>
      </c>
      <c r="F103" s="1" t="s">
        <v>9</v>
      </c>
      <c r="G103" s="1" t="s">
        <v>9</v>
      </c>
      <c r="H103" s="13" t="s">
        <v>10</v>
      </c>
      <c r="I103" s="4">
        <v>1</v>
      </c>
      <c r="J103">
        <v>1</v>
      </c>
      <c r="K103" s="18">
        <v>5.849E-2</v>
      </c>
    </row>
    <row r="104" spans="1:15" x14ac:dyDescent="0.25">
      <c r="A104" s="1" t="s">
        <v>210</v>
      </c>
      <c r="B104" s="1">
        <v>3</v>
      </c>
      <c r="C104" s="1" t="s">
        <v>213</v>
      </c>
      <c r="D104" s="1" t="s">
        <v>9</v>
      </c>
      <c r="E104" s="1" t="s">
        <v>9</v>
      </c>
      <c r="F104" s="1" t="s">
        <v>9</v>
      </c>
      <c r="G104" s="1" t="s">
        <v>9</v>
      </c>
      <c r="H104" s="13" t="s">
        <v>10</v>
      </c>
      <c r="I104" s="4">
        <v>1</v>
      </c>
      <c r="J104">
        <v>1</v>
      </c>
      <c r="K104" s="18">
        <v>5.2544E-2</v>
      </c>
    </row>
    <row r="105" spans="1:15" x14ac:dyDescent="0.25">
      <c r="A105" s="1" t="s">
        <v>210</v>
      </c>
      <c r="B105" s="1">
        <v>4</v>
      </c>
      <c r="C105" s="1" t="s">
        <v>214</v>
      </c>
      <c r="D105" s="1" t="s">
        <v>9</v>
      </c>
      <c r="E105" s="1" t="s">
        <v>9</v>
      </c>
      <c r="F105" s="1" t="s">
        <v>9</v>
      </c>
      <c r="G105" s="1" t="s">
        <v>9</v>
      </c>
      <c r="H105" s="13" t="s">
        <v>10</v>
      </c>
      <c r="I105" s="4">
        <v>1</v>
      </c>
      <c r="J105">
        <v>1</v>
      </c>
      <c r="K105" s="18">
        <v>6.0410999999999999E-2</v>
      </c>
    </row>
    <row r="106" spans="1:15" x14ac:dyDescent="0.25">
      <c r="A106" s="1" t="s">
        <v>210</v>
      </c>
      <c r="B106" s="1">
        <v>5</v>
      </c>
      <c r="C106" s="1" t="s">
        <v>215</v>
      </c>
      <c r="D106" s="1" t="s">
        <v>9</v>
      </c>
      <c r="E106" s="1" t="s">
        <v>9</v>
      </c>
      <c r="F106" s="1" t="s">
        <v>9</v>
      </c>
      <c r="G106" s="1" t="s">
        <v>9</v>
      </c>
      <c r="H106" s="13" t="s">
        <v>10</v>
      </c>
      <c r="I106" s="4">
        <v>1</v>
      </c>
      <c r="J106">
        <v>1</v>
      </c>
      <c r="K106" s="18">
        <v>4.3893000000000001E-2</v>
      </c>
    </row>
    <row r="107" spans="1:15" x14ac:dyDescent="0.25">
      <c r="A107" s="1" t="s">
        <v>210</v>
      </c>
      <c r="B107" s="1">
        <v>6</v>
      </c>
      <c r="C107" s="1" t="s">
        <v>216</v>
      </c>
      <c r="D107" s="1" t="s">
        <v>9</v>
      </c>
      <c r="E107" s="1" t="s">
        <v>9</v>
      </c>
      <c r="F107" s="1" t="s">
        <v>9</v>
      </c>
      <c r="G107" s="1" t="s">
        <v>9</v>
      </c>
      <c r="H107" s="13" t="s">
        <v>10</v>
      </c>
      <c r="I107" s="4">
        <v>1</v>
      </c>
      <c r="J107">
        <v>1</v>
      </c>
      <c r="K107" s="18">
        <v>6.2605999999999995E-2</v>
      </c>
    </row>
    <row r="108" spans="1:15" x14ac:dyDescent="0.25">
      <c r="A108" s="1" t="s">
        <v>210</v>
      </c>
      <c r="B108" s="1">
        <v>7</v>
      </c>
      <c r="C108" s="1" t="s">
        <v>217</v>
      </c>
      <c r="D108" s="1" t="s">
        <v>9</v>
      </c>
      <c r="E108" s="1" t="s">
        <v>9</v>
      </c>
      <c r="F108" s="1" t="s">
        <v>9</v>
      </c>
      <c r="G108" s="1" t="s">
        <v>9</v>
      </c>
      <c r="H108" s="13" t="s">
        <v>10</v>
      </c>
      <c r="I108" s="4">
        <v>1</v>
      </c>
      <c r="J108">
        <v>1</v>
      </c>
      <c r="K108" s="18">
        <v>2.9443E-2</v>
      </c>
    </row>
    <row r="109" spans="1:15" x14ac:dyDescent="0.25">
      <c r="A109" s="1" t="s">
        <v>210</v>
      </c>
      <c r="B109" s="1">
        <v>8</v>
      </c>
      <c r="C109" s="1" t="s">
        <v>218</v>
      </c>
      <c r="D109" s="1" t="s">
        <v>9</v>
      </c>
      <c r="E109" s="1" t="s">
        <v>9</v>
      </c>
      <c r="F109" s="1" t="s">
        <v>9</v>
      </c>
      <c r="G109" s="1" t="s">
        <v>9</v>
      </c>
      <c r="H109" s="13" t="s">
        <v>10</v>
      </c>
      <c r="I109" s="4">
        <v>1</v>
      </c>
      <c r="J109">
        <v>1</v>
      </c>
      <c r="K109" s="18">
        <v>2.8341999999999999E-2</v>
      </c>
    </row>
    <row r="110" spans="1:15" x14ac:dyDescent="0.25">
      <c r="A110" s="1" t="s">
        <v>210</v>
      </c>
      <c r="B110" s="1">
        <v>9</v>
      </c>
      <c r="C110" s="1" t="s">
        <v>219</v>
      </c>
      <c r="D110" s="1" t="s">
        <v>220</v>
      </c>
      <c r="E110" s="1" t="s">
        <v>9</v>
      </c>
      <c r="F110" s="1" t="s">
        <v>9</v>
      </c>
      <c r="G110" s="1" t="s">
        <v>9</v>
      </c>
      <c r="H110" s="17" t="s">
        <v>19</v>
      </c>
      <c r="I110" s="4">
        <v>1</v>
      </c>
      <c r="J110">
        <v>1</v>
      </c>
      <c r="K110" s="18">
        <v>1.5722</v>
      </c>
    </row>
    <row r="111" spans="1:15" x14ac:dyDescent="0.25">
      <c r="A111" s="1" t="s">
        <v>210</v>
      </c>
      <c r="B111" s="1">
        <v>10</v>
      </c>
      <c r="C111" s="1" t="s">
        <v>221</v>
      </c>
      <c r="D111" s="1" t="s">
        <v>222</v>
      </c>
      <c r="E111" s="1" t="s">
        <v>9</v>
      </c>
      <c r="F111" s="1" t="s">
        <v>9</v>
      </c>
      <c r="G111" s="1" t="s">
        <v>9</v>
      </c>
      <c r="H111" s="17" t="s">
        <v>19</v>
      </c>
      <c r="I111" s="4">
        <v>1</v>
      </c>
      <c r="J111">
        <v>1</v>
      </c>
      <c r="K111" s="18">
        <v>0.7823</v>
      </c>
    </row>
    <row r="112" spans="1:15" x14ac:dyDescent="0.25">
      <c r="A112" s="1" t="s">
        <v>210</v>
      </c>
      <c r="B112" s="1">
        <v>11</v>
      </c>
      <c r="C112" s="1" t="s">
        <v>223</v>
      </c>
      <c r="D112" s="1" t="s">
        <v>224</v>
      </c>
      <c r="E112" s="1" t="s">
        <v>9</v>
      </c>
      <c r="F112" s="1" t="s">
        <v>9</v>
      </c>
      <c r="G112" s="1" t="s">
        <v>9</v>
      </c>
      <c r="H112" s="4"/>
      <c r="I112" s="4">
        <v>0.5</v>
      </c>
      <c r="J112">
        <v>5</v>
      </c>
      <c r="K112" s="18">
        <v>9.2904</v>
      </c>
    </row>
    <row r="113" spans="1:15" x14ac:dyDescent="0.25">
      <c r="A113" s="1" t="s">
        <v>210</v>
      </c>
      <c r="B113" s="1">
        <v>12</v>
      </c>
      <c r="C113" s="1" t="s">
        <v>225</v>
      </c>
      <c r="D113" s="1" t="s">
        <v>226</v>
      </c>
      <c r="E113" s="1" t="s">
        <v>9</v>
      </c>
      <c r="F113" s="1" t="s">
        <v>9</v>
      </c>
      <c r="G113" s="1" t="s">
        <v>9</v>
      </c>
      <c r="H113" s="17" t="s">
        <v>19</v>
      </c>
      <c r="I113" s="4">
        <v>1</v>
      </c>
      <c r="J113">
        <v>2.5</v>
      </c>
      <c r="K113" s="18">
        <v>10.367000000000001</v>
      </c>
    </row>
    <row r="114" spans="1:15" x14ac:dyDescent="0.25">
      <c r="A114" s="1" t="s">
        <v>210</v>
      </c>
      <c r="B114" s="1">
        <v>13</v>
      </c>
      <c r="C114" s="1" t="s">
        <v>227</v>
      </c>
      <c r="D114" s="1" t="s">
        <v>228</v>
      </c>
      <c r="E114" s="1" t="s">
        <v>9</v>
      </c>
      <c r="F114" s="1" t="s">
        <v>9</v>
      </c>
      <c r="G114" s="1" t="s">
        <v>9</v>
      </c>
      <c r="H114" s="15" t="s">
        <v>23</v>
      </c>
      <c r="I114" s="19">
        <v>1</v>
      </c>
      <c r="J114">
        <v>1</v>
      </c>
      <c r="K114" s="18">
        <v>8.2743000000000002</v>
      </c>
    </row>
    <row r="115" spans="1:15" x14ac:dyDescent="0.25">
      <c r="A115" s="1" t="s">
        <v>210</v>
      </c>
      <c r="B115" s="1">
        <v>14</v>
      </c>
      <c r="C115" s="1" t="s">
        <v>229</v>
      </c>
      <c r="D115" s="1" t="s">
        <v>230</v>
      </c>
      <c r="E115" s="1" t="s">
        <v>231</v>
      </c>
      <c r="F115" s="1" t="s">
        <v>9</v>
      </c>
      <c r="G115" s="1" t="s">
        <v>9</v>
      </c>
      <c r="H115" s="4"/>
      <c r="I115" s="4">
        <v>0.33333333333333298</v>
      </c>
      <c r="J115">
        <v>5</v>
      </c>
      <c r="K115" s="18">
        <v>5.7811000000000003</v>
      </c>
    </row>
    <row r="116" spans="1:15" x14ac:dyDescent="0.25">
      <c r="A116" s="1" t="s">
        <v>210</v>
      </c>
      <c r="B116" s="1">
        <v>15</v>
      </c>
      <c r="C116" s="1" t="s">
        <v>232</v>
      </c>
      <c r="D116" s="1" t="s">
        <v>233</v>
      </c>
      <c r="E116" s="1" t="s">
        <v>234</v>
      </c>
      <c r="F116" s="1" t="s">
        <v>9</v>
      </c>
      <c r="G116" s="1" t="s">
        <v>9</v>
      </c>
      <c r="H116" s="4"/>
      <c r="I116" s="4">
        <v>0.33333333333333298</v>
      </c>
      <c r="J116">
        <v>5</v>
      </c>
      <c r="K116" s="18">
        <v>13.548</v>
      </c>
    </row>
    <row r="117" spans="1:15" x14ac:dyDescent="0.25">
      <c r="A117" s="1" t="s">
        <v>210</v>
      </c>
      <c r="B117" s="1">
        <v>16</v>
      </c>
      <c r="C117" s="1" t="s">
        <v>235</v>
      </c>
      <c r="D117" s="1" t="s">
        <v>236</v>
      </c>
      <c r="E117" s="1" t="s">
        <v>237</v>
      </c>
      <c r="F117" s="1" t="s">
        <v>9</v>
      </c>
      <c r="G117" s="1" t="s">
        <v>9</v>
      </c>
      <c r="H117" s="15" t="s">
        <v>23</v>
      </c>
      <c r="I117" s="19">
        <v>1</v>
      </c>
      <c r="J117">
        <v>1</v>
      </c>
      <c r="K117" s="18">
        <v>0.73594000000000004</v>
      </c>
    </row>
    <row r="118" spans="1:15" x14ac:dyDescent="0.25">
      <c r="A118" s="1" t="s">
        <v>210</v>
      </c>
      <c r="B118" s="1">
        <v>17</v>
      </c>
      <c r="C118" s="1" t="s">
        <v>238</v>
      </c>
      <c r="D118" s="1" t="s">
        <v>239</v>
      </c>
      <c r="E118" s="1" t="s">
        <v>240</v>
      </c>
      <c r="F118" s="1" t="s">
        <v>241</v>
      </c>
      <c r="G118" s="1" t="s">
        <v>9</v>
      </c>
      <c r="H118" s="4"/>
      <c r="I118" s="4">
        <v>0.5</v>
      </c>
      <c r="J118">
        <v>2.5</v>
      </c>
      <c r="K118" s="18">
        <v>9.6439000000000004</v>
      </c>
    </row>
    <row r="119" spans="1:15" x14ac:dyDescent="0.25">
      <c r="A119" s="1" t="s">
        <v>210</v>
      </c>
      <c r="B119" s="1">
        <v>18</v>
      </c>
      <c r="C119" s="1" t="s">
        <v>242</v>
      </c>
      <c r="D119" s="1" t="s">
        <v>243</v>
      </c>
      <c r="E119" s="1" t="s">
        <v>244</v>
      </c>
      <c r="F119" s="1" t="s">
        <v>245</v>
      </c>
      <c r="G119" s="1" t="s">
        <v>9</v>
      </c>
      <c r="H119" s="4"/>
      <c r="I119" s="4">
        <v>0.5</v>
      </c>
      <c r="J119">
        <v>2.5</v>
      </c>
      <c r="K119" s="18">
        <v>6.2967000000000004</v>
      </c>
    </row>
    <row r="120" spans="1:15" x14ac:dyDescent="0.25">
      <c r="A120" s="1" t="s">
        <v>210</v>
      </c>
      <c r="B120" s="1">
        <v>19</v>
      </c>
      <c r="C120" s="1" t="s">
        <v>246</v>
      </c>
      <c r="D120" s="1" t="s">
        <v>247</v>
      </c>
      <c r="E120" s="1" t="s">
        <v>248</v>
      </c>
      <c r="F120" s="1" t="s">
        <v>249</v>
      </c>
      <c r="G120" s="1" t="s">
        <v>250</v>
      </c>
      <c r="H120" s="4"/>
      <c r="I120" s="4">
        <v>0.2</v>
      </c>
      <c r="J120">
        <v>5</v>
      </c>
      <c r="K120" s="18">
        <v>11.003</v>
      </c>
    </row>
    <row r="121" spans="1:15" s="3" customFormat="1" x14ac:dyDescent="0.25">
      <c r="A121" s="2" t="s">
        <v>210</v>
      </c>
      <c r="B121" s="2">
        <v>20</v>
      </c>
      <c r="C121" s="2" t="s">
        <v>251</v>
      </c>
      <c r="D121" s="2" t="s">
        <v>252</v>
      </c>
      <c r="E121" s="2" t="s">
        <v>253</v>
      </c>
      <c r="F121" s="2" t="s">
        <v>254</v>
      </c>
      <c r="G121" s="2" t="s">
        <v>255</v>
      </c>
      <c r="H121" s="5"/>
      <c r="I121" s="4">
        <v>0.2</v>
      </c>
      <c r="J121">
        <v>5</v>
      </c>
      <c r="K121" s="18">
        <v>9.4184999999999999</v>
      </c>
      <c r="L121" s="4"/>
      <c r="M121" s="4">
        <f>AVERAGE(I102:I121)</f>
        <v>0.7783333333333331</v>
      </c>
      <c r="N121" s="7">
        <f t="shared" ref="N121" si="18">AVERAGE(J102:J121)</f>
        <v>2.2250000000000001</v>
      </c>
      <c r="O121" s="23">
        <f t="shared" ref="O121" si="19">AVERAGE(K102:K121)</f>
        <v>4.35558975</v>
      </c>
    </row>
    <row r="122" spans="1:15" x14ac:dyDescent="0.25">
      <c r="A122" s="1" t="s">
        <v>256</v>
      </c>
      <c r="B122" s="1">
        <v>1</v>
      </c>
      <c r="C122" s="1" t="s">
        <v>257</v>
      </c>
      <c r="D122" s="1" t="s">
        <v>9</v>
      </c>
      <c r="E122" s="1" t="s">
        <v>9</v>
      </c>
      <c r="F122" s="1" t="s">
        <v>9</v>
      </c>
      <c r="G122" s="1" t="s">
        <v>9</v>
      </c>
      <c r="H122" s="13" t="s">
        <v>10</v>
      </c>
      <c r="I122" s="4">
        <v>1</v>
      </c>
      <c r="J122">
        <v>1</v>
      </c>
      <c r="K122" s="18">
        <v>4.8717000000000003E-2</v>
      </c>
    </row>
    <row r="123" spans="1:15" x14ac:dyDescent="0.25">
      <c r="A123" s="1" t="s">
        <v>256</v>
      </c>
      <c r="B123" s="1">
        <v>2</v>
      </c>
      <c r="C123" s="1" t="s">
        <v>258</v>
      </c>
      <c r="D123" s="1" t="s">
        <v>9</v>
      </c>
      <c r="E123" s="1" t="s">
        <v>9</v>
      </c>
      <c r="F123" s="1" t="s">
        <v>9</v>
      </c>
      <c r="G123" s="1" t="s">
        <v>9</v>
      </c>
      <c r="H123" s="13" t="s">
        <v>10</v>
      </c>
      <c r="I123" s="4">
        <v>1</v>
      </c>
      <c r="J123">
        <v>1</v>
      </c>
      <c r="K123" s="18">
        <v>4.8231999999999997E-2</v>
      </c>
    </row>
    <row r="124" spans="1:15" x14ac:dyDescent="0.25">
      <c r="A124" s="1" t="s">
        <v>256</v>
      </c>
      <c r="B124" s="1">
        <v>3</v>
      </c>
      <c r="C124" s="1" t="s">
        <v>259</v>
      </c>
      <c r="D124" s="1" t="s">
        <v>9</v>
      </c>
      <c r="E124" s="1" t="s">
        <v>9</v>
      </c>
      <c r="F124" s="1" t="s">
        <v>9</v>
      </c>
      <c r="G124" s="1" t="s">
        <v>9</v>
      </c>
      <c r="H124" s="13" t="s">
        <v>10</v>
      </c>
      <c r="I124" s="4">
        <v>1</v>
      </c>
      <c r="J124">
        <v>1</v>
      </c>
      <c r="K124" s="18">
        <v>3.7585E-2</v>
      </c>
    </row>
    <row r="125" spans="1:15" x14ac:dyDescent="0.25">
      <c r="A125" s="1" t="s">
        <v>256</v>
      </c>
      <c r="B125" s="1">
        <v>4</v>
      </c>
      <c r="C125" s="1" t="s">
        <v>260</v>
      </c>
      <c r="D125" s="1" t="s">
        <v>9</v>
      </c>
      <c r="E125" s="1" t="s">
        <v>9</v>
      </c>
      <c r="F125" s="1" t="s">
        <v>9</v>
      </c>
      <c r="G125" s="1" t="s">
        <v>9</v>
      </c>
      <c r="H125" s="13" t="s">
        <v>10</v>
      </c>
      <c r="I125" s="4">
        <v>1</v>
      </c>
      <c r="J125">
        <v>1</v>
      </c>
      <c r="K125" s="18">
        <v>5.3038000000000002E-2</v>
      </c>
    </row>
    <row r="126" spans="1:15" x14ac:dyDescent="0.25">
      <c r="A126" s="1" t="s">
        <v>256</v>
      </c>
      <c r="B126" s="1">
        <v>5</v>
      </c>
      <c r="C126" s="1" t="s">
        <v>261</v>
      </c>
      <c r="D126" s="1" t="s">
        <v>9</v>
      </c>
      <c r="E126" s="1" t="s">
        <v>9</v>
      </c>
      <c r="F126" s="1" t="s">
        <v>9</v>
      </c>
      <c r="G126" s="1" t="s">
        <v>9</v>
      </c>
      <c r="H126" s="13" t="s">
        <v>10</v>
      </c>
      <c r="I126" s="4">
        <v>1</v>
      </c>
      <c r="J126">
        <v>1</v>
      </c>
      <c r="K126" s="18">
        <v>6.9726999999999997E-2</v>
      </c>
    </row>
    <row r="127" spans="1:15" x14ac:dyDescent="0.25">
      <c r="A127" s="1" t="s">
        <v>256</v>
      </c>
      <c r="B127" s="1">
        <v>6</v>
      </c>
      <c r="C127" s="1" t="s">
        <v>262</v>
      </c>
      <c r="D127" s="1" t="s">
        <v>9</v>
      </c>
      <c r="E127" s="1" t="s">
        <v>9</v>
      </c>
      <c r="F127" s="1" t="s">
        <v>9</v>
      </c>
      <c r="G127" s="1" t="s">
        <v>9</v>
      </c>
      <c r="H127" s="13" t="s">
        <v>10</v>
      </c>
      <c r="I127" s="4">
        <v>1</v>
      </c>
      <c r="J127">
        <v>1</v>
      </c>
      <c r="K127" s="18">
        <v>6.3531000000000004E-2</v>
      </c>
    </row>
    <row r="128" spans="1:15" x14ac:dyDescent="0.25">
      <c r="A128" s="1" t="s">
        <v>256</v>
      </c>
      <c r="B128" s="1">
        <v>7</v>
      </c>
      <c r="C128" s="1" t="s">
        <v>263</v>
      </c>
      <c r="D128" s="1" t="s">
        <v>9</v>
      </c>
      <c r="E128" s="1" t="s">
        <v>9</v>
      </c>
      <c r="F128" s="1" t="s">
        <v>9</v>
      </c>
      <c r="G128" s="1" t="s">
        <v>9</v>
      </c>
      <c r="H128" s="13" t="s">
        <v>10</v>
      </c>
      <c r="I128" s="4">
        <v>1</v>
      </c>
      <c r="J128">
        <v>1</v>
      </c>
      <c r="K128" s="18">
        <v>6.4475000000000005E-2</v>
      </c>
    </row>
    <row r="129" spans="1:15" x14ac:dyDescent="0.25">
      <c r="A129" s="1" t="s">
        <v>256</v>
      </c>
      <c r="B129" s="1">
        <v>8</v>
      </c>
      <c r="C129" s="1" t="s">
        <v>264</v>
      </c>
      <c r="D129" s="1" t="s">
        <v>9</v>
      </c>
      <c r="E129" s="1" t="s">
        <v>9</v>
      </c>
      <c r="F129" s="1" t="s">
        <v>9</v>
      </c>
      <c r="G129" s="1" t="s">
        <v>9</v>
      </c>
      <c r="H129" s="13" t="s">
        <v>10</v>
      </c>
      <c r="I129" s="4">
        <v>1</v>
      </c>
      <c r="J129">
        <v>1</v>
      </c>
      <c r="K129" s="18">
        <v>5.2464999999999998E-2</v>
      </c>
    </row>
    <row r="130" spans="1:15" x14ac:dyDescent="0.25">
      <c r="A130" s="1" t="s">
        <v>256</v>
      </c>
      <c r="B130" s="1">
        <v>9</v>
      </c>
      <c r="C130" s="1" t="s">
        <v>265</v>
      </c>
      <c r="D130" s="1" t="s">
        <v>266</v>
      </c>
      <c r="E130" s="1" t="s">
        <v>9</v>
      </c>
      <c r="F130" s="1" t="s">
        <v>9</v>
      </c>
      <c r="G130" s="1" t="s">
        <v>9</v>
      </c>
      <c r="H130" s="14" t="s">
        <v>28</v>
      </c>
      <c r="I130" s="19">
        <v>1</v>
      </c>
      <c r="J130">
        <v>1</v>
      </c>
      <c r="K130" s="18">
        <v>6.6032999999999994E-2</v>
      </c>
    </row>
    <row r="131" spans="1:15" x14ac:dyDescent="0.25">
      <c r="A131" s="1" t="s">
        <v>256</v>
      </c>
      <c r="B131" s="1">
        <v>10</v>
      </c>
      <c r="C131" s="1" t="s">
        <v>267</v>
      </c>
      <c r="D131" s="1" t="s">
        <v>268</v>
      </c>
      <c r="E131" s="1" t="s">
        <v>9</v>
      </c>
      <c r="F131" s="1" t="s">
        <v>9</v>
      </c>
      <c r="G131" s="1" t="s">
        <v>9</v>
      </c>
      <c r="H131" s="14" t="s">
        <v>28</v>
      </c>
      <c r="I131" s="19">
        <v>1</v>
      </c>
      <c r="J131">
        <v>1</v>
      </c>
      <c r="K131" s="18">
        <v>5.7773999999999999E-2</v>
      </c>
    </row>
    <row r="132" spans="1:15" x14ac:dyDescent="0.25">
      <c r="A132" s="1" t="s">
        <v>256</v>
      </c>
      <c r="B132" s="1">
        <v>11</v>
      </c>
      <c r="C132" s="1" t="s">
        <v>269</v>
      </c>
      <c r="D132" s="1" t="s">
        <v>270</v>
      </c>
      <c r="E132" s="1" t="s">
        <v>9</v>
      </c>
      <c r="F132" s="1" t="s">
        <v>9</v>
      </c>
      <c r="G132" s="1" t="s">
        <v>9</v>
      </c>
      <c r="H132" s="14" t="s">
        <v>28</v>
      </c>
      <c r="I132" s="19">
        <v>1</v>
      </c>
      <c r="J132">
        <v>1</v>
      </c>
      <c r="K132" s="18">
        <v>5.8722000000000003E-2</v>
      </c>
    </row>
    <row r="133" spans="1:15" x14ac:dyDescent="0.25">
      <c r="A133" s="1" t="s">
        <v>256</v>
      </c>
      <c r="B133" s="1">
        <v>12</v>
      </c>
      <c r="C133" s="1" t="s">
        <v>271</v>
      </c>
      <c r="D133" s="1" t="s">
        <v>272</v>
      </c>
      <c r="E133" s="1" t="s">
        <v>9</v>
      </c>
      <c r="F133" s="1" t="s">
        <v>9</v>
      </c>
      <c r="G133" s="1" t="s">
        <v>9</v>
      </c>
      <c r="H133" s="14" t="s">
        <v>28</v>
      </c>
      <c r="I133" s="19">
        <v>1</v>
      </c>
      <c r="J133">
        <v>1</v>
      </c>
      <c r="K133" s="18">
        <v>6.9348999999999994E-2</v>
      </c>
    </row>
    <row r="134" spans="1:15" x14ac:dyDescent="0.25">
      <c r="A134" s="1" t="s">
        <v>256</v>
      </c>
      <c r="B134" s="1">
        <v>13</v>
      </c>
      <c r="C134" s="1" t="s">
        <v>273</v>
      </c>
      <c r="D134" s="1" t="s">
        <v>274</v>
      </c>
      <c r="E134" s="1" t="s">
        <v>9</v>
      </c>
      <c r="F134" s="1" t="s">
        <v>9</v>
      </c>
      <c r="G134" s="1" t="s">
        <v>9</v>
      </c>
      <c r="H134" s="14" t="s">
        <v>28</v>
      </c>
      <c r="I134" s="19">
        <v>1</v>
      </c>
      <c r="J134">
        <v>1</v>
      </c>
      <c r="K134" s="18">
        <v>5.8764999999999998E-2</v>
      </c>
    </row>
    <row r="135" spans="1:15" x14ac:dyDescent="0.25">
      <c r="A135" s="1" t="s">
        <v>256</v>
      </c>
      <c r="B135" s="1">
        <v>14</v>
      </c>
      <c r="C135" s="1" t="s">
        <v>275</v>
      </c>
      <c r="D135" s="1" t="s">
        <v>276</v>
      </c>
      <c r="E135" s="1" t="s">
        <v>277</v>
      </c>
      <c r="F135" s="1" t="s">
        <v>9</v>
      </c>
      <c r="G135" s="1" t="s">
        <v>9</v>
      </c>
      <c r="H135" s="14" t="s">
        <v>28</v>
      </c>
      <c r="I135" s="19">
        <v>1</v>
      </c>
      <c r="J135">
        <v>1</v>
      </c>
      <c r="K135" s="18">
        <v>5.8328999999999999E-2</v>
      </c>
    </row>
    <row r="136" spans="1:15" x14ac:dyDescent="0.25">
      <c r="A136" s="1" t="s">
        <v>256</v>
      </c>
      <c r="B136" s="1">
        <v>15</v>
      </c>
      <c r="C136" s="1" t="s">
        <v>278</v>
      </c>
      <c r="D136" s="1" t="s">
        <v>279</v>
      </c>
      <c r="E136" s="1" t="s">
        <v>280</v>
      </c>
      <c r="F136" s="1" t="s">
        <v>9</v>
      </c>
      <c r="G136" s="1" t="s">
        <v>9</v>
      </c>
      <c r="H136" s="14" t="s">
        <v>28</v>
      </c>
      <c r="I136" s="19">
        <v>1</v>
      </c>
      <c r="J136">
        <v>1</v>
      </c>
      <c r="K136" s="18">
        <v>6.2276999999999999E-2</v>
      </c>
    </row>
    <row r="137" spans="1:15" x14ac:dyDescent="0.25">
      <c r="A137" s="1" t="s">
        <v>256</v>
      </c>
      <c r="B137" s="1">
        <v>16</v>
      </c>
      <c r="C137" s="1" t="s">
        <v>281</v>
      </c>
      <c r="D137" s="1" t="s">
        <v>282</v>
      </c>
      <c r="E137" s="1" t="s">
        <v>283</v>
      </c>
      <c r="F137" s="1" t="s">
        <v>9</v>
      </c>
      <c r="G137" s="1" t="s">
        <v>9</v>
      </c>
      <c r="H137" s="14" t="s">
        <v>28</v>
      </c>
      <c r="I137" s="19">
        <v>1</v>
      </c>
      <c r="J137">
        <v>1</v>
      </c>
      <c r="K137" s="18">
        <v>6.4352999999999994E-2</v>
      </c>
    </row>
    <row r="138" spans="1:15" x14ac:dyDescent="0.25">
      <c r="A138" s="1" t="s">
        <v>256</v>
      </c>
      <c r="B138" s="1">
        <v>17</v>
      </c>
      <c r="C138" s="1" t="s">
        <v>284</v>
      </c>
      <c r="D138" s="1" t="s">
        <v>285</v>
      </c>
      <c r="E138" s="1" t="s">
        <v>286</v>
      </c>
      <c r="F138" s="1" t="s">
        <v>287</v>
      </c>
      <c r="G138" s="1" t="s">
        <v>9</v>
      </c>
      <c r="H138" s="14" t="s">
        <v>28</v>
      </c>
      <c r="I138" s="19">
        <v>1</v>
      </c>
      <c r="J138">
        <v>1</v>
      </c>
      <c r="K138" s="18">
        <v>5.5218000000000003E-2</v>
      </c>
    </row>
    <row r="139" spans="1:15" x14ac:dyDescent="0.25">
      <c r="A139" s="1" t="s">
        <v>256</v>
      </c>
      <c r="B139" s="1">
        <v>18</v>
      </c>
      <c r="C139" s="1" t="s">
        <v>288</v>
      </c>
      <c r="D139" s="1" t="s">
        <v>289</v>
      </c>
      <c r="E139" s="1" t="s">
        <v>290</v>
      </c>
      <c r="F139" s="1" t="s">
        <v>291</v>
      </c>
      <c r="G139" s="1" t="s">
        <v>9</v>
      </c>
      <c r="H139" s="14" t="s">
        <v>28</v>
      </c>
      <c r="I139" s="19">
        <v>1</v>
      </c>
      <c r="J139">
        <v>1</v>
      </c>
      <c r="K139" s="18">
        <v>6.5952000000000002</v>
      </c>
    </row>
    <row r="140" spans="1:15" x14ac:dyDescent="0.25">
      <c r="A140" s="1" t="s">
        <v>256</v>
      </c>
      <c r="B140" s="1">
        <v>19</v>
      </c>
      <c r="C140" s="1" t="s">
        <v>292</v>
      </c>
      <c r="D140" s="1" t="s">
        <v>293</v>
      </c>
      <c r="E140" s="1" t="s">
        <v>294</v>
      </c>
      <c r="F140" s="1" t="s">
        <v>295</v>
      </c>
      <c r="G140" s="1" t="s">
        <v>296</v>
      </c>
      <c r="H140" s="15" t="s">
        <v>23</v>
      </c>
      <c r="I140" s="19">
        <v>1</v>
      </c>
      <c r="J140">
        <v>1</v>
      </c>
      <c r="K140" s="18">
        <v>0.23710999999999999</v>
      </c>
    </row>
    <row r="141" spans="1:15" s="3" customFormat="1" x14ac:dyDescent="0.25">
      <c r="A141" s="2" t="s">
        <v>256</v>
      </c>
      <c r="B141" s="2">
        <v>20</v>
      </c>
      <c r="C141" s="2" t="s">
        <v>297</v>
      </c>
      <c r="D141" s="2" t="s">
        <v>298</v>
      </c>
      <c r="E141" s="2" t="s">
        <v>299</v>
      </c>
      <c r="F141" s="2" t="s">
        <v>300</v>
      </c>
      <c r="G141" s="2" t="s">
        <v>301</v>
      </c>
      <c r="H141" s="16" t="s">
        <v>28</v>
      </c>
      <c r="I141" s="19">
        <v>1</v>
      </c>
      <c r="J141">
        <v>1</v>
      </c>
      <c r="K141" s="18">
        <v>0.23802999999999999</v>
      </c>
      <c r="L141" s="4"/>
      <c r="M141" s="4">
        <f>AVERAGE(I122:I141)</f>
        <v>1</v>
      </c>
      <c r="N141" s="7">
        <f t="shared" ref="N141" si="20">AVERAGE(J122:J141)</f>
        <v>1</v>
      </c>
      <c r="O141" s="23">
        <f t="shared" ref="O141" si="21">AVERAGE(K122:K141)</f>
        <v>0.40294649999999999</v>
      </c>
    </row>
    <row r="142" spans="1:15" x14ac:dyDescent="0.25">
      <c r="A142" s="1" t="s">
        <v>302</v>
      </c>
      <c r="B142" s="1">
        <v>1</v>
      </c>
      <c r="C142" s="1" t="s">
        <v>303</v>
      </c>
      <c r="D142" s="1" t="s">
        <v>9</v>
      </c>
      <c r="E142" s="1" t="s">
        <v>9</v>
      </c>
      <c r="F142" s="1" t="s">
        <v>9</v>
      </c>
      <c r="G142" s="1" t="s">
        <v>9</v>
      </c>
      <c r="H142" s="13" t="s">
        <v>10</v>
      </c>
      <c r="I142" s="4">
        <v>1</v>
      </c>
      <c r="J142">
        <v>1</v>
      </c>
      <c r="K142" s="18">
        <v>0.20424</v>
      </c>
    </row>
    <row r="143" spans="1:15" x14ac:dyDescent="0.25">
      <c r="A143" s="1" t="s">
        <v>302</v>
      </c>
      <c r="B143" s="1">
        <v>2</v>
      </c>
      <c r="C143" s="1" t="s">
        <v>304</v>
      </c>
      <c r="D143" s="1" t="s">
        <v>9</v>
      </c>
      <c r="E143" s="1" t="s">
        <v>9</v>
      </c>
      <c r="F143" s="1" t="s">
        <v>9</v>
      </c>
      <c r="G143" s="1" t="s">
        <v>9</v>
      </c>
      <c r="H143" s="13" t="s">
        <v>10</v>
      </c>
      <c r="I143" s="4">
        <v>1</v>
      </c>
      <c r="J143">
        <v>1</v>
      </c>
      <c r="K143" s="18">
        <v>0.23899999999999999</v>
      </c>
    </row>
    <row r="144" spans="1:15" x14ac:dyDescent="0.25">
      <c r="A144" s="1" t="s">
        <v>302</v>
      </c>
      <c r="B144" s="1">
        <v>3</v>
      </c>
      <c r="C144" s="1" t="s">
        <v>305</v>
      </c>
      <c r="D144" s="1" t="s">
        <v>9</v>
      </c>
      <c r="E144" s="1" t="s">
        <v>9</v>
      </c>
      <c r="F144" s="1" t="s">
        <v>9</v>
      </c>
      <c r="G144" s="1" t="s">
        <v>9</v>
      </c>
      <c r="H144" s="13" t="s">
        <v>10</v>
      </c>
      <c r="I144" s="4">
        <v>1</v>
      </c>
      <c r="J144">
        <v>1</v>
      </c>
      <c r="K144" s="18">
        <v>0.22733999999999999</v>
      </c>
    </row>
    <row r="145" spans="1:11" x14ac:dyDescent="0.25">
      <c r="A145" s="1" t="s">
        <v>302</v>
      </c>
      <c r="B145" s="1">
        <v>4</v>
      </c>
      <c r="C145" s="1" t="s">
        <v>306</v>
      </c>
      <c r="D145" s="1" t="s">
        <v>9</v>
      </c>
      <c r="E145" s="1" t="s">
        <v>9</v>
      </c>
      <c r="F145" s="1" t="s">
        <v>9</v>
      </c>
      <c r="G145" s="1" t="s">
        <v>9</v>
      </c>
      <c r="H145" s="13" t="s">
        <v>10</v>
      </c>
      <c r="I145" s="4">
        <v>1</v>
      </c>
      <c r="J145">
        <v>1</v>
      </c>
      <c r="K145" s="18">
        <v>0.19861999999999999</v>
      </c>
    </row>
    <row r="146" spans="1:11" x14ac:dyDescent="0.25">
      <c r="A146" s="1" t="s">
        <v>302</v>
      </c>
      <c r="B146" s="1">
        <v>5</v>
      </c>
      <c r="C146" s="1" t="s">
        <v>307</v>
      </c>
      <c r="D146" s="1" t="s">
        <v>9</v>
      </c>
      <c r="E146" s="1" t="s">
        <v>9</v>
      </c>
      <c r="F146" s="1" t="s">
        <v>9</v>
      </c>
      <c r="G146" s="1" t="s">
        <v>9</v>
      </c>
      <c r="H146" s="13" t="s">
        <v>10</v>
      </c>
      <c r="I146" s="4">
        <v>1</v>
      </c>
      <c r="J146">
        <v>1</v>
      </c>
      <c r="K146" s="18">
        <v>0.21579999999999999</v>
      </c>
    </row>
    <row r="147" spans="1:11" x14ac:dyDescent="0.25">
      <c r="A147" s="1" t="s">
        <v>302</v>
      </c>
      <c r="B147" s="1">
        <v>6</v>
      </c>
      <c r="C147" s="1" t="s">
        <v>308</v>
      </c>
      <c r="D147" s="1" t="s">
        <v>9</v>
      </c>
      <c r="E147" s="1" t="s">
        <v>9</v>
      </c>
      <c r="F147" s="1" t="s">
        <v>9</v>
      </c>
      <c r="G147" s="1" t="s">
        <v>9</v>
      </c>
      <c r="H147" s="13" t="s">
        <v>10</v>
      </c>
      <c r="I147" s="4">
        <v>1</v>
      </c>
      <c r="J147">
        <v>1</v>
      </c>
      <c r="K147" s="18">
        <v>0.23726</v>
      </c>
    </row>
    <row r="148" spans="1:11" x14ac:dyDescent="0.25">
      <c r="A148" s="1" t="s">
        <v>302</v>
      </c>
      <c r="B148" s="1">
        <v>7</v>
      </c>
      <c r="C148" s="1" t="s">
        <v>309</v>
      </c>
      <c r="D148" s="1" t="s">
        <v>9</v>
      </c>
      <c r="E148" s="1" t="s">
        <v>9</v>
      </c>
      <c r="F148" s="1" t="s">
        <v>9</v>
      </c>
      <c r="G148" s="1" t="s">
        <v>9</v>
      </c>
      <c r="H148" s="13" t="s">
        <v>10</v>
      </c>
      <c r="I148" s="4">
        <v>1</v>
      </c>
      <c r="J148">
        <v>1</v>
      </c>
      <c r="K148" s="18">
        <v>0.21331</v>
      </c>
    </row>
    <row r="149" spans="1:11" x14ac:dyDescent="0.25">
      <c r="A149" s="1" t="s">
        <v>302</v>
      </c>
      <c r="B149" s="1">
        <v>8</v>
      </c>
      <c r="C149" s="1" t="s">
        <v>310</v>
      </c>
      <c r="D149" s="1" t="s">
        <v>9</v>
      </c>
      <c r="E149" s="1" t="s">
        <v>9</v>
      </c>
      <c r="F149" s="1" t="s">
        <v>9</v>
      </c>
      <c r="G149" s="1" t="s">
        <v>9</v>
      </c>
      <c r="H149" s="13" t="s">
        <v>10</v>
      </c>
      <c r="I149" s="4">
        <v>1</v>
      </c>
      <c r="J149">
        <v>1</v>
      </c>
      <c r="K149" s="18">
        <v>0.19436</v>
      </c>
    </row>
    <row r="150" spans="1:11" x14ac:dyDescent="0.25">
      <c r="A150" s="1" t="s">
        <v>302</v>
      </c>
      <c r="B150" s="1">
        <v>9</v>
      </c>
      <c r="C150" s="1" t="s">
        <v>311</v>
      </c>
      <c r="D150" s="1" t="s">
        <v>312</v>
      </c>
      <c r="E150" s="1" t="s">
        <v>9</v>
      </c>
      <c r="F150" s="1" t="s">
        <v>9</v>
      </c>
      <c r="G150" s="1" t="s">
        <v>9</v>
      </c>
      <c r="H150" s="15" t="s">
        <v>23</v>
      </c>
      <c r="I150" s="19">
        <v>1</v>
      </c>
      <c r="J150">
        <v>1</v>
      </c>
      <c r="K150" s="18">
        <v>23.181999999999999</v>
      </c>
    </row>
    <row r="151" spans="1:11" x14ac:dyDescent="0.25">
      <c r="A151" s="1" t="s">
        <v>302</v>
      </c>
      <c r="B151" s="1">
        <v>10</v>
      </c>
      <c r="C151" s="1" t="s">
        <v>313</v>
      </c>
      <c r="D151" s="1" t="s">
        <v>314</v>
      </c>
      <c r="E151" s="1" t="s">
        <v>9</v>
      </c>
      <c r="F151" s="1" t="s">
        <v>9</v>
      </c>
      <c r="G151" s="1" t="s">
        <v>9</v>
      </c>
      <c r="H151" s="4"/>
      <c r="I151" s="4">
        <v>0.5</v>
      </c>
      <c r="J151">
        <v>5</v>
      </c>
      <c r="K151" s="18">
        <v>41.798000000000002</v>
      </c>
    </row>
    <row r="152" spans="1:11" x14ac:dyDescent="0.25">
      <c r="A152" s="1" t="s">
        <v>302</v>
      </c>
      <c r="B152" s="1">
        <v>11</v>
      </c>
      <c r="C152" s="1" t="s">
        <v>315</v>
      </c>
      <c r="D152" s="1" t="s">
        <v>316</v>
      </c>
      <c r="E152" s="1" t="s">
        <v>9</v>
      </c>
      <c r="F152" s="1" t="s">
        <v>9</v>
      </c>
      <c r="G152" s="1" t="s">
        <v>9</v>
      </c>
      <c r="H152" s="4"/>
      <c r="I152" s="4">
        <v>0.5</v>
      </c>
      <c r="J152">
        <v>5</v>
      </c>
      <c r="K152" s="18">
        <v>42.381</v>
      </c>
    </row>
    <row r="153" spans="1:11" x14ac:dyDescent="0.25">
      <c r="A153" s="1" t="s">
        <v>302</v>
      </c>
      <c r="B153" s="1">
        <v>12</v>
      </c>
      <c r="C153" s="1" t="s">
        <v>317</v>
      </c>
      <c r="D153" s="1" t="s">
        <v>318</v>
      </c>
      <c r="E153" s="1" t="s">
        <v>9</v>
      </c>
      <c r="F153" s="1" t="s">
        <v>9</v>
      </c>
      <c r="G153" s="1" t="s">
        <v>9</v>
      </c>
      <c r="H153" s="15" t="s">
        <v>23</v>
      </c>
      <c r="I153" s="19">
        <v>1</v>
      </c>
      <c r="J153">
        <v>1</v>
      </c>
      <c r="K153" s="18">
        <v>3.5831</v>
      </c>
    </row>
    <row r="154" spans="1:11" x14ac:dyDescent="0.25">
      <c r="A154" s="1" t="s">
        <v>302</v>
      </c>
      <c r="B154" s="1">
        <v>13</v>
      </c>
      <c r="C154" s="1" t="s">
        <v>319</v>
      </c>
      <c r="D154" s="1" t="s">
        <v>320</v>
      </c>
      <c r="E154" s="1" t="s">
        <v>9</v>
      </c>
      <c r="F154" s="1" t="s">
        <v>9</v>
      </c>
      <c r="G154" s="1" t="s">
        <v>9</v>
      </c>
      <c r="H154" s="4"/>
      <c r="I154" s="4">
        <v>0.5</v>
      </c>
      <c r="J154">
        <v>5</v>
      </c>
      <c r="K154" s="18">
        <v>40.957000000000001</v>
      </c>
    </row>
    <row r="155" spans="1:11" x14ac:dyDescent="0.25">
      <c r="A155" s="1" t="s">
        <v>302</v>
      </c>
      <c r="B155" s="1">
        <v>14</v>
      </c>
      <c r="C155" s="1" t="s">
        <v>321</v>
      </c>
      <c r="D155" s="1" t="s">
        <v>322</v>
      </c>
      <c r="E155" s="1" t="s">
        <v>323</v>
      </c>
      <c r="F155" s="1" t="s">
        <v>9</v>
      </c>
      <c r="G155" s="1" t="s">
        <v>9</v>
      </c>
      <c r="H155" s="4"/>
      <c r="I155" s="4">
        <v>0.66666666666666596</v>
      </c>
      <c r="J155">
        <v>2.5</v>
      </c>
      <c r="K155" s="18">
        <v>59.780999999999999</v>
      </c>
    </row>
    <row r="156" spans="1:11" x14ac:dyDescent="0.25">
      <c r="A156" s="1" t="s">
        <v>302</v>
      </c>
      <c r="B156" s="1">
        <v>15</v>
      </c>
      <c r="C156" s="1" t="s">
        <v>324</v>
      </c>
      <c r="D156" s="1" t="s">
        <v>325</v>
      </c>
      <c r="E156" s="1" t="s">
        <v>326</v>
      </c>
      <c r="F156" s="1" t="s">
        <v>9</v>
      </c>
      <c r="G156" s="1" t="s">
        <v>9</v>
      </c>
      <c r="H156" s="4"/>
      <c r="I156" s="4">
        <v>0.33333333333333298</v>
      </c>
      <c r="J156">
        <v>5</v>
      </c>
      <c r="K156" s="18">
        <v>81.259</v>
      </c>
    </row>
    <row r="157" spans="1:11" x14ac:dyDescent="0.25">
      <c r="A157" s="1" t="s">
        <v>302</v>
      </c>
      <c r="B157" s="1">
        <v>16</v>
      </c>
      <c r="C157" s="1" t="s">
        <v>327</v>
      </c>
      <c r="D157" s="1" t="s">
        <v>328</v>
      </c>
      <c r="E157" s="1" t="s">
        <v>329</v>
      </c>
      <c r="F157" s="1" t="s">
        <v>9</v>
      </c>
      <c r="G157" s="1" t="s">
        <v>9</v>
      </c>
      <c r="H157" s="4"/>
      <c r="I157" s="4">
        <v>0.33333333333333298</v>
      </c>
      <c r="J157">
        <v>5</v>
      </c>
      <c r="K157" s="18">
        <v>83.141000000000005</v>
      </c>
    </row>
    <row r="158" spans="1:11" x14ac:dyDescent="0.25">
      <c r="A158" s="1" t="s">
        <v>302</v>
      </c>
      <c r="B158" s="1">
        <v>17</v>
      </c>
      <c r="C158" s="1" t="s">
        <v>330</v>
      </c>
      <c r="D158" s="1" t="s">
        <v>331</v>
      </c>
      <c r="E158" s="1" t="s">
        <v>332</v>
      </c>
      <c r="F158" s="1" t="s">
        <v>333</v>
      </c>
      <c r="G158" s="1" t="s">
        <v>9</v>
      </c>
      <c r="H158" s="4"/>
      <c r="I158" s="4">
        <v>0</v>
      </c>
      <c r="J158" t="s">
        <v>334</v>
      </c>
      <c r="K158" s="18">
        <v>86.263000000000005</v>
      </c>
    </row>
    <row r="159" spans="1:11" x14ac:dyDescent="0.25">
      <c r="A159" s="1" t="s">
        <v>302</v>
      </c>
      <c r="B159" s="1">
        <v>18</v>
      </c>
      <c r="C159" s="1" t="s">
        <v>335</v>
      </c>
      <c r="D159" s="1" t="s">
        <v>336</v>
      </c>
      <c r="E159" s="1" t="s">
        <v>337</v>
      </c>
      <c r="F159" s="1" t="s">
        <v>338</v>
      </c>
      <c r="G159" s="1" t="s">
        <v>9</v>
      </c>
      <c r="H159" s="4"/>
      <c r="I159" s="4">
        <v>0</v>
      </c>
      <c r="J159" t="s">
        <v>334</v>
      </c>
      <c r="K159" s="18">
        <v>73.766000000000005</v>
      </c>
    </row>
    <row r="160" spans="1:11" x14ac:dyDescent="0.25">
      <c r="A160" s="1" t="s">
        <v>302</v>
      </c>
      <c r="B160" s="1">
        <v>19</v>
      </c>
      <c r="C160" s="1" t="s">
        <v>339</v>
      </c>
      <c r="D160" s="1" t="s">
        <v>340</v>
      </c>
      <c r="E160" s="1" t="s">
        <v>341</v>
      </c>
      <c r="F160" s="1" t="s">
        <v>342</v>
      </c>
      <c r="G160" s="1" t="s">
        <v>343</v>
      </c>
      <c r="H160" s="4"/>
      <c r="I160" s="4">
        <v>0.2</v>
      </c>
      <c r="J160">
        <v>5</v>
      </c>
      <c r="K160" s="18">
        <v>79.314999999999998</v>
      </c>
    </row>
    <row r="161" spans="1:15" s="3" customFormat="1" x14ac:dyDescent="0.25">
      <c r="A161" s="2" t="s">
        <v>302</v>
      </c>
      <c r="B161" s="2">
        <v>20</v>
      </c>
      <c r="C161" s="2" t="s">
        <v>344</v>
      </c>
      <c r="D161" s="2" t="s">
        <v>345</v>
      </c>
      <c r="E161" s="2" t="s">
        <v>346</v>
      </c>
      <c r="F161" s="2" t="s">
        <v>347</v>
      </c>
      <c r="G161" s="2" t="s">
        <v>348</v>
      </c>
      <c r="H161" s="5"/>
      <c r="I161" s="4">
        <v>0.2</v>
      </c>
      <c r="J161">
        <v>5</v>
      </c>
      <c r="K161" s="18">
        <v>75.98</v>
      </c>
      <c r="L161" s="4"/>
      <c r="M161" s="4">
        <f>AVERAGE(I142:I161)</f>
        <v>0.6616666666666664</v>
      </c>
      <c r="N161" s="7">
        <f t="shared" ref="N161" si="22">AVERAGE(J142:J161)</f>
        <v>2.6388888888888888</v>
      </c>
      <c r="O161" s="23">
        <f t="shared" ref="O161" si="23">AVERAGE(K142:K161)</f>
        <v>34.656801500000007</v>
      </c>
    </row>
    <row r="162" spans="1:15" x14ac:dyDescent="0.25">
      <c r="A162" s="1" t="s">
        <v>349</v>
      </c>
      <c r="B162" s="1">
        <v>1</v>
      </c>
      <c r="C162" s="1" t="s">
        <v>350</v>
      </c>
      <c r="D162" s="1" t="s">
        <v>9</v>
      </c>
      <c r="E162" s="1" t="s">
        <v>9</v>
      </c>
      <c r="F162" s="1" t="s">
        <v>9</v>
      </c>
      <c r="G162" s="1" t="s">
        <v>9</v>
      </c>
      <c r="H162" s="13" t="s">
        <v>10</v>
      </c>
      <c r="I162" s="4">
        <v>1</v>
      </c>
      <c r="J162">
        <v>1</v>
      </c>
      <c r="K162" s="18">
        <v>0.24828</v>
      </c>
    </row>
    <row r="163" spans="1:15" x14ac:dyDescent="0.25">
      <c r="A163" s="1" t="s">
        <v>349</v>
      </c>
      <c r="B163" s="1">
        <v>2</v>
      </c>
      <c r="C163" s="1" t="s">
        <v>351</v>
      </c>
      <c r="D163" s="1" t="s">
        <v>9</v>
      </c>
      <c r="E163" s="1" t="s">
        <v>9</v>
      </c>
      <c r="F163" s="1" t="s">
        <v>9</v>
      </c>
      <c r="G163" s="1" t="s">
        <v>9</v>
      </c>
      <c r="H163" s="13" t="s">
        <v>10</v>
      </c>
      <c r="I163" s="4">
        <v>1</v>
      </c>
      <c r="J163">
        <v>1</v>
      </c>
      <c r="K163" s="18">
        <v>0.62661</v>
      </c>
    </row>
    <row r="164" spans="1:15" x14ac:dyDescent="0.25">
      <c r="A164" s="1" t="s">
        <v>349</v>
      </c>
      <c r="B164" s="1">
        <v>3</v>
      </c>
      <c r="C164" s="1" t="s">
        <v>352</v>
      </c>
      <c r="D164" s="1" t="s">
        <v>9</v>
      </c>
      <c r="E164" s="1" t="s">
        <v>9</v>
      </c>
      <c r="F164" s="1" t="s">
        <v>9</v>
      </c>
      <c r="G164" s="1" t="s">
        <v>9</v>
      </c>
      <c r="H164" s="13" t="s">
        <v>10</v>
      </c>
      <c r="I164" s="4">
        <v>1</v>
      </c>
      <c r="J164">
        <v>1</v>
      </c>
      <c r="K164" s="18">
        <v>0.67584</v>
      </c>
    </row>
    <row r="165" spans="1:15" x14ac:dyDescent="0.25">
      <c r="A165" s="1" t="s">
        <v>349</v>
      </c>
      <c r="B165" s="1">
        <v>4</v>
      </c>
      <c r="C165" s="1" t="s">
        <v>353</v>
      </c>
      <c r="D165" s="1" t="s">
        <v>9</v>
      </c>
      <c r="E165" s="1" t="s">
        <v>9</v>
      </c>
      <c r="F165" s="1" t="s">
        <v>9</v>
      </c>
      <c r="G165" s="1" t="s">
        <v>9</v>
      </c>
      <c r="H165" s="13" t="s">
        <v>10</v>
      </c>
      <c r="I165" s="4">
        <v>1</v>
      </c>
      <c r="J165">
        <v>1</v>
      </c>
      <c r="K165" s="18">
        <v>0.65703999999999996</v>
      </c>
    </row>
    <row r="166" spans="1:15" x14ac:dyDescent="0.25">
      <c r="A166" s="1" t="s">
        <v>349</v>
      </c>
      <c r="B166" s="1">
        <v>5</v>
      </c>
      <c r="C166" s="1" t="s">
        <v>354</v>
      </c>
      <c r="D166" s="1" t="s">
        <v>9</v>
      </c>
      <c r="E166" s="1" t="s">
        <v>9</v>
      </c>
      <c r="F166" s="1" t="s">
        <v>9</v>
      </c>
      <c r="G166" s="1" t="s">
        <v>9</v>
      </c>
      <c r="H166" s="13" t="s">
        <v>10</v>
      </c>
      <c r="I166" s="4">
        <v>1</v>
      </c>
      <c r="J166">
        <v>1</v>
      </c>
      <c r="K166" s="18">
        <v>0.66171999999999997</v>
      </c>
    </row>
    <row r="167" spans="1:15" x14ac:dyDescent="0.25">
      <c r="A167" s="1" t="s">
        <v>349</v>
      </c>
      <c r="B167" s="1">
        <v>6</v>
      </c>
      <c r="C167" s="1" t="s">
        <v>355</v>
      </c>
      <c r="D167" s="1" t="s">
        <v>9</v>
      </c>
      <c r="E167" s="1" t="s">
        <v>9</v>
      </c>
      <c r="F167" s="1" t="s">
        <v>9</v>
      </c>
      <c r="G167" s="1" t="s">
        <v>9</v>
      </c>
      <c r="H167" s="13" t="s">
        <v>10</v>
      </c>
      <c r="I167" s="4">
        <v>1</v>
      </c>
      <c r="J167">
        <v>1</v>
      </c>
      <c r="K167" s="18">
        <v>0.66154999999999997</v>
      </c>
    </row>
    <row r="168" spans="1:15" x14ac:dyDescent="0.25">
      <c r="A168" s="1" t="s">
        <v>349</v>
      </c>
      <c r="B168" s="1">
        <v>7</v>
      </c>
      <c r="C168" s="1" t="s">
        <v>356</v>
      </c>
      <c r="D168" s="1" t="s">
        <v>9</v>
      </c>
      <c r="E168" s="1" t="s">
        <v>9</v>
      </c>
      <c r="F168" s="1" t="s">
        <v>9</v>
      </c>
      <c r="G168" s="1" t="s">
        <v>9</v>
      </c>
      <c r="H168" s="13" t="s">
        <v>10</v>
      </c>
      <c r="I168" s="4">
        <v>1</v>
      </c>
      <c r="J168">
        <v>1</v>
      </c>
      <c r="K168" s="18">
        <v>0.65251000000000003</v>
      </c>
    </row>
    <row r="169" spans="1:15" x14ac:dyDescent="0.25">
      <c r="A169" s="1" t="s">
        <v>349</v>
      </c>
      <c r="B169" s="1">
        <v>8</v>
      </c>
      <c r="C169" s="1" t="s">
        <v>357</v>
      </c>
      <c r="D169" s="1" t="s">
        <v>9</v>
      </c>
      <c r="E169" s="1" t="s">
        <v>9</v>
      </c>
      <c r="F169" s="1" t="s">
        <v>9</v>
      </c>
      <c r="G169" s="1" t="s">
        <v>9</v>
      </c>
      <c r="H169" s="13" t="s">
        <v>10</v>
      </c>
      <c r="I169" s="4">
        <v>1</v>
      </c>
      <c r="J169">
        <v>1</v>
      </c>
      <c r="K169" s="18">
        <v>0.66135999999999995</v>
      </c>
    </row>
    <row r="170" spans="1:15" x14ac:dyDescent="0.25">
      <c r="A170" s="1" t="s">
        <v>349</v>
      </c>
      <c r="B170" s="1">
        <v>9</v>
      </c>
      <c r="C170" s="1" t="s">
        <v>358</v>
      </c>
      <c r="D170" s="1" t="s">
        <v>359</v>
      </c>
      <c r="E170" s="1" t="s">
        <v>9</v>
      </c>
      <c r="F170" s="1" t="s">
        <v>9</v>
      </c>
      <c r="G170" s="1" t="s">
        <v>9</v>
      </c>
      <c r="H170" s="17" t="s">
        <v>19</v>
      </c>
      <c r="I170" s="4">
        <v>1</v>
      </c>
      <c r="J170">
        <v>1</v>
      </c>
      <c r="K170" s="18">
        <v>11.461</v>
      </c>
    </row>
    <row r="171" spans="1:15" x14ac:dyDescent="0.25">
      <c r="A171" s="1" t="s">
        <v>349</v>
      </c>
      <c r="B171" s="1">
        <v>10</v>
      </c>
      <c r="C171" s="1" t="s">
        <v>360</v>
      </c>
      <c r="D171" s="1" t="s">
        <v>361</v>
      </c>
      <c r="E171" s="1" t="s">
        <v>9</v>
      </c>
      <c r="F171" s="1" t="s">
        <v>9</v>
      </c>
      <c r="G171" s="1" t="s">
        <v>9</v>
      </c>
      <c r="H171" s="17" t="s">
        <v>19</v>
      </c>
      <c r="I171" s="4">
        <v>1</v>
      </c>
      <c r="J171">
        <v>1</v>
      </c>
      <c r="K171" s="18">
        <v>50.084000000000003</v>
      </c>
    </row>
    <row r="172" spans="1:15" x14ac:dyDescent="0.25">
      <c r="A172" s="1" t="s">
        <v>349</v>
      </c>
      <c r="B172" s="1">
        <v>11</v>
      </c>
      <c r="C172" s="1" t="s">
        <v>362</v>
      </c>
      <c r="D172" s="1" t="s">
        <v>363</v>
      </c>
      <c r="E172" s="1" t="s">
        <v>9</v>
      </c>
      <c r="F172" s="1" t="s">
        <v>9</v>
      </c>
      <c r="G172" s="1" t="s">
        <v>9</v>
      </c>
      <c r="H172" s="4"/>
      <c r="I172" s="4">
        <v>0.5</v>
      </c>
      <c r="J172">
        <v>5</v>
      </c>
      <c r="K172" s="18">
        <v>125.05</v>
      </c>
    </row>
    <row r="173" spans="1:15" x14ac:dyDescent="0.25">
      <c r="A173" s="1" t="s">
        <v>349</v>
      </c>
      <c r="B173" s="1">
        <v>12</v>
      </c>
      <c r="C173" s="1" t="s">
        <v>364</v>
      </c>
      <c r="D173" s="1" t="s">
        <v>365</v>
      </c>
      <c r="E173" s="1" t="s">
        <v>9</v>
      </c>
      <c r="F173" s="1" t="s">
        <v>9</v>
      </c>
      <c r="G173" s="1" t="s">
        <v>9</v>
      </c>
      <c r="H173" s="15" t="s">
        <v>23</v>
      </c>
      <c r="I173" s="19">
        <v>1</v>
      </c>
      <c r="J173">
        <v>1</v>
      </c>
      <c r="K173" s="18">
        <v>64</v>
      </c>
    </row>
    <row r="174" spans="1:15" x14ac:dyDescent="0.25">
      <c r="A174" s="1" t="s">
        <v>349</v>
      </c>
      <c r="B174" s="1">
        <v>13</v>
      </c>
      <c r="C174" s="1" t="s">
        <v>366</v>
      </c>
      <c r="D174" s="1" t="s">
        <v>367</v>
      </c>
      <c r="E174" s="1" t="s">
        <v>9</v>
      </c>
      <c r="F174" s="1" t="s">
        <v>9</v>
      </c>
      <c r="G174" s="1" t="s">
        <v>9</v>
      </c>
      <c r="H174" s="15" t="s">
        <v>23</v>
      </c>
      <c r="I174" s="19">
        <v>1</v>
      </c>
      <c r="J174">
        <v>1</v>
      </c>
      <c r="K174" s="18">
        <v>6.5698999999999996</v>
      </c>
    </row>
    <row r="175" spans="1:15" x14ac:dyDescent="0.25">
      <c r="A175" s="1" t="s">
        <v>349</v>
      </c>
      <c r="B175" s="1">
        <v>14</v>
      </c>
      <c r="C175" s="1" t="s">
        <v>368</v>
      </c>
      <c r="D175" s="1" t="s">
        <v>369</v>
      </c>
      <c r="E175" s="1" t="s">
        <v>370</v>
      </c>
      <c r="F175" s="1" t="s">
        <v>9</v>
      </c>
      <c r="G175" s="1" t="s">
        <v>9</v>
      </c>
      <c r="H175" s="4"/>
      <c r="I175" s="4">
        <v>0.33333333333333298</v>
      </c>
      <c r="J175">
        <v>5</v>
      </c>
      <c r="K175" s="18">
        <v>124.16</v>
      </c>
    </row>
    <row r="176" spans="1:15" x14ac:dyDescent="0.25">
      <c r="A176" s="1" t="s">
        <v>349</v>
      </c>
      <c r="B176" s="1">
        <v>15</v>
      </c>
      <c r="C176" s="1" t="s">
        <v>371</v>
      </c>
      <c r="D176" s="1" t="s">
        <v>372</v>
      </c>
      <c r="E176" s="1" t="s">
        <v>373</v>
      </c>
      <c r="F176" s="1" t="s">
        <v>9</v>
      </c>
      <c r="G176" s="1" t="s">
        <v>9</v>
      </c>
      <c r="H176" s="4"/>
      <c r="I176" s="4">
        <v>0</v>
      </c>
      <c r="J176" t="s">
        <v>334</v>
      </c>
      <c r="K176" s="18">
        <v>133.38999999999999</v>
      </c>
    </row>
    <row r="177" spans="1:15" x14ac:dyDescent="0.25">
      <c r="A177" s="1" t="s">
        <v>349</v>
      </c>
      <c r="B177" s="1">
        <v>16</v>
      </c>
      <c r="C177" s="1" t="s">
        <v>374</v>
      </c>
      <c r="D177" s="1" t="s">
        <v>375</v>
      </c>
      <c r="E177" s="1" t="s">
        <v>376</v>
      </c>
      <c r="F177" s="1" t="s">
        <v>9</v>
      </c>
      <c r="G177" s="1" t="s">
        <v>9</v>
      </c>
      <c r="H177" s="4"/>
      <c r="I177" s="4">
        <v>0.66666666666666596</v>
      </c>
      <c r="J177">
        <v>2.5</v>
      </c>
      <c r="K177" s="18">
        <v>176.93</v>
      </c>
    </row>
    <row r="178" spans="1:15" x14ac:dyDescent="0.25">
      <c r="A178" s="1" t="s">
        <v>349</v>
      </c>
      <c r="B178" s="1">
        <v>17</v>
      </c>
      <c r="C178" s="1" t="s">
        <v>377</v>
      </c>
      <c r="D178" s="1" t="s">
        <v>378</v>
      </c>
      <c r="E178" s="1" t="s">
        <v>379</v>
      </c>
      <c r="F178" s="1" t="s">
        <v>380</v>
      </c>
      <c r="G178" s="1" t="s">
        <v>9</v>
      </c>
      <c r="H178" s="4"/>
      <c r="I178" s="4">
        <v>0</v>
      </c>
      <c r="J178" t="s">
        <v>334</v>
      </c>
      <c r="K178" s="18">
        <v>145</v>
      </c>
    </row>
    <row r="179" spans="1:15" x14ac:dyDescent="0.25">
      <c r="A179" s="1" t="s">
        <v>349</v>
      </c>
      <c r="B179" s="1">
        <v>18</v>
      </c>
      <c r="C179" s="1" t="s">
        <v>381</v>
      </c>
      <c r="D179" s="1" t="s">
        <v>382</v>
      </c>
      <c r="E179" s="1" t="s">
        <v>383</v>
      </c>
      <c r="F179" s="1" t="s">
        <v>384</v>
      </c>
      <c r="G179" s="1" t="s">
        <v>9</v>
      </c>
      <c r="H179" s="4"/>
      <c r="I179" s="4">
        <v>0.25</v>
      </c>
      <c r="J179">
        <v>5</v>
      </c>
      <c r="K179" s="18">
        <v>204.08</v>
      </c>
    </row>
    <row r="180" spans="1:15" x14ac:dyDescent="0.25">
      <c r="A180" s="1" t="s">
        <v>349</v>
      </c>
      <c r="B180" s="1">
        <v>19</v>
      </c>
      <c r="C180" s="1" t="s">
        <v>385</v>
      </c>
      <c r="D180" s="1" t="s">
        <v>386</v>
      </c>
      <c r="E180" s="1" t="s">
        <v>387</v>
      </c>
      <c r="F180" s="1" t="s">
        <v>388</v>
      </c>
      <c r="G180" s="1" t="s">
        <v>389</v>
      </c>
      <c r="H180" s="4"/>
      <c r="I180" s="4">
        <v>0.2</v>
      </c>
      <c r="J180">
        <v>5</v>
      </c>
      <c r="K180" s="18">
        <v>127.3</v>
      </c>
    </row>
    <row r="181" spans="1:15" x14ac:dyDescent="0.25">
      <c r="A181" s="1" t="s">
        <v>349</v>
      </c>
      <c r="B181" s="1">
        <v>20</v>
      </c>
      <c r="C181" s="1" t="s">
        <v>390</v>
      </c>
      <c r="D181" s="1" t="s">
        <v>391</v>
      </c>
      <c r="E181" s="1" t="s">
        <v>392</v>
      </c>
      <c r="F181" s="1" t="s">
        <v>393</v>
      </c>
      <c r="G181" s="1" t="s">
        <v>394</v>
      </c>
      <c r="H181" s="4"/>
      <c r="I181" s="4">
        <v>0</v>
      </c>
      <c r="J181" t="s">
        <v>334</v>
      </c>
      <c r="K181" s="18">
        <v>144.38999999999999</v>
      </c>
      <c r="L181" s="4"/>
      <c r="M181" s="4">
        <f>AVERAGE(I162:I181)</f>
        <v>0.6974999999999999</v>
      </c>
      <c r="N181" s="7">
        <f t="shared" ref="N181" si="24">AVERAGE(J162:J181)</f>
        <v>2.0294117647058822</v>
      </c>
      <c r="O181" s="23">
        <f t="shared" ref="O181" si="25">AVERAGE(K162:K181)</f>
        <v>65.862990499999995</v>
      </c>
    </row>
  </sheetData>
  <autoFilter ref="A1:G181" xr:uid="{00000000-0009-0000-0000-000000000000}"/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邱奕瑋</cp:lastModifiedBy>
  <dcterms:created xsi:type="dcterms:W3CDTF">2015-06-05T18:19:34Z</dcterms:created>
  <dcterms:modified xsi:type="dcterms:W3CDTF">2021-06-22T14:04:12Z</dcterms:modified>
</cp:coreProperties>
</file>