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dav\Downloads\"/>
    </mc:Choice>
  </mc:AlternateContent>
  <xr:revisionPtr revIDLastSave="0" documentId="8_{FF6B9D8F-0495-4F35-A2D3-7E0C5989CB9F}" xr6:coauthVersionLast="47" xr6:coauthVersionMax="47" xr10:uidLastSave="{00000000-0000-0000-0000-000000000000}"/>
  <bookViews>
    <workbookView xWindow="14317" yWindow="0" windowWidth="14565" windowHeight="17363" activeTab="1"/>
  </bookViews>
  <sheets>
    <sheet name="data" sheetId="1" r:id="rId1"/>
    <sheet name="df_modified" sheetId="2" r:id="rId2"/>
  </sheets>
  <calcPr calcId="0"/>
</workbook>
</file>

<file path=xl/calcChain.xml><?xml version="1.0" encoding="utf-8"?>
<calcChain xmlns="http://schemas.openxmlformats.org/spreadsheetml/2006/main">
  <c r="C19" i="2" l="1"/>
  <c r="C143" i="2"/>
  <c r="C120" i="2"/>
  <c r="C93" i="2"/>
  <c r="C29" i="2"/>
  <c r="F3" i="1"/>
  <c r="G3" i="1"/>
  <c r="F5" i="1"/>
  <c r="G5" i="1"/>
  <c r="F7" i="1"/>
  <c r="G7" i="1"/>
  <c r="F9" i="1"/>
  <c r="G9" i="1"/>
  <c r="D143" i="1"/>
  <c r="D120" i="1"/>
  <c r="D93" i="1"/>
  <c r="D29" i="1"/>
  <c r="D19" i="1"/>
  <c r="F12" i="1" l="1" a="1"/>
  <c r="F12" i="1" s="1"/>
  <c r="I12" i="1" a="1"/>
  <c r="I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<sst xmlns="http://schemas.openxmlformats.org/spreadsheetml/2006/main" count="19" uniqueCount="12">
  <si>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Duration</t>
  </si>
  <si>
    <t>Pulse</t>
  </si>
  <si>
    <t>Maxpulse</t>
  </si>
  <si>
    <t>Calories</t>
  </si>
  <si>
    <t>Max</t>
  </si>
  <si>
    <t>Count</t>
  </si>
  <si>
    <t>Mean</t>
  </si>
  <si>
    <t>B:B</t>
  </si>
  <si>
    <t>C:C</t>
  </si>
  <si>
    <t>Min</t>
  </si>
  <si>
    <t>Calories &gt; 500 and pulse &lt; 100.</t>
  </si>
  <si>
    <t>Calories 500 &lt;-&gt;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</si>
</sst>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F1:G9" totalsRowShown="0">
  <autoFilter ref="F1:G9"/>
  <tableColumns count="2">
    <tableColumn id="1" name="B:B"/>
    <tableColumn id="2" name="C:C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D170" totalsRowShown="0">
  <autoFilter ref="A1:D170"/>
  <tableColumns count="4">
    <tableColumn id="1" name="Duration"/>
    <tableColumn id="2" name="Pulse"/>
    <tableColumn id="3" name="Maxpulse"/>
    <tableColumn id="4" name="Calori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C170" totalsRowShown="0">
  <autoFilter ref="A1:C170"/>
  <tableColumns count="3">
    <tableColumn id="1" name="Duration"/>
    <tableColumn id="2" name="Pulse"/>
    <tableColumn id="3" name="Calori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>
      <selection activeCell="C1" sqref="C1:C1048576"/>
    </sheetView>
  </sheetViews>
  <sheetFormatPr defaultRowHeight="14.25" x14ac:dyDescent="0.45"/>
  <cols>
    <col min="1" max="1" width="9.53125" customWidth="1"/>
    <col min="3" max="3" width="10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8</v>
      </c>
    </row>
    <row r="2" spans="1:9" x14ac:dyDescent="0.45">
      <c r="A2">
        <v>60</v>
      </c>
      <c r="B2">
        <v>110</v>
      </c>
      <c r="C2">
        <v>130</v>
      </c>
      <c r="D2">
        <v>409.1</v>
      </c>
      <c r="F2" t="s">
        <v>9</v>
      </c>
      <c r="G2" t="s">
        <v>9</v>
      </c>
    </row>
    <row r="3" spans="1:9" x14ac:dyDescent="0.45">
      <c r="A3">
        <v>60</v>
      </c>
      <c r="B3">
        <v>117</v>
      </c>
      <c r="C3">
        <v>145</v>
      </c>
      <c r="D3">
        <v>479</v>
      </c>
      <c r="F3">
        <f>MIN(B:B)</f>
        <v>80</v>
      </c>
      <c r="G3">
        <f>MIN(C:C)</f>
        <v>100</v>
      </c>
    </row>
    <row r="4" spans="1:9" x14ac:dyDescent="0.45">
      <c r="A4">
        <v>60</v>
      </c>
      <c r="B4">
        <v>103</v>
      </c>
      <c r="C4">
        <v>135</v>
      </c>
      <c r="D4">
        <v>340</v>
      </c>
      <c r="F4" t="s">
        <v>4</v>
      </c>
      <c r="G4" t="s">
        <v>4</v>
      </c>
    </row>
    <row r="5" spans="1:9" x14ac:dyDescent="0.45">
      <c r="A5">
        <v>45</v>
      </c>
      <c r="B5">
        <v>109</v>
      </c>
      <c r="C5">
        <v>175</v>
      </c>
      <c r="D5">
        <v>282.39999999999998</v>
      </c>
      <c r="F5">
        <f>MAX(B:B)</f>
        <v>159</v>
      </c>
      <c r="G5">
        <f>MAX(C:C)</f>
        <v>184</v>
      </c>
    </row>
    <row r="6" spans="1:9" x14ac:dyDescent="0.45">
      <c r="A6">
        <v>45</v>
      </c>
      <c r="B6">
        <v>117</v>
      </c>
      <c r="C6">
        <v>148</v>
      </c>
      <c r="D6">
        <v>406</v>
      </c>
      <c r="F6" t="s">
        <v>5</v>
      </c>
      <c r="G6" t="s">
        <v>5</v>
      </c>
    </row>
    <row r="7" spans="1:9" x14ac:dyDescent="0.45">
      <c r="A7">
        <v>60</v>
      </c>
      <c r="B7">
        <v>102</v>
      </c>
      <c r="C7">
        <v>127</v>
      </c>
      <c r="D7">
        <v>300</v>
      </c>
      <c r="F7">
        <f>COUNT(B:B)</f>
        <v>169</v>
      </c>
      <c r="G7">
        <f>COUNT(C:C)</f>
        <v>169</v>
      </c>
    </row>
    <row r="8" spans="1:9" x14ac:dyDescent="0.45">
      <c r="A8">
        <v>60</v>
      </c>
      <c r="B8">
        <v>110</v>
      </c>
      <c r="C8">
        <v>136</v>
      </c>
      <c r="D8">
        <v>374</v>
      </c>
      <c r="F8" t="s">
        <v>6</v>
      </c>
      <c r="G8" t="s">
        <v>6</v>
      </c>
    </row>
    <row r="9" spans="1:9" x14ac:dyDescent="0.45">
      <c r="A9">
        <v>45</v>
      </c>
      <c r="B9">
        <v>104</v>
      </c>
      <c r="C9">
        <v>134</v>
      </c>
      <c r="D9">
        <v>253.3</v>
      </c>
      <c r="F9">
        <f>AVERAGE(B:B)</f>
        <v>107.46153846153847</v>
      </c>
      <c r="G9">
        <f>AVERAGE(C:C)</f>
        <v>134.04733727810651</v>
      </c>
    </row>
    <row r="10" spans="1:9" x14ac:dyDescent="0.45">
      <c r="A10">
        <v>30</v>
      </c>
      <c r="B10">
        <v>109</v>
      </c>
      <c r="C10">
        <v>133</v>
      </c>
      <c r="D10">
        <v>195.1</v>
      </c>
    </row>
    <row r="11" spans="1:9" x14ac:dyDescent="0.45">
      <c r="A11">
        <v>60</v>
      </c>
      <c r="B11">
        <v>98</v>
      </c>
      <c r="C11">
        <v>124</v>
      </c>
      <c r="D11">
        <v>269</v>
      </c>
      <c r="F11" t="s">
        <v>11</v>
      </c>
      <c r="I11" t="s">
        <v>10</v>
      </c>
    </row>
    <row r="12" spans="1:9" x14ac:dyDescent="0.45">
      <c r="A12">
        <v>60</v>
      </c>
      <c r="B12">
        <v>103</v>
      </c>
      <c r="C12">
        <v>147</v>
      </c>
      <c r="D12">
        <v>329.3</v>
      </c>
      <c r="F12" cm="1">
        <f t="array" ref="F12:F28">_xlfn._xlws.FILTER(D:D, (D:D &gt;= 500) * (D:D &lt;= 1000))</f>
        <v>643.1</v>
      </c>
      <c r="I12" cm="1">
        <f t="array" ref="I12:I27">_xlfn._xlws.FILTER(D2:D100, D2:D100 &gt; 500)</f>
        <v>643.1</v>
      </c>
    </row>
    <row r="13" spans="1:9" x14ac:dyDescent="0.45">
      <c r="A13">
        <v>60</v>
      </c>
      <c r="B13">
        <v>100</v>
      </c>
      <c r="C13">
        <v>120</v>
      </c>
      <c r="D13">
        <v>250.7</v>
      </c>
      <c r="F13">
        <v>853</v>
      </c>
      <c r="I13">
        <v>1376</v>
      </c>
    </row>
    <row r="14" spans="1:9" x14ac:dyDescent="0.45">
      <c r="A14">
        <v>60</v>
      </c>
      <c r="B14">
        <v>106</v>
      </c>
      <c r="C14">
        <v>128</v>
      </c>
      <c r="D14">
        <v>345.3</v>
      </c>
      <c r="F14">
        <v>800.4</v>
      </c>
      <c r="I14">
        <v>1034.4000000000001</v>
      </c>
    </row>
    <row r="15" spans="1:9" x14ac:dyDescent="0.45">
      <c r="A15">
        <v>60</v>
      </c>
      <c r="B15">
        <v>104</v>
      </c>
      <c r="C15">
        <v>132</v>
      </c>
      <c r="D15">
        <v>379.3</v>
      </c>
      <c r="F15">
        <v>873.4</v>
      </c>
      <c r="I15">
        <v>853</v>
      </c>
    </row>
    <row r="16" spans="1:9" x14ac:dyDescent="0.45">
      <c r="A16">
        <v>60</v>
      </c>
      <c r="B16">
        <v>98</v>
      </c>
      <c r="C16">
        <v>123</v>
      </c>
      <c r="D16">
        <v>275</v>
      </c>
      <c r="F16">
        <v>816</v>
      </c>
      <c r="I16">
        <v>800.4</v>
      </c>
    </row>
    <row r="17" spans="1:9" x14ac:dyDescent="0.45">
      <c r="A17">
        <v>60</v>
      </c>
      <c r="B17">
        <v>98</v>
      </c>
      <c r="C17">
        <v>120</v>
      </c>
      <c r="D17">
        <v>215.2</v>
      </c>
      <c r="F17">
        <v>700</v>
      </c>
      <c r="I17">
        <v>873.4</v>
      </c>
    </row>
    <row r="18" spans="1:9" x14ac:dyDescent="0.45">
      <c r="A18">
        <v>60</v>
      </c>
      <c r="B18">
        <v>100</v>
      </c>
      <c r="C18">
        <v>120</v>
      </c>
      <c r="D18">
        <v>300</v>
      </c>
      <c r="F18">
        <v>953.2</v>
      </c>
      <c r="I18">
        <v>816</v>
      </c>
    </row>
    <row r="19" spans="1:9" x14ac:dyDescent="0.45">
      <c r="A19">
        <v>45</v>
      </c>
      <c r="B19">
        <v>90</v>
      </c>
      <c r="C19">
        <v>112</v>
      </c>
      <c r="D19">
        <f>AVERAGE(A19+C19+B19)</f>
        <v>247</v>
      </c>
      <c r="F19">
        <v>563.20000000000005</v>
      </c>
      <c r="I19">
        <v>1500.2</v>
      </c>
    </row>
    <row r="20" spans="1:9" x14ac:dyDescent="0.45">
      <c r="A20">
        <v>60</v>
      </c>
      <c r="B20">
        <v>103</v>
      </c>
      <c r="C20">
        <v>123</v>
      </c>
      <c r="D20">
        <v>323</v>
      </c>
      <c r="F20">
        <v>500.4</v>
      </c>
      <c r="I20">
        <v>1115</v>
      </c>
    </row>
    <row r="21" spans="1:9" x14ac:dyDescent="0.45">
      <c r="A21">
        <v>45</v>
      </c>
      <c r="B21">
        <v>97</v>
      </c>
      <c r="C21">
        <v>125</v>
      </c>
      <c r="D21">
        <v>243</v>
      </c>
      <c r="F21">
        <v>500</v>
      </c>
      <c r="I21">
        <v>700</v>
      </c>
    </row>
    <row r="22" spans="1:9" x14ac:dyDescent="0.45">
      <c r="A22">
        <v>60</v>
      </c>
      <c r="B22">
        <v>108</v>
      </c>
      <c r="C22">
        <v>131</v>
      </c>
      <c r="D22">
        <v>364.2</v>
      </c>
      <c r="F22">
        <v>600.1</v>
      </c>
      <c r="I22">
        <v>953.2</v>
      </c>
    </row>
    <row r="23" spans="1:9" x14ac:dyDescent="0.45">
      <c r="A23">
        <v>45</v>
      </c>
      <c r="B23">
        <v>100</v>
      </c>
      <c r="C23">
        <v>119</v>
      </c>
      <c r="D23">
        <v>282</v>
      </c>
      <c r="F23">
        <v>604.1</v>
      </c>
      <c r="I23">
        <v>563.20000000000005</v>
      </c>
    </row>
    <row r="24" spans="1:9" x14ac:dyDescent="0.45">
      <c r="A24">
        <v>60</v>
      </c>
      <c r="B24">
        <v>130</v>
      </c>
      <c r="C24">
        <v>101</v>
      </c>
      <c r="D24">
        <v>300</v>
      </c>
      <c r="F24">
        <v>500</v>
      </c>
      <c r="I24">
        <v>500.4</v>
      </c>
    </row>
    <row r="25" spans="1:9" x14ac:dyDescent="0.45">
      <c r="A25">
        <v>45</v>
      </c>
      <c r="B25">
        <v>105</v>
      </c>
      <c r="C25">
        <v>132</v>
      </c>
      <c r="D25">
        <v>246</v>
      </c>
      <c r="F25">
        <v>500</v>
      </c>
      <c r="I25">
        <v>1729</v>
      </c>
    </row>
    <row r="26" spans="1:9" x14ac:dyDescent="0.45">
      <c r="A26">
        <v>60</v>
      </c>
      <c r="B26">
        <v>102</v>
      </c>
      <c r="C26">
        <v>126</v>
      </c>
      <c r="D26">
        <v>334.5</v>
      </c>
      <c r="F26">
        <v>500.4</v>
      </c>
      <c r="I26">
        <v>1000.1</v>
      </c>
    </row>
    <row r="27" spans="1:9" x14ac:dyDescent="0.45">
      <c r="A27">
        <v>60</v>
      </c>
      <c r="B27">
        <v>100</v>
      </c>
      <c r="C27">
        <v>120</v>
      </c>
      <c r="D27">
        <v>250</v>
      </c>
      <c r="F27">
        <v>800.3</v>
      </c>
      <c r="I27">
        <v>600.1</v>
      </c>
    </row>
    <row r="28" spans="1:9" x14ac:dyDescent="0.45">
      <c r="A28">
        <v>60</v>
      </c>
      <c r="B28">
        <v>92</v>
      </c>
      <c r="C28">
        <v>118</v>
      </c>
      <c r="D28">
        <v>241</v>
      </c>
      <c r="F28">
        <v>500.3</v>
      </c>
    </row>
    <row r="29" spans="1:9" x14ac:dyDescent="0.45">
      <c r="A29">
        <v>60</v>
      </c>
      <c r="B29">
        <v>103</v>
      </c>
      <c r="C29">
        <v>132</v>
      </c>
      <c r="D29">
        <f>AVERAGE(A29:C29)</f>
        <v>98.333333333333329</v>
      </c>
    </row>
    <row r="30" spans="1:9" x14ac:dyDescent="0.45">
      <c r="A30">
        <v>60</v>
      </c>
      <c r="B30">
        <v>100</v>
      </c>
      <c r="C30">
        <v>132</v>
      </c>
      <c r="D30">
        <v>280</v>
      </c>
    </row>
    <row r="31" spans="1:9" x14ac:dyDescent="0.45">
      <c r="A31">
        <v>60</v>
      </c>
      <c r="B31">
        <v>102</v>
      </c>
      <c r="C31">
        <v>129</v>
      </c>
      <c r="D31">
        <v>380.3</v>
      </c>
    </row>
    <row r="32" spans="1:9" x14ac:dyDescent="0.45">
      <c r="A32">
        <v>60</v>
      </c>
      <c r="B32">
        <v>92</v>
      </c>
      <c r="C32">
        <v>115</v>
      </c>
      <c r="D32">
        <v>243</v>
      </c>
    </row>
    <row r="33" spans="1:4" x14ac:dyDescent="0.45">
      <c r="A33">
        <v>45</v>
      </c>
      <c r="B33">
        <v>90</v>
      </c>
      <c r="C33">
        <v>112</v>
      </c>
      <c r="D33">
        <v>180.1</v>
      </c>
    </row>
    <row r="34" spans="1:4" x14ac:dyDescent="0.45">
      <c r="A34">
        <v>60</v>
      </c>
      <c r="B34">
        <v>101</v>
      </c>
      <c r="C34">
        <v>124</v>
      </c>
      <c r="D34">
        <v>299</v>
      </c>
    </row>
    <row r="35" spans="1:4" x14ac:dyDescent="0.45">
      <c r="A35">
        <v>60</v>
      </c>
      <c r="B35">
        <v>93</v>
      </c>
      <c r="C35">
        <v>113</v>
      </c>
      <c r="D35">
        <v>223</v>
      </c>
    </row>
    <row r="36" spans="1:4" x14ac:dyDescent="0.45">
      <c r="A36">
        <v>60</v>
      </c>
      <c r="B36">
        <v>107</v>
      </c>
      <c r="C36">
        <v>136</v>
      </c>
      <c r="D36">
        <v>361</v>
      </c>
    </row>
    <row r="37" spans="1:4" x14ac:dyDescent="0.45">
      <c r="A37">
        <v>60</v>
      </c>
      <c r="B37">
        <v>114</v>
      </c>
      <c r="C37">
        <v>140</v>
      </c>
      <c r="D37">
        <v>415</v>
      </c>
    </row>
    <row r="38" spans="1:4" x14ac:dyDescent="0.45">
      <c r="A38">
        <v>60</v>
      </c>
      <c r="B38">
        <v>102</v>
      </c>
      <c r="C38">
        <v>127</v>
      </c>
      <c r="D38">
        <v>300</v>
      </c>
    </row>
    <row r="39" spans="1:4" x14ac:dyDescent="0.45">
      <c r="A39">
        <v>60</v>
      </c>
      <c r="B39">
        <v>100</v>
      </c>
      <c r="C39">
        <v>120</v>
      </c>
      <c r="D39">
        <v>300</v>
      </c>
    </row>
    <row r="40" spans="1:4" x14ac:dyDescent="0.45">
      <c r="A40">
        <v>60</v>
      </c>
      <c r="B40">
        <v>100</v>
      </c>
      <c r="C40">
        <v>120</v>
      </c>
      <c r="D40">
        <v>300</v>
      </c>
    </row>
    <row r="41" spans="1:4" x14ac:dyDescent="0.45">
      <c r="A41">
        <v>45</v>
      </c>
      <c r="B41">
        <v>104</v>
      </c>
      <c r="C41">
        <v>129</v>
      </c>
      <c r="D41">
        <v>266</v>
      </c>
    </row>
    <row r="42" spans="1:4" x14ac:dyDescent="0.45">
      <c r="A42">
        <v>45</v>
      </c>
      <c r="B42">
        <v>90</v>
      </c>
      <c r="C42">
        <v>112</v>
      </c>
      <c r="D42">
        <v>180.1</v>
      </c>
    </row>
    <row r="43" spans="1:4" x14ac:dyDescent="0.45">
      <c r="A43">
        <v>60</v>
      </c>
      <c r="B43">
        <v>98</v>
      </c>
      <c r="C43">
        <v>126</v>
      </c>
      <c r="D43">
        <v>286</v>
      </c>
    </row>
    <row r="44" spans="1:4" x14ac:dyDescent="0.45">
      <c r="A44">
        <v>60</v>
      </c>
      <c r="B44">
        <v>100</v>
      </c>
      <c r="C44">
        <v>122</v>
      </c>
      <c r="D44">
        <v>329.4</v>
      </c>
    </row>
    <row r="45" spans="1:4" x14ac:dyDescent="0.45">
      <c r="A45">
        <v>60</v>
      </c>
      <c r="B45">
        <v>111</v>
      </c>
      <c r="C45">
        <v>138</v>
      </c>
      <c r="D45">
        <v>400</v>
      </c>
    </row>
    <row r="46" spans="1:4" x14ac:dyDescent="0.45">
      <c r="A46">
        <v>60</v>
      </c>
      <c r="B46">
        <v>111</v>
      </c>
      <c r="C46">
        <v>131</v>
      </c>
      <c r="D46">
        <v>397</v>
      </c>
    </row>
    <row r="47" spans="1:4" x14ac:dyDescent="0.45">
      <c r="A47">
        <v>60</v>
      </c>
      <c r="B47">
        <v>99</v>
      </c>
      <c r="C47">
        <v>119</v>
      </c>
      <c r="D47">
        <v>273</v>
      </c>
    </row>
    <row r="48" spans="1:4" x14ac:dyDescent="0.45">
      <c r="A48">
        <v>60</v>
      </c>
      <c r="B48">
        <v>109</v>
      </c>
      <c r="C48">
        <v>153</v>
      </c>
      <c r="D48">
        <v>387.6</v>
      </c>
    </row>
    <row r="49" spans="1:4" x14ac:dyDescent="0.45">
      <c r="A49">
        <v>45</v>
      </c>
      <c r="B49">
        <v>111</v>
      </c>
      <c r="C49">
        <v>136</v>
      </c>
      <c r="D49">
        <v>300</v>
      </c>
    </row>
    <row r="50" spans="1:4" x14ac:dyDescent="0.45">
      <c r="A50">
        <v>45</v>
      </c>
      <c r="B50">
        <v>108</v>
      </c>
      <c r="C50">
        <v>129</v>
      </c>
      <c r="D50">
        <v>298</v>
      </c>
    </row>
    <row r="51" spans="1:4" x14ac:dyDescent="0.45">
      <c r="A51">
        <v>60</v>
      </c>
      <c r="B51">
        <v>111</v>
      </c>
      <c r="C51">
        <v>139</v>
      </c>
      <c r="D51">
        <v>397.6</v>
      </c>
    </row>
    <row r="52" spans="1:4" x14ac:dyDescent="0.45">
      <c r="A52">
        <v>60</v>
      </c>
      <c r="B52">
        <v>107</v>
      </c>
      <c r="C52">
        <v>136</v>
      </c>
      <c r="D52">
        <v>380.2</v>
      </c>
    </row>
    <row r="53" spans="1:4" x14ac:dyDescent="0.45">
      <c r="A53">
        <v>80</v>
      </c>
      <c r="B53">
        <v>123</v>
      </c>
      <c r="C53">
        <v>146</v>
      </c>
      <c r="D53">
        <v>643.1</v>
      </c>
    </row>
    <row r="54" spans="1:4" x14ac:dyDescent="0.45">
      <c r="A54">
        <v>60</v>
      </c>
      <c r="B54">
        <v>106</v>
      </c>
      <c r="C54">
        <v>130</v>
      </c>
      <c r="D54">
        <v>263</v>
      </c>
    </row>
    <row r="55" spans="1:4" x14ac:dyDescent="0.45">
      <c r="A55">
        <v>60</v>
      </c>
      <c r="B55">
        <v>118</v>
      </c>
      <c r="C55">
        <v>151</v>
      </c>
      <c r="D55">
        <v>486</v>
      </c>
    </row>
    <row r="56" spans="1:4" x14ac:dyDescent="0.45">
      <c r="A56">
        <v>30</v>
      </c>
      <c r="B56">
        <v>136</v>
      </c>
      <c r="C56">
        <v>175</v>
      </c>
      <c r="D56">
        <v>238</v>
      </c>
    </row>
    <row r="57" spans="1:4" x14ac:dyDescent="0.45">
      <c r="A57">
        <v>60</v>
      </c>
      <c r="B57">
        <v>121</v>
      </c>
      <c r="C57">
        <v>146</v>
      </c>
      <c r="D57">
        <v>450.7</v>
      </c>
    </row>
    <row r="58" spans="1:4" x14ac:dyDescent="0.45">
      <c r="A58">
        <v>60</v>
      </c>
      <c r="B58">
        <v>118</v>
      </c>
      <c r="C58">
        <v>121</v>
      </c>
      <c r="D58">
        <v>413</v>
      </c>
    </row>
    <row r="59" spans="1:4" x14ac:dyDescent="0.45">
      <c r="A59">
        <v>45</v>
      </c>
      <c r="B59">
        <v>115</v>
      </c>
      <c r="C59">
        <v>144</v>
      </c>
      <c r="D59">
        <v>305</v>
      </c>
    </row>
    <row r="60" spans="1:4" x14ac:dyDescent="0.45">
      <c r="A60">
        <v>20</v>
      </c>
      <c r="B60">
        <v>153</v>
      </c>
      <c r="C60">
        <v>172</v>
      </c>
      <c r="D60">
        <v>226.4</v>
      </c>
    </row>
    <row r="61" spans="1:4" x14ac:dyDescent="0.45">
      <c r="A61">
        <v>45</v>
      </c>
      <c r="B61">
        <v>123</v>
      </c>
      <c r="C61">
        <v>152</v>
      </c>
      <c r="D61">
        <v>321</v>
      </c>
    </row>
    <row r="62" spans="1:4" x14ac:dyDescent="0.45">
      <c r="A62">
        <v>210</v>
      </c>
      <c r="B62">
        <v>108</v>
      </c>
      <c r="C62">
        <v>160</v>
      </c>
      <c r="D62">
        <v>1376</v>
      </c>
    </row>
    <row r="63" spans="1:4" x14ac:dyDescent="0.45">
      <c r="A63">
        <v>160</v>
      </c>
      <c r="B63">
        <v>110</v>
      </c>
      <c r="C63">
        <v>137</v>
      </c>
      <c r="D63">
        <v>1034.4000000000001</v>
      </c>
    </row>
    <row r="64" spans="1:4" x14ac:dyDescent="0.45">
      <c r="A64">
        <v>160</v>
      </c>
      <c r="B64">
        <v>109</v>
      </c>
      <c r="C64">
        <v>135</v>
      </c>
      <c r="D64">
        <v>853</v>
      </c>
    </row>
    <row r="65" spans="1:4" x14ac:dyDescent="0.45">
      <c r="A65">
        <v>45</v>
      </c>
      <c r="B65">
        <v>118</v>
      </c>
      <c r="C65">
        <v>141</v>
      </c>
      <c r="D65">
        <v>341</v>
      </c>
    </row>
    <row r="66" spans="1:4" x14ac:dyDescent="0.45">
      <c r="A66">
        <v>20</v>
      </c>
      <c r="B66">
        <v>110</v>
      </c>
      <c r="C66">
        <v>130</v>
      </c>
      <c r="D66">
        <v>131.4</v>
      </c>
    </row>
    <row r="67" spans="1:4" x14ac:dyDescent="0.45">
      <c r="A67">
        <v>180</v>
      </c>
      <c r="B67">
        <v>90</v>
      </c>
      <c r="C67">
        <v>130</v>
      </c>
      <c r="D67">
        <v>800.4</v>
      </c>
    </row>
    <row r="68" spans="1:4" x14ac:dyDescent="0.45">
      <c r="A68">
        <v>150</v>
      </c>
      <c r="B68">
        <v>105</v>
      </c>
      <c r="C68">
        <v>135</v>
      </c>
      <c r="D68">
        <v>873.4</v>
      </c>
    </row>
    <row r="69" spans="1:4" x14ac:dyDescent="0.45">
      <c r="A69">
        <v>150</v>
      </c>
      <c r="B69">
        <v>107</v>
      </c>
      <c r="C69">
        <v>130</v>
      </c>
      <c r="D69">
        <v>816</v>
      </c>
    </row>
    <row r="70" spans="1:4" x14ac:dyDescent="0.45">
      <c r="A70">
        <v>20</v>
      </c>
      <c r="B70">
        <v>106</v>
      </c>
      <c r="C70">
        <v>136</v>
      </c>
      <c r="D70">
        <v>110.4</v>
      </c>
    </row>
    <row r="71" spans="1:4" x14ac:dyDescent="0.45">
      <c r="A71">
        <v>300</v>
      </c>
      <c r="B71">
        <v>108</v>
      </c>
      <c r="C71">
        <v>143</v>
      </c>
      <c r="D71">
        <v>1500.2</v>
      </c>
    </row>
    <row r="72" spans="1:4" x14ac:dyDescent="0.45">
      <c r="A72">
        <v>150</v>
      </c>
      <c r="B72">
        <v>97</v>
      </c>
      <c r="C72">
        <v>129</v>
      </c>
      <c r="D72">
        <v>1115</v>
      </c>
    </row>
    <row r="73" spans="1:4" x14ac:dyDescent="0.45">
      <c r="A73">
        <v>60</v>
      </c>
      <c r="B73">
        <v>109</v>
      </c>
      <c r="C73">
        <v>153</v>
      </c>
      <c r="D73">
        <v>387.6</v>
      </c>
    </row>
    <row r="74" spans="1:4" x14ac:dyDescent="0.45">
      <c r="A74">
        <v>90</v>
      </c>
      <c r="B74">
        <v>100</v>
      </c>
      <c r="C74">
        <v>127</v>
      </c>
      <c r="D74">
        <v>700</v>
      </c>
    </row>
    <row r="75" spans="1:4" x14ac:dyDescent="0.45">
      <c r="A75">
        <v>150</v>
      </c>
      <c r="B75">
        <v>97</v>
      </c>
      <c r="C75">
        <v>127</v>
      </c>
      <c r="D75">
        <v>953.2</v>
      </c>
    </row>
    <row r="76" spans="1:4" x14ac:dyDescent="0.45">
      <c r="A76">
        <v>45</v>
      </c>
      <c r="B76">
        <v>114</v>
      </c>
      <c r="C76">
        <v>146</v>
      </c>
      <c r="D76">
        <v>304</v>
      </c>
    </row>
    <row r="77" spans="1:4" x14ac:dyDescent="0.45">
      <c r="A77">
        <v>90</v>
      </c>
      <c r="B77">
        <v>98</v>
      </c>
      <c r="C77">
        <v>125</v>
      </c>
      <c r="D77">
        <v>563.20000000000005</v>
      </c>
    </row>
    <row r="78" spans="1:4" x14ac:dyDescent="0.45">
      <c r="A78">
        <v>45</v>
      </c>
      <c r="B78">
        <v>105</v>
      </c>
      <c r="C78">
        <v>134</v>
      </c>
      <c r="D78">
        <v>251</v>
      </c>
    </row>
    <row r="79" spans="1:4" x14ac:dyDescent="0.45">
      <c r="A79">
        <v>45</v>
      </c>
      <c r="B79">
        <v>110</v>
      </c>
      <c r="C79">
        <v>141</v>
      </c>
      <c r="D79">
        <v>300</v>
      </c>
    </row>
    <row r="80" spans="1:4" x14ac:dyDescent="0.45">
      <c r="A80">
        <v>120</v>
      </c>
      <c r="B80">
        <v>100</v>
      </c>
      <c r="C80">
        <v>130</v>
      </c>
      <c r="D80">
        <v>500.4</v>
      </c>
    </row>
    <row r="81" spans="1:4" x14ac:dyDescent="0.45">
      <c r="A81">
        <v>270</v>
      </c>
      <c r="B81">
        <v>100</v>
      </c>
      <c r="C81">
        <v>131</v>
      </c>
      <c r="D81">
        <v>1729</v>
      </c>
    </row>
    <row r="82" spans="1:4" x14ac:dyDescent="0.45">
      <c r="A82">
        <v>30</v>
      </c>
      <c r="B82">
        <v>159</v>
      </c>
      <c r="C82">
        <v>182</v>
      </c>
      <c r="D82">
        <v>319.2</v>
      </c>
    </row>
    <row r="83" spans="1:4" x14ac:dyDescent="0.45">
      <c r="A83">
        <v>45</v>
      </c>
      <c r="B83">
        <v>149</v>
      </c>
      <c r="C83">
        <v>169</v>
      </c>
      <c r="D83">
        <v>344</v>
      </c>
    </row>
    <row r="84" spans="1:4" x14ac:dyDescent="0.45">
      <c r="A84">
        <v>30</v>
      </c>
      <c r="B84">
        <v>103</v>
      </c>
      <c r="C84">
        <v>139</v>
      </c>
      <c r="D84">
        <v>151.1</v>
      </c>
    </row>
    <row r="85" spans="1:4" x14ac:dyDescent="0.45">
      <c r="A85">
        <v>120</v>
      </c>
      <c r="B85">
        <v>100</v>
      </c>
      <c r="C85">
        <v>130</v>
      </c>
      <c r="D85">
        <v>500</v>
      </c>
    </row>
    <row r="86" spans="1:4" x14ac:dyDescent="0.45">
      <c r="A86">
        <v>45</v>
      </c>
      <c r="B86">
        <v>100</v>
      </c>
      <c r="C86">
        <v>120</v>
      </c>
      <c r="D86">
        <v>225.3</v>
      </c>
    </row>
    <row r="87" spans="1:4" x14ac:dyDescent="0.45">
      <c r="A87">
        <v>30</v>
      </c>
      <c r="B87">
        <v>151</v>
      </c>
      <c r="C87">
        <v>170</v>
      </c>
      <c r="D87">
        <v>300</v>
      </c>
    </row>
    <row r="88" spans="1:4" x14ac:dyDescent="0.45">
      <c r="A88">
        <v>45</v>
      </c>
      <c r="B88">
        <v>102</v>
      </c>
      <c r="C88">
        <v>136</v>
      </c>
      <c r="D88">
        <v>234</v>
      </c>
    </row>
    <row r="89" spans="1:4" x14ac:dyDescent="0.45">
      <c r="A89">
        <v>120</v>
      </c>
      <c r="B89">
        <v>100</v>
      </c>
      <c r="C89">
        <v>157</v>
      </c>
      <c r="D89">
        <v>1000.1</v>
      </c>
    </row>
    <row r="90" spans="1:4" x14ac:dyDescent="0.45">
      <c r="A90">
        <v>45</v>
      </c>
      <c r="B90">
        <v>129</v>
      </c>
      <c r="C90">
        <v>103</v>
      </c>
      <c r="D90">
        <v>242</v>
      </c>
    </row>
    <row r="91" spans="1:4" x14ac:dyDescent="0.45">
      <c r="A91">
        <v>20</v>
      </c>
      <c r="B91">
        <v>83</v>
      </c>
      <c r="C91">
        <v>107</v>
      </c>
      <c r="D91">
        <v>50.3</v>
      </c>
    </row>
    <row r="92" spans="1:4" x14ac:dyDescent="0.45">
      <c r="A92">
        <v>180</v>
      </c>
      <c r="B92">
        <v>101</v>
      </c>
      <c r="C92">
        <v>127</v>
      </c>
      <c r="D92">
        <v>600.1</v>
      </c>
    </row>
    <row r="93" spans="1:4" x14ac:dyDescent="0.45">
      <c r="A93">
        <v>45</v>
      </c>
      <c r="B93">
        <v>107</v>
      </c>
      <c r="C93">
        <v>137</v>
      </c>
      <c r="D93">
        <f>AVERAGE(A93:C93)</f>
        <v>96.333333333333329</v>
      </c>
    </row>
    <row r="94" spans="1:4" x14ac:dyDescent="0.45">
      <c r="A94">
        <v>30</v>
      </c>
      <c r="B94">
        <v>90</v>
      </c>
      <c r="C94">
        <v>107</v>
      </c>
      <c r="D94">
        <v>105.3</v>
      </c>
    </row>
    <row r="95" spans="1:4" x14ac:dyDescent="0.45">
      <c r="A95">
        <v>15</v>
      </c>
      <c r="B95">
        <v>80</v>
      </c>
      <c r="C95">
        <v>100</v>
      </c>
      <c r="D95">
        <v>50.5</v>
      </c>
    </row>
    <row r="96" spans="1:4" x14ac:dyDescent="0.45">
      <c r="A96">
        <v>20</v>
      </c>
      <c r="B96">
        <v>150</v>
      </c>
      <c r="C96">
        <v>171</v>
      </c>
      <c r="D96">
        <v>127.4</v>
      </c>
    </row>
    <row r="97" spans="1:4" x14ac:dyDescent="0.45">
      <c r="A97">
        <v>20</v>
      </c>
      <c r="B97">
        <v>151</v>
      </c>
      <c r="C97">
        <v>168</v>
      </c>
      <c r="D97">
        <v>229.4</v>
      </c>
    </row>
    <row r="98" spans="1:4" x14ac:dyDescent="0.45">
      <c r="A98">
        <v>30</v>
      </c>
      <c r="B98">
        <v>95</v>
      </c>
      <c r="C98">
        <v>128</v>
      </c>
      <c r="D98">
        <v>128.19999999999999</v>
      </c>
    </row>
    <row r="99" spans="1:4" x14ac:dyDescent="0.45">
      <c r="A99">
        <v>25</v>
      </c>
      <c r="B99">
        <v>152</v>
      </c>
      <c r="C99">
        <v>168</v>
      </c>
      <c r="D99">
        <v>244.2</v>
      </c>
    </row>
    <row r="100" spans="1:4" x14ac:dyDescent="0.45">
      <c r="A100">
        <v>30</v>
      </c>
      <c r="B100">
        <v>109</v>
      </c>
      <c r="C100">
        <v>131</v>
      </c>
      <c r="D100">
        <v>188.2</v>
      </c>
    </row>
    <row r="101" spans="1:4" x14ac:dyDescent="0.45">
      <c r="A101">
        <v>90</v>
      </c>
      <c r="B101">
        <v>93</v>
      </c>
      <c r="C101">
        <v>124</v>
      </c>
      <c r="D101">
        <v>604.1</v>
      </c>
    </row>
    <row r="102" spans="1:4" x14ac:dyDescent="0.45">
      <c r="A102">
        <v>20</v>
      </c>
      <c r="B102">
        <v>95</v>
      </c>
      <c r="C102">
        <v>112</v>
      </c>
      <c r="D102">
        <v>77.7</v>
      </c>
    </row>
    <row r="103" spans="1:4" x14ac:dyDescent="0.45">
      <c r="A103">
        <v>90</v>
      </c>
      <c r="B103">
        <v>90</v>
      </c>
      <c r="C103">
        <v>110</v>
      </c>
      <c r="D103">
        <v>500</v>
      </c>
    </row>
    <row r="104" spans="1:4" x14ac:dyDescent="0.45">
      <c r="A104">
        <v>90</v>
      </c>
      <c r="B104">
        <v>90</v>
      </c>
      <c r="C104">
        <v>100</v>
      </c>
      <c r="D104">
        <v>500</v>
      </c>
    </row>
    <row r="105" spans="1:4" x14ac:dyDescent="0.45">
      <c r="A105">
        <v>90</v>
      </c>
      <c r="B105">
        <v>90</v>
      </c>
      <c r="C105">
        <v>100</v>
      </c>
      <c r="D105">
        <v>500.4</v>
      </c>
    </row>
    <row r="106" spans="1:4" x14ac:dyDescent="0.45">
      <c r="A106">
        <v>30</v>
      </c>
      <c r="B106">
        <v>92</v>
      </c>
      <c r="C106">
        <v>108</v>
      </c>
      <c r="D106">
        <v>92.7</v>
      </c>
    </row>
    <row r="107" spans="1:4" x14ac:dyDescent="0.45">
      <c r="A107">
        <v>30</v>
      </c>
      <c r="B107">
        <v>93</v>
      </c>
      <c r="C107">
        <v>128</v>
      </c>
      <c r="D107">
        <v>124</v>
      </c>
    </row>
    <row r="108" spans="1:4" x14ac:dyDescent="0.45">
      <c r="A108">
        <v>180</v>
      </c>
      <c r="B108">
        <v>90</v>
      </c>
      <c r="C108">
        <v>120</v>
      </c>
      <c r="D108">
        <v>800.3</v>
      </c>
    </row>
    <row r="109" spans="1:4" x14ac:dyDescent="0.45">
      <c r="A109">
        <v>30</v>
      </c>
      <c r="B109">
        <v>90</v>
      </c>
      <c r="C109">
        <v>120</v>
      </c>
      <c r="D109">
        <v>86.2</v>
      </c>
    </row>
    <row r="110" spans="1:4" x14ac:dyDescent="0.45">
      <c r="A110">
        <v>90</v>
      </c>
      <c r="B110">
        <v>90</v>
      </c>
      <c r="C110">
        <v>120</v>
      </c>
      <c r="D110">
        <v>500.3</v>
      </c>
    </row>
    <row r="111" spans="1:4" x14ac:dyDescent="0.45">
      <c r="A111">
        <v>210</v>
      </c>
      <c r="B111">
        <v>137</v>
      </c>
      <c r="C111">
        <v>184</v>
      </c>
      <c r="D111">
        <v>1860.4</v>
      </c>
    </row>
    <row r="112" spans="1:4" x14ac:dyDescent="0.45">
      <c r="A112">
        <v>60</v>
      </c>
      <c r="B112">
        <v>102</v>
      </c>
      <c r="C112">
        <v>124</v>
      </c>
      <c r="D112">
        <v>325.2</v>
      </c>
    </row>
    <row r="113" spans="1:4" x14ac:dyDescent="0.45">
      <c r="A113">
        <v>45</v>
      </c>
      <c r="B113">
        <v>107</v>
      </c>
      <c r="C113">
        <v>124</v>
      </c>
      <c r="D113">
        <v>275</v>
      </c>
    </row>
    <row r="114" spans="1:4" x14ac:dyDescent="0.45">
      <c r="A114">
        <v>15</v>
      </c>
      <c r="B114">
        <v>124</v>
      </c>
      <c r="C114">
        <v>139</v>
      </c>
      <c r="D114">
        <v>124.2</v>
      </c>
    </row>
    <row r="115" spans="1:4" x14ac:dyDescent="0.45">
      <c r="A115">
        <v>45</v>
      </c>
      <c r="B115">
        <v>100</v>
      </c>
      <c r="C115">
        <v>120</v>
      </c>
      <c r="D115">
        <v>225.3</v>
      </c>
    </row>
    <row r="116" spans="1:4" x14ac:dyDescent="0.45">
      <c r="A116">
        <v>60</v>
      </c>
      <c r="B116">
        <v>108</v>
      </c>
      <c r="C116">
        <v>131</v>
      </c>
      <c r="D116">
        <v>367.6</v>
      </c>
    </row>
    <row r="117" spans="1:4" x14ac:dyDescent="0.45">
      <c r="A117">
        <v>60</v>
      </c>
      <c r="B117">
        <v>108</v>
      </c>
      <c r="C117">
        <v>151</v>
      </c>
      <c r="D117">
        <v>351.7</v>
      </c>
    </row>
    <row r="118" spans="1:4" x14ac:dyDescent="0.45">
      <c r="A118">
        <v>60</v>
      </c>
      <c r="B118">
        <v>116</v>
      </c>
      <c r="C118">
        <v>141</v>
      </c>
      <c r="D118">
        <v>443</v>
      </c>
    </row>
    <row r="119" spans="1:4" x14ac:dyDescent="0.45">
      <c r="A119">
        <v>60</v>
      </c>
      <c r="B119">
        <v>97</v>
      </c>
      <c r="C119">
        <v>122</v>
      </c>
      <c r="D119">
        <v>277.39999999999998</v>
      </c>
    </row>
    <row r="120" spans="1:4" x14ac:dyDescent="0.45">
      <c r="A120">
        <v>60</v>
      </c>
      <c r="B120">
        <v>105</v>
      </c>
      <c r="C120">
        <v>125</v>
      </c>
      <c r="D120">
        <f>AVERAGE(A120:C120)</f>
        <v>96.666666666666671</v>
      </c>
    </row>
    <row r="121" spans="1:4" x14ac:dyDescent="0.45">
      <c r="A121">
        <v>60</v>
      </c>
      <c r="B121">
        <v>103</v>
      </c>
      <c r="C121">
        <v>124</v>
      </c>
      <c r="D121">
        <v>332.7</v>
      </c>
    </row>
    <row r="122" spans="1:4" x14ac:dyDescent="0.45">
      <c r="A122">
        <v>30</v>
      </c>
      <c r="B122">
        <v>112</v>
      </c>
      <c r="C122">
        <v>137</v>
      </c>
      <c r="D122">
        <v>193.9</v>
      </c>
    </row>
    <row r="123" spans="1:4" x14ac:dyDescent="0.45">
      <c r="A123">
        <v>45</v>
      </c>
      <c r="B123">
        <v>100</v>
      </c>
      <c r="C123">
        <v>120</v>
      </c>
      <c r="D123">
        <v>100.7</v>
      </c>
    </row>
    <row r="124" spans="1:4" x14ac:dyDescent="0.45">
      <c r="A124">
        <v>60</v>
      </c>
      <c r="B124">
        <v>119</v>
      </c>
      <c r="C124">
        <v>169</v>
      </c>
      <c r="D124">
        <v>336.7</v>
      </c>
    </row>
    <row r="125" spans="1:4" x14ac:dyDescent="0.45">
      <c r="A125">
        <v>60</v>
      </c>
      <c r="B125">
        <v>107</v>
      </c>
      <c r="C125">
        <v>127</v>
      </c>
      <c r="D125">
        <v>344.9</v>
      </c>
    </row>
    <row r="126" spans="1:4" x14ac:dyDescent="0.45">
      <c r="A126">
        <v>60</v>
      </c>
      <c r="B126">
        <v>111</v>
      </c>
      <c r="C126">
        <v>151</v>
      </c>
      <c r="D126">
        <v>368.5</v>
      </c>
    </row>
    <row r="127" spans="1:4" x14ac:dyDescent="0.45">
      <c r="A127">
        <v>60</v>
      </c>
      <c r="B127">
        <v>98</v>
      </c>
      <c r="C127">
        <v>122</v>
      </c>
      <c r="D127">
        <v>271</v>
      </c>
    </row>
    <row r="128" spans="1:4" x14ac:dyDescent="0.45">
      <c r="A128">
        <v>60</v>
      </c>
      <c r="B128">
        <v>97</v>
      </c>
      <c r="C128">
        <v>124</v>
      </c>
      <c r="D128">
        <v>275.3</v>
      </c>
    </row>
    <row r="129" spans="1:4" x14ac:dyDescent="0.45">
      <c r="A129">
        <v>60</v>
      </c>
      <c r="B129">
        <v>109</v>
      </c>
      <c r="C129">
        <v>127</v>
      </c>
      <c r="D129">
        <v>382</v>
      </c>
    </row>
    <row r="130" spans="1:4" x14ac:dyDescent="0.45">
      <c r="A130">
        <v>90</v>
      </c>
      <c r="B130">
        <v>99</v>
      </c>
      <c r="C130">
        <v>125</v>
      </c>
      <c r="D130">
        <v>466.4</v>
      </c>
    </row>
    <row r="131" spans="1:4" x14ac:dyDescent="0.45">
      <c r="A131">
        <v>60</v>
      </c>
      <c r="B131">
        <v>114</v>
      </c>
      <c r="C131">
        <v>151</v>
      </c>
      <c r="D131">
        <v>384</v>
      </c>
    </row>
    <row r="132" spans="1:4" x14ac:dyDescent="0.45">
      <c r="A132">
        <v>60</v>
      </c>
      <c r="B132">
        <v>104</v>
      </c>
      <c r="C132">
        <v>134</v>
      </c>
      <c r="D132">
        <v>342.5</v>
      </c>
    </row>
    <row r="133" spans="1:4" x14ac:dyDescent="0.45">
      <c r="A133">
        <v>60</v>
      </c>
      <c r="B133">
        <v>107</v>
      </c>
      <c r="C133">
        <v>138</v>
      </c>
      <c r="D133">
        <v>357.5</v>
      </c>
    </row>
    <row r="134" spans="1:4" x14ac:dyDescent="0.45">
      <c r="A134">
        <v>60</v>
      </c>
      <c r="B134">
        <v>103</v>
      </c>
      <c r="C134">
        <v>133</v>
      </c>
      <c r="D134">
        <v>335</v>
      </c>
    </row>
    <row r="135" spans="1:4" x14ac:dyDescent="0.45">
      <c r="A135">
        <v>60</v>
      </c>
      <c r="B135">
        <v>106</v>
      </c>
      <c r="C135">
        <v>132</v>
      </c>
      <c r="D135">
        <v>327.5</v>
      </c>
    </row>
    <row r="136" spans="1:4" x14ac:dyDescent="0.45">
      <c r="A136">
        <v>60</v>
      </c>
      <c r="B136">
        <v>103</v>
      </c>
      <c r="C136">
        <v>136</v>
      </c>
      <c r="D136">
        <v>339</v>
      </c>
    </row>
    <row r="137" spans="1:4" x14ac:dyDescent="0.45">
      <c r="A137">
        <v>20</v>
      </c>
      <c r="B137">
        <v>136</v>
      </c>
      <c r="C137">
        <v>156</v>
      </c>
      <c r="D137">
        <v>189</v>
      </c>
    </row>
    <row r="138" spans="1:4" x14ac:dyDescent="0.45">
      <c r="A138">
        <v>45</v>
      </c>
      <c r="B138">
        <v>117</v>
      </c>
      <c r="C138">
        <v>143</v>
      </c>
      <c r="D138">
        <v>317.7</v>
      </c>
    </row>
    <row r="139" spans="1:4" x14ac:dyDescent="0.45">
      <c r="A139">
        <v>45</v>
      </c>
      <c r="B139">
        <v>115</v>
      </c>
      <c r="C139">
        <v>137</v>
      </c>
      <c r="D139">
        <v>318</v>
      </c>
    </row>
    <row r="140" spans="1:4" x14ac:dyDescent="0.45">
      <c r="A140">
        <v>45</v>
      </c>
      <c r="B140">
        <v>113</v>
      </c>
      <c r="C140">
        <v>138</v>
      </c>
      <c r="D140">
        <v>308</v>
      </c>
    </row>
    <row r="141" spans="1:4" x14ac:dyDescent="0.45">
      <c r="A141">
        <v>20</v>
      </c>
      <c r="B141">
        <v>141</v>
      </c>
      <c r="C141">
        <v>162</v>
      </c>
      <c r="D141">
        <v>222.4</v>
      </c>
    </row>
    <row r="142" spans="1:4" x14ac:dyDescent="0.45">
      <c r="A142">
        <v>60</v>
      </c>
      <c r="B142">
        <v>108</v>
      </c>
      <c r="C142">
        <v>135</v>
      </c>
      <c r="D142">
        <v>390</v>
      </c>
    </row>
    <row r="143" spans="1:4" x14ac:dyDescent="0.45">
      <c r="A143">
        <v>60</v>
      </c>
      <c r="B143">
        <v>97</v>
      </c>
      <c r="C143">
        <v>127</v>
      </c>
      <c r="D143">
        <f>AVERAGE(A143:C143)</f>
        <v>94.666666666666671</v>
      </c>
    </row>
    <row r="144" spans="1:4" x14ac:dyDescent="0.45">
      <c r="A144">
        <v>45</v>
      </c>
      <c r="B144">
        <v>100</v>
      </c>
      <c r="C144">
        <v>120</v>
      </c>
      <c r="D144">
        <v>250.4</v>
      </c>
    </row>
    <row r="145" spans="1:4" x14ac:dyDescent="0.45">
      <c r="A145">
        <v>45</v>
      </c>
      <c r="B145">
        <v>122</v>
      </c>
      <c r="C145">
        <v>149</v>
      </c>
      <c r="D145">
        <v>335.4</v>
      </c>
    </row>
    <row r="146" spans="1:4" x14ac:dyDescent="0.45">
      <c r="A146">
        <v>60</v>
      </c>
      <c r="B146">
        <v>136</v>
      </c>
      <c r="C146">
        <v>170</v>
      </c>
      <c r="D146">
        <v>470.2</v>
      </c>
    </row>
    <row r="147" spans="1:4" x14ac:dyDescent="0.45">
      <c r="A147">
        <v>45</v>
      </c>
      <c r="B147">
        <v>106</v>
      </c>
      <c r="C147">
        <v>126</v>
      </c>
      <c r="D147">
        <v>270.8</v>
      </c>
    </row>
    <row r="148" spans="1:4" x14ac:dyDescent="0.45">
      <c r="A148">
        <v>60</v>
      </c>
      <c r="B148">
        <v>107</v>
      </c>
      <c r="C148">
        <v>136</v>
      </c>
      <c r="D148">
        <v>400</v>
      </c>
    </row>
    <row r="149" spans="1:4" x14ac:dyDescent="0.45">
      <c r="A149">
        <v>60</v>
      </c>
      <c r="B149">
        <v>112</v>
      </c>
      <c r="C149">
        <v>146</v>
      </c>
      <c r="D149">
        <v>361.9</v>
      </c>
    </row>
    <row r="150" spans="1:4" x14ac:dyDescent="0.45">
      <c r="A150">
        <v>30</v>
      </c>
      <c r="B150">
        <v>103</v>
      </c>
      <c r="C150">
        <v>127</v>
      </c>
      <c r="D150">
        <v>185</v>
      </c>
    </row>
    <row r="151" spans="1:4" x14ac:dyDescent="0.45">
      <c r="A151">
        <v>60</v>
      </c>
      <c r="B151">
        <v>110</v>
      </c>
      <c r="C151">
        <v>150</v>
      </c>
      <c r="D151">
        <v>409.4</v>
      </c>
    </row>
    <row r="152" spans="1:4" x14ac:dyDescent="0.45">
      <c r="A152">
        <v>60</v>
      </c>
      <c r="B152">
        <v>106</v>
      </c>
      <c r="C152">
        <v>134</v>
      </c>
      <c r="D152">
        <v>343</v>
      </c>
    </row>
    <row r="153" spans="1:4" x14ac:dyDescent="0.45">
      <c r="A153">
        <v>60</v>
      </c>
      <c r="B153">
        <v>109</v>
      </c>
      <c r="C153">
        <v>129</v>
      </c>
      <c r="D153">
        <v>353.2</v>
      </c>
    </row>
    <row r="154" spans="1:4" x14ac:dyDescent="0.45">
      <c r="A154">
        <v>60</v>
      </c>
      <c r="B154">
        <v>109</v>
      </c>
      <c r="C154">
        <v>138</v>
      </c>
      <c r="D154">
        <v>374</v>
      </c>
    </row>
    <row r="155" spans="1:4" x14ac:dyDescent="0.45">
      <c r="A155">
        <v>30</v>
      </c>
      <c r="B155">
        <v>150</v>
      </c>
      <c r="C155">
        <v>167</v>
      </c>
      <c r="D155">
        <v>275.8</v>
      </c>
    </row>
    <row r="156" spans="1:4" x14ac:dyDescent="0.45">
      <c r="A156">
        <v>60</v>
      </c>
      <c r="B156">
        <v>105</v>
      </c>
      <c r="C156">
        <v>128</v>
      </c>
      <c r="D156">
        <v>328</v>
      </c>
    </row>
    <row r="157" spans="1:4" x14ac:dyDescent="0.45">
      <c r="A157">
        <v>60</v>
      </c>
      <c r="B157">
        <v>111</v>
      </c>
      <c r="C157">
        <v>151</v>
      </c>
      <c r="D157">
        <v>368.5</v>
      </c>
    </row>
    <row r="158" spans="1:4" x14ac:dyDescent="0.45">
      <c r="A158">
        <v>60</v>
      </c>
      <c r="B158">
        <v>97</v>
      </c>
      <c r="C158">
        <v>131</v>
      </c>
      <c r="D158">
        <v>270.39999999999998</v>
      </c>
    </row>
    <row r="159" spans="1:4" x14ac:dyDescent="0.45">
      <c r="A159">
        <v>60</v>
      </c>
      <c r="B159">
        <v>100</v>
      </c>
      <c r="C159">
        <v>120</v>
      </c>
      <c r="D159">
        <v>270.39999999999998</v>
      </c>
    </row>
    <row r="160" spans="1:4" x14ac:dyDescent="0.45">
      <c r="A160">
        <v>60</v>
      </c>
      <c r="B160">
        <v>114</v>
      </c>
      <c r="C160">
        <v>150</v>
      </c>
      <c r="D160">
        <v>382.8</v>
      </c>
    </row>
    <row r="161" spans="1:4" x14ac:dyDescent="0.45">
      <c r="A161">
        <v>30</v>
      </c>
      <c r="B161">
        <v>80</v>
      </c>
      <c r="C161">
        <v>120</v>
      </c>
      <c r="D161">
        <v>240.9</v>
      </c>
    </row>
    <row r="162" spans="1:4" x14ac:dyDescent="0.45">
      <c r="A162">
        <v>30</v>
      </c>
      <c r="B162">
        <v>85</v>
      </c>
      <c r="C162">
        <v>120</v>
      </c>
      <c r="D162">
        <v>250.4</v>
      </c>
    </row>
    <row r="163" spans="1:4" x14ac:dyDescent="0.45">
      <c r="A163">
        <v>45</v>
      </c>
      <c r="B163">
        <v>90</v>
      </c>
      <c r="C163">
        <v>130</v>
      </c>
      <c r="D163">
        <v>260.39999999999998</v>
      </c>
    </row>
    <row r="164" spans="1:4" x14ac:dyDescent="0.45">
      <c r="A164">
        <v>45</v>
      </c>
      <c r="B164">
        <v>95</v>
      </c>
      <c r="C164">
        <v>130</v>
      </c>
      <c r="D164">
        <v>270</v>
      </c>
    </row>
    <row r="165" spans="1:4" x14ac:dyDescent="0.45">
      <c r="A165">
        <v>45</v>
      </c>
      <c r="B165">
        <v>100</v>
      </c>
      <c r="C165">
        <v>140</v>
      </c>
      <c r="D165">
        <v>280.89999999999998</v>
      </c>
    </row>
    <row r="166" spans="1:4" x14ac:dyDescent="0.45">
      <c r="A166">
        <v>60</v>
      </c>
      <c r="B166">
        <v>105</v>
      </c>
      <c r="C166">
        <v>140</v>
      </c>
      <c r="D166">
        <v>290.8</v>
      </c>
    </row>
    <row r="167" spans="1:4" x14ac:dyDescent="0.45">
      <c r="A167">
        <v>60</v>
      </c>
      <c r="B167">
        <v>110</v>
      </c>
      <c r="C167">
        <v>145</v>
      </c>
      <c r="D167">
        <v>300</v>
      </c>
    </row>
    <row r="168" spans="1:4" x14ac:dyDescent="0.45">
      <c r="A168">
        <v>60</v>
      </c>
      <c r="B168">
        <v>115</v>
      </c>
      <c r="C168">
        <v>145</v>
      </c>
      <c r="D168">
        <v>310.2</v>
      </c>
    </row>
    <row r="169" spans="1:4" x14ac:dyDescent="0.45">
      <c r="A169">
        <v>75</v>
      </c>
      <c r="B169">
        <v>120</v>
      </c>
      <c r="C169">
        <v>150</v>
      </c>
      <c r="D169">
        <v>320.39999999999998</v>
      </c>
    </row>
    <row r="170" spans="1:4" x14ac:dyDescent="0.45">
      <c r="A170">
        <v>75</v>
      </c>
      <c r="B170">
        <v>125</v>
      </c>
      <c r="C170">
        <v>150</v>
      </c>
      <c r="D170">
        <v>330.4</v>
      </c>
    </row>
  </sheetData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G24" sqref="G24"/>
    </sheetView>
  </sheetViews>
  <sheetFormatPr defaultRowHeight="14.25" x14ac:dyDescent="0.45"/>
  <cols>
    <col min="1" max="1" width="9.53125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3</v>
      </c>
    </row>
    <row r="2" spans="1:3" x14ac:dyDescent="0.45">
      <c r="A2">
        <v>60</v>
      </c>
      <c r="B2">
        <v>110</v>
      </c>
      <c r="C2" s="1">
        <v>409.1</v>
      </c>
    </row>
    <row r="3" spans="1:3" x14ac:dyDescent="0.45">
      <c r="A3">
        <v>60</v>
      </c>
      <c r="B3">
        <v>117</v>
      </c>
      <c r="C3" s="1">
        <v>479</v>
      </c>
    </row>
    <row r="4" spans="1:3" x14ac:dyDescent="0.45">
      <c r="A4">
        <v>60</v>
      </c>
      <c r="B4">
        <v>103</v>
      </c>
      <c r="C4" s="1">
        <v>340</v>
      </c>
    </row>
    <row r="5" spans="1:3" x14ac:dyDescent="0.45">
      <c r="A5">
        <v>45</v>
      </c>
      <c r="B5">
        <v>109</v>
      </c>
      <c r="C5" s="1">
        <v>282.39999999999998</v>
      </c>
    </row>
    <row r="6" spans="1:3" x14ac:dyDescent="0.45">
      <c r="A6">
        <v>45</v>
      </c>
      <c r="B6">
        <v>117</v>
      </c>
      <c r="C6" s="1">
        <v>406</v>
      </c>
    </row>
    <row r="7" spans="1:3" x14ac:dyDescent="0.45">
      <c r="A7">
        <v>60</v>
      </c>
      <c r="B7">
        <v>102</v>
      </c>
      <c r="C7" s="1">
        <v>300</v>
      </c>
    </row>
    <row r="8" spans="1:3" x14ac:dyDescent="0.45">
      <c r="A8">
        <v>60</v>
      </c>
      <c r="B8">
        <v>110</v>
      </c>
      <c r="C8" s="1">
        <v>374</v>
      </c>
    </row>
    <row r="9" spans="1:3" x14ac:dyDescent="0.45">
      <c r="A9">
        <v>45</v>
      </c>
      <c r="B9">
        <v>104</v>
      </c>
      <c r="C9" s="1">
        <v>253.3</v>
      </c>
    </row>
    <row r="10" spans="1:3" x14ac:dyDescent="0.45">
      <c r="A10">
        <v>30</v>
      </c>
      <c r="B10">
        <v>109</v>
      </c>
      <c r="C10" s="1">
        <v>195.1</v>
      </c>
    </row>
    <row r="11" spans="1:3" x14ac:dyDescent="0.45">
      <c r="A11">
        <v>60</v>
      </c>
      <c r="B11">
        <v>98</v>
      </c>
      <c r="C11" s="1">
        <v>269</v>
      </c>
    </row>
    <row r="12" spans="1:3" x14ac:dyDescent="0.45">
      <c r="A12">
        <v>60</v>
      </c>
      <c r="B12">
        <v>103</v>
      </c>
      <c r="C12" s="1">
        <v>329.3</v>
      </c>
    </row>
    <row r="13" spans="1:3" x14ac:dyDescent="0.45">
      <c r="A13">
        <v>60</v>
      </c>
      <c r="B13">
        <v>100</v>
      </c>
      <c r="C13" s="1">
        <v>250.7</v>
      </c>
    </row>
    <row r="14" spans="1:3" x14ac:dyDescent="0.45">
      <c r="A14">
        <v>60</v>
      </c>
      <c r="B14">
        <v>106</v>
      </c>
      <c r="C14" s="1">
        <v>345.3</v>
      </c>
    </row>
    <row r="15" spans="1:3" x14ac:dyDescent="0.45">
      <c r="A15">
        <v>60</v>
      </c>
      <c r="B15">
        <v>104</v>
      </c>
      <c r="C15" s="1">
        <v>379.3</v>
      </c>
    </row>
    <row r="16" spans="1:3" x14ac:dyDescent="0.45">
      <c r="A16">
        <v>60</v>
      </c>
      <c r="B16">
        <v>98</v>
      </c>
      <c r="C16" s="1">
        <v>275</v>
      </c>
    </row>
    <row r="17" spans="1:4" x14ac:dyDescent="0.45">
      <c r="A17">
        <v>60</v>
      </c>
      <c r="B17">
        <v>98</v>
      </c>
      <c r="C17" s="1">
        <v>215.2</v>
      </c>
    </row>
    <row r="18" spans="1:4" x14ac:dyDescent="0.45">
      <c r="A18">
        <v>60</v>
      </c>
      <c r="B18">
        <v>100</v>
      </c>
      <c r="C18" s="1">
        <v>300</v>
      </c>
    </row>
    <row r="19" spans="1:4" x14ac:dyDescent="0.45">
      <c r="A19">
        <v>45</v>
      </c>
      <c r="B19">
        <v>90</v>
      </c>
      <c r="C19" s="1">
        <f>AVERAGE(A19+B19)</f>
        <v>135</v>
      </c>
      <c r="D19" s="1"/>
    </row>
    <row r="20" spans="1:4" x14ac:dyDescent="0.45">
      <c r="A20">
        <v>60</v>
      </c>
      <c r="B20">
        <v>103</v>
      </c>
      <c r="C20" s="1">
        <v>323</v>
      </c>
    </row>
    <row r="21" spans="1:4" x14ac:dyDescent="0.45">
      <c r="A21">
        <v>45</v>
      </c>
      <c r="B21">
        <v>97</v>
      </c>
      <c r="C21" s="1">
        <v>243</v>
      </c>
    </row>
    <row r="22" spans="1:4" x14ac:dyDescent="0.45">
      <c r="A22">
        <v>60</v>
      </c>
      <c r="B22">
        <v>108</v>
      </c>
      <c r="C22" s="1">
        <v>364.2</v>
      </c>
    </row>
    <row r="23" spans="1:4" x14ac:dyDescent="0.45">
      <c r="A23">
        <v>45</v>
      </c>
      <c r="B23">
        <v>100</v>
      </c>
      <c r="C23" s="1">
        <v>282</v>
      </c>
    </row>
    <row r="24" spans="1:4" x14ac:dyDescent="0.45">
      <c r="A24">
        <v>60</v>
      </c>
      <c r="B24">
        <v>130</v>
      </c>
      <c r="C24" s="1">
        <v>300</v>
      </c>
    </row>
    <row r="25" spans="1:4" x14ac:dyDescent="0.45">
      <c r="A25">
        <v>45</v>
      </c>
      <c r="B25">
        <v>105</v>
      </c>
      <c r="C25" s="1">
        <v>246</v>
      </c>
    </row>
    <row r="26" spans="1:4" x14ac:dyDescent="0.45">
      <c r="A26">
        <v>60</v>
      </c>
      <c r="B26">
        <v>102</v>
      </c>
      <c r="C26" s="1">
        <v>334.5</v>
      </c>
    </row>
    <row r="27" spans="1:4" x14ac:dyDescent="0.45">
      <c r="A27">
        <v>60</v>
      </c>
      <c r="B27">
        <v>100</v>
      </c>
      <c r="C27" s="1">
        <v>250</v>
      </c>
    </row>
    <row r="28" spans="1:4" x14ac:dyDescent="0.45">
      <c r="A28">
        <v>60</v>
      </c>
      <c r="B28">
        <v>92</v>
      </c>
      <c r="C28" s="1">
        <v>241</v>
      </c>
    </row>
    <row r="29" spans="1:4" x14ac:dyDescent="0.45">
      <c r="A29">
        <v>60</v>
      </c>
      <c r="B29">
        <v>103</v>
      </c>
      <c r="C29" s="1">
        <f>AVERAGE(A29:B29)</f>
        <v>81.5</v>
      </c>
    </row>
    <row r="30" spans="1:4" x14ac:dyDescent="0.45">
      <c r="A30">
        <v>60</v>
      </c>
      <c r="B30">
        <v>100</v>
      </c>
      <c r="C30" s="1">
        <v>280</v>
      </c>
    </row>
    <row r="31" spans="1:4" x14ac:dyDescent="0.45">
      <c r="A31">
        <v>60</v>
      </c>
      <c r="B31">
        <v>102</v>
      </c>
      <c r="C31" s="1">
        <v>380.3</v>
      </c>
    </row>
    <row r="32" spans="1:4" x14ac:dyDescent="0.45">
      <c r="A32">
        <v>60</v>
      </c>
      <c r="B32">
        <v>92</v>
      </c>
      <c r="C32" s="1">
        <v>243</v>
      </c>
    </row>
    <row r="33" spans="1:3" x14ac:dyDescent="0.45">
      <c r="A33">
        <v>45</v>
      </c>
      <c r="B33">
        <v>90</v>
      </c>
      <c r="C33" s="1">
        <v>180.1</v>
      </c>
    </row>
    <row r="34" spans="1:3" x14ac:dyDescent="0.45">
      <c r="A34">
        <v>60</v>
      </c>
      <c r="B34">
        <v>101</v>
      </c>
      <c r="C34" s="1">
        <v>299</v>
      </c>
    </row>
    <row r="35" spans="1:3" x14ac:dyDescent="0.45">
      <c r="A35">
        <v>60</v>
      </c>
      <c r="B35">
        <v>93</v>
      </c>
      <c r="C35" s="1">
        <v>223</v>
      </c>
    </row>
    <row r="36" spans="1:3" x14ac:dyDescent="0.45">
      <c r="A36">
        <v>60</v>
      </c>
      <c r="B36">
        <v>107</v>
      </c>
      <c r="C36" s="1">
        <v>361</v>
      </c>
    </row>
    <row r="37" spans="1:3" x14ac:dyDescent="0.45">
      <c r="A37">
        <v>60</v>
      </c>
      <c r="B37">
        <v>114</v>
      </c>
      <c r="C37" s="1">
        <v>415</v>
      </c>
    </row>
    <row r="38" spans="1:3" x14ac:dyDescent="0.45">
      <c r="A38">
        <v>60</v>
      </c>
      <c r="B38">
        <v>102</v>
      </c>
      <c r="C38" s="1">
        <v>300</v>
      </c>
    </row>
    <row r="39" spans="1:3" x14ac:dyDescent="0.45">
      <c r="A39">
        <v>60</v>
      </c>
      <c r="B39">
        <v>100</v>
      </c>
      <c r="C39" s="1">
        <v>300</v>
      </c>
    </row>
    <row r="40" spans="1:3" x14ac:dyDescent="0.45">
      <c r="A40">
        <v>60</v>
      </c>
      <c r="B40">
        <v>100</v>
      </c>
      <c r="C40" s="1">
        <v>300</v>
      </c>
    </row>
    <row r="41" spans="1:3" x14ac:dyDescent="0.45">
      <c r="A41">
        <v>45</v>
      </c>
      <c r="B41">
        <v>104</v>
      </c>
      <c r="C41" s="1">
        <v>266</v>
      </c>
    </row>
    <row r="42" spans="1:3" x14ac:dyDescent="0.45">
      <c r="A42">
        <v>45</v>
      </c>
      <c r="B42">
        <v>90</v>
      </c>
      <c r="C42" s="1">
        <v>180.1</v>
      </c>
    </row>
    <row r="43" spans="1:3" x14ac:dyDescent="0.45">
      <c r="A43">
        <v>60</v>
      </c>
      <c r="B43">
        <v>98</v>
      </c>
      <c r="C43" s="1">
        <v>286</v>
      </c>
    </row>
    <row r="44" spans="1:3" x14ac:dyDescent="0.45">
      <c r="A44">
        <v>60</v>
      </c>
      <c r="B44">
        <v>100</v>
      </c>
      <c r="C44" s="1">
        <v>329.4</v>
      </c>
    </row>
    <row r="45" spans="1:3" x14ac:dyDescent="0.45">
      <c r="A45">
        <v>60</v>
      </c>
      <c r="B45">
        <v>111</v>
      </c>
      <c r="C45" s="1">
        <v>400</v>
      </c>
    </row>
    <row r="46" spans="1:3" x14ac:dyDescent="0.45">
      <c r="A46">
        <v>60</v>
      </c>
      <c r="B46">
        <v>111</v>
      </c>
      <c r="C46" s="1">
        <v>397</v>
      </c>
    </row>
    <row r="47" spans="1:3" x14ac:dyDescent="0.45">
      <c r="A47">
        <v>60</v>
      </c>
      <c r="B47">
        <v>99</v>
      </c>
      <c r="C47" s="1">
        <v>273</v>
      </c>
    </row>
    <row r="48" spans="1:3" x14ac:dyDescent="0.45">
      <c r="A48">
        <v>60</v>
      </c>
      <c r="B48">
        <v>109</v>
      </c>
      <c r="C48" s="1">
        <v>387.6</v>
      </c>
    </row>
    <row r="49" spans="1:3" x14ac:dyDescent="0.45">
      <c r="A49">
        <v>45</v>
      </c>
      <c r="B49">
        <v>111</v>
      </c>
      <c r="C49" s="1">
        <v>300</v>
      </c>
    </row>
    <row r="50" spans="1:3" x14ac:dyDescent="0.45">
      <c r="A50">
        <v>45</v>
      </c>
      <c r="B50">
        <v>108</v>
      </c>
      <c r="C50" s="1">
        <v>298</v>
      </c>
    </row>
    <row r="51" spans="1:3" x14ac:dyDescent="0.45">
      <c r="A51">
        <v>60</v>
      </c>
      <c r="B51">
        <v>111</v>
      </c>
      <c r="C51" s="1">
        <v>397.6</v>
      </c>
    </row>
    <row r="52" spans="1:3" x14ac:dyDescent="0.45">
      <c r="A52">
        <v>60</v>
      </c>
      <c r="B52">
        <v>107</v>
      </c>
      <c r="C52" s="1">
        <v>380.2</v>
      </c>
    </row>
    <row r="53" spans="1:3" x14ac:dyDescent="0.45">
      <c r="A53">
        <v>80</v>
      </c>
      <c r="B53">
        <v>123</v>
      </c>
      <c r="C53" s="1">
        <v>643.1</v>
      </c>
    </row>
    <row r="54" spans="1:3" x14ac:dyDescent="0.45">
      <c r="A54">
        <v>60</v>
      </c>
      <c r="B54">
        <v>106</v>
      </c>
      <c r="C54" s="1">
        <v>263</v>
      </c>
    </row>
    <row r="55" spans="1:3" x14ac:dyDescent="0.45">
      <c r="A55">
        <v>60</v>
      </c>
      <c r="B55">
        <v>118</v>
      </c>
      <c r="C55" s="1">
        <v>486</v>
      </c>
    </row>
    <row r="56" spans="1:3" x14ac:dyDescent="0.45">
      <c r="A56">
        <v>30</v>
      </c>
      <c r="B56">
        <v>136</v>
      </c>
      <c r="C56" s="1">
        <v>238</v>
      </c>
    </row>
    <row r="57" spans="1:3" x14ac:dyDescent="0.45">
      <c r="A57">
        <v>60</v>
      </c>
      <c r="B57">
        <v>121</v>
      </c>
      <c r="C57" s="1">
        <v>450.7</v>
      </c>
    </row>
    <row r="58" spans="1:3" x14ac:dyDescent="0.45">
      <c r="A58">
        <v>60</v>
      </c>
      <c r="B58">
        <v>118</v>
      </c>
      <c r="C58" s="1">
        <v>413</v>
      </c>
    </row>
    <row r="59" spans="1:3" x14ac:dyDescent="0.45">
      <c r="A59">
        <v>45</v>
      </c>
      <c r="B59">
        <v>115</v>
      </c>
      <c r="C59" s="1">
        <v>305</v>
      </c>
    </row>
    <row r="60" spans="1:3" x14ac:dyDescent="0.45">
      <c r="A60">
        <v>20</v>
      </c>
      <c r="B60">
        <v>153</v>
      </c>
      <c r="C60" s="1">
        <v>226.4</v>
      </c>
    </row>
    <row r="61" spans="1:3" x14ac:dyDescent="0.45">
      <c r="A61">
        <v>45</v>
      </c>
      <c r="B61">
        <v>123</v>
      </c>
      <c r="C61" s="1">
        <v>321</v>
      </c>
    </row>
    <row r="62" spans="1:3" x14ac:dyDescent="0.45">
      <c r="A62">
        <v>210</v>
      </c>
      <c r="B62">
        <v>108</v>
      </c>
      <c r="C62" s="1">
        <v>1376</v>
      </c>
    </row>
    <row r="63" spans="1:3" x14ac:dyDescent="0.45">
      <c r="A63">
        <v>160</v>
      </c>
      <c r="B63">
        <v>110</v>
      </c>
      <c r="C63" s="1">
        <v>1034.4000000000001</v>
      </c>
    </row>
    <row r="64" spans="1:3" x14ac:dyDescent="0.45">
      <c r="A64">
        <v>160</v>
      </c>
      <c r="B64">
        <v>109</v>
      </c>
      <c r="C64" s="1">
        <v>853</v>
      </c>
    </row>
    <row r="65" spans="1:3" x14ac:dyDescent="0.45">
      <c r="A65">
        <v>45</v>
      </c>
      <c r="B65">
        <v>118</v>
      </c>
      <c r="C65" s="1">
        <v>341</v>
      </c>
    </row>
    <row r="66" spans="1:3" x14ac:dyDescent="0.45">
      <c r="A66">
        <v>20</v>
      </c>
      <c r="B66">
        <v>110</v>
      </c>
      <c r="C66" s="1">
        <v>131.4</v>
      </c>
    </row>
    <row r="67" spans="1:3" x14ac:dyDescent="0.45">
      <c r="A67">
        <v>180</v>
      </c>
      <c r="B67">
        <v>90</v>
      </c>
      <c r="C67" s="1">
        <v>800.4</v>
      </c>
    </row>
    <row r="68" spans="1:3" x14ac:dyDescent="0.45">
      <c r="A68">
        <v>150</v>
      </c>
      <c r="B68">
        <v>105</v>
      </c>
      <c r="C68" s="1">
        <v>873.4</v>
      </c>
    </row>
    <row r="69" spans="1:3" x14ac:dyDescent="0.45">
      <c r="A69">
        <v>150</v>
      </c>
      <c r="B69">
        <v>107</v>
      </c>
      <c r="C69" s="1">
        <v>816</v>
      </c>
    </row>
    <row r="70" spans="1:3" x14ac:dyDescent="0.45">
      <c r="A70">
        <v>20</v>
      </c>
      <c r="B70">
        <v>106</v>
      </c>
      <c r="C70" s="1">
        <v>110.4</v>
      </c>
    </row>
    <row r="71" spans="1:3" x14ac:dyDescent="0.45">
      <c r="A71">
        <v>300</v>
      </c>
      <c r="B71">
        <v>108</v>
      </c>
      <c r="C71" s="1">
        <v>1500.2</v>
      </c>
    </row>
    <row r="72" spans="1:3" x14ac:dyDescent="0.45">
      <c r="A72">
        <v>150</v>
      </c>
      <c r="B72">
        <v>97</v>
      </c>
      <c r="C72" s="1">
        <v>1115</v>
      </c>
    </row>
    <row r="73" spans="1:3" x14ac:dyDescent="0.45">
      <c r="A73">
        <v>60</v>
      </c>
      <c r="B73">
        <v>109</v>
      </c>
      <c r="C73" s="1">
        <v>387.6</v>
      </c>
    </row>
    <row r="74" spans="1:3" x14ac:dyDescent="0.45">
      <c r="A74">
        <v>90</v>
      </c>
      <c r="B74">
        <v>100</v>
      </c>
      <c r="C74" s="1">
        <v>700</v>
      </c>
    </row>
    <row r="75" spans="1:3" x14ac:dyDescent="0.45">
      <c r="A75">
        <v>150</v>
      </c>
      <c r="B75">
        <v>97</v>
      </c>
      <c r="C75" s="1">
        <v>953.2</v>
      </c>
    </row>
    <row r="76" spans="1:3" x14ac:dyDescent="0.45">
      <c r="A76">
        <v>45</v>
      </c>
      <c r="B76">
        <v>114</v>
      </c>
      <c r="C76" s="1">
        <v>304</v>
      </c>
    </row>
    <row r="77" spans="1:3" x14ac:dyDescent="0.45">
      <c r="A77">
        <v>90</v>
      </c>
      <c r="B77">
        <v>98</v>
      </c>
      <c r="C77" s="1">
        <v>563.20000000000005</v>
      </c>
    </row>
    <row r="78" spans="1:3" x14ac:dyDescent="0.45">
      <c r="A78">
        <v>45</v>
      </c>
      <c r="B78">
        <v>105</v>
      </c>
      <c r="C78" s="1">
        <v>251</v>
      </c>
    </row>
    <row r="79" spans="1:3" x14ac:dyDescent="0.45">
      <c r="A79">
        <v>45</v>
      </c>
      <c r="B79">
        <v>110</v>
      </c>
      <c r="C79" s="1">
        <v>300</v>
      </c>
    </row>
    <row r="80" spans="1:3" x14ac:dyDescent="0.45">
      <c r="A80">
        <v>120</v>
      </c>
      <c r="B80">
        <v>100</v>
      </c>
      <c r="C80" s="1">
        <v>500.4</v>
      </c>
    </row>
    <row r="81" spans="1:3" x14ac:dyDescent="0.45">
      <c r="A81">
        <v>270</v>
      </c>
      <c r="B81">
        <v>100</v>
      </c>
      <c r="C81" s="1">
        <v>1729</v>
      </c>
    </row>
    <row r="82" spans="1:3" x14ac:dyDescent="0.45">
      <c r="A82">
        <v>30</v>
      </c>
      <c r="B82">
        <v>159</v>
      </c>
      <c r="C82" s="1">
        <v>319.2</v>
      </c>
    </row>
    <row r="83" spans="1:3" x14ac:dyDescent="0.45">
      <c r="A83">
        <v>45</v>
      </c>
      <c r="B83">
        <v>149</v>
      </c>
      <c r="C83" s="1">
        <v>344</v>
      </c>
    </row>
    <row r="84" spans="1:3" x14ac:dyDescent="0.45">
      <c r="A84">
        <v>30</v>
      </c>
      <c r="B84">
        <v>103</v>
      </c>
      <c r="C84" s="1">
        <v>151.1</v>
      </c>
    </row>
    <row r="85" spans="1:3" x14ac:dyDescent="0.45">
      <c r="A85">
        <v>120</v>
      </c>
      <c r="B85">
        <v>100</v>
      </c>
      <c r="C85" s="1">
        <v>500</v>
      </c>
    </row>
    <row r="86" spans="1:3" x14ac:dyDescent="0.45">
      <c r="A86">
        <v>45</v>
      </c>
      <c r="B86">
        <v>100</v>
      </c>
      <c r="C86" s="1">
        <v>225.3</v>
      </c>
    </row>
    <row r="87" spans="1:3" x14ac:dyDescent="0.45">
      <c r="A87">
        <v>30</v>
      </c>
      <c r="B87">
        <v>151</v>
      </c>
      <c r="C87" s="1">
        <v>300</v>
      </c>
    </row>
    <row r="88" spans="1:3" x14ac:dyDescent="0.45">
      <c r="A88">
        <v>45</v>
      </c>
      <c r="B88">
        <v>102</v>
      </c>
      <c r="C88" s="1">
        <v>234</v>
      </c>
    </row>
    <row r="89" spans="1:3" x14ac:dyDescent="0.45">
      <c r="A89">
        <v>120</v>
      </c>
      <c r="B89">
        <v>100</v>
      </c>
      <c r="C89" s="1">
        <v>1000.1</v>
      </c>
    </row>
    <row r="90" spans="1:3" x14ac:dyDescent="0.45">
      <c r="A90">
        <v>45</v>
      </c>
      <c r="B90">
        <v>129</v>
      </c>
      <c r="C90" s="1">
        <v>242</v>
      </c>
    </row>
    <row r="91" spans="1:3" x14ac:dyDescent="0.45">
      <c r="A91">
        <v>20</v>
      </c>
      <c r="B91">
        <v>83</v>
      </c>
      <c r="C91" s="1">
        <v>50.3</v>
      </c>
    </row>
    <row r="92" spans="1:3" x14ac:dyDescent="0.45">
      <c r="A92">
        <v>180</v>
      </c>
      <c r="B92">
        <v>101</v>
      </c>
      <c r="C92" s="1">
        <v>600.1</v>
      </c>
    </row>
    <row r="93" spans="1:3" x14ac:dyDescent="0.45">
      <c r="A93">
        <v>45</v>
      </c>
      <c r="B93">
        <v>107</v>
      </c>
      <c r="C93" s="1">
        <f>AVERAGE(A93:B93)</f>
        <v>76</v>
      </c>
    </row>
    <row r="94" spans="1:3" x14ac:dyDescent="0.45">
      <c r="A94">
        <v>30</v>
      </c>
      <c r="B94">
        <v>90</v>
      </c>
      <c r="C94" s="1">
        <v>105.3</v>
      </c>
    </row>
    <row r="95" spans="1:3" x14ac:dyDescent="0.45">
      <c r="A95">
        <v>15</v>
      </c>
      <c r="B95">
        <v>80</v>
      </c>
      <c r="C95" s="1">
        <v>50.5</v>
      </c>
    </row>
    <row r="96" spans="1:3" x14ac:dyDescent="0.45">
      <c r="A96">
        <v>20</v>
      </c>
      <c r="B96">
        <v>150</v>
      </c>
      <c r="C96" s="1">
        <v>127.4</v>
      </c>
    </row>
    <row r="97" spans="1:3" x14ac:dyDescent="0.45">
      <c r="A97">
        <v>20</v>
      </c>
      <c r="B97">
        <v>151</v>
      </c>
      <c r="C97" s="1">
        <v>229.4</v>
      </c>
    </row>
    <row r="98" spans="1:3" x14ac:dyDescent="0.45">
      <c r="A98">
        <v>30</v>
      </c>
      <c r="B98">
        <v>95</v>
      </c>
      <c r="C98" s="1">
        <v>128.19999999999999</v>
      </c>
    </row>
    <row r="99" spans="1:3" x14ac:dyDescent="0.45">
      <c r="A99">
        <v>25</v>
      </c>
      <c r="B99">
        <v>152</v>
      </c>
      <c r="C99" s="1">
        <v>244.2</v>
      </c>
    </row>
    <row r="100" spans="1:3" x14ac:dyDescent="0.45">
      <c r="A100">
        <v>30</v>
      </c>
      <c r="B100">
        <v>109</v>
      </c>
      <c r="C100" s="1">
        <v>188.2</v>
      </c>
    </row>
    <row r="101" spans="1:3" x14ac:dyDescent="0.45">
      <c r="A101">
        <v>90</v>
      </c>
      <c r="B101">
        <v>93</v>
      </c>
      <c r="C101" s="1">
        <v>604.1</v>
      </c>
    </row>
    <row r="102" spans="1:3" x14ac:dyDescent="0.45">
      <c r="A102">
        <v>20</v>
      </c>
      <c r="B102">
        <v>95</v>
      </c>
      <c r="C102" s="1">
        <v>77.7</v>
      </c>
    </row>
    <row r="103" spans="1:3" x14ac:dyDescent="0.45">
      <c r="A103">
        <v>90</v>
      </c>
      <c r="B103">
        <v>90</v>
      </c>
      <c r="C103" s="1">
        <v>500</v>
      </c>
    </row>
    <row r="104" spans="1:3" x14ac:dyDescent="0.45">
      <c r="A104">
        <v>90</v>
      </c>
      <c r="B104">
        <v>90</v>
      </c>
      <c r="C104" s="1">
        <v>500</v>
      </c>
    </row>
    <row r="105" spans="1:3" x14ac:dyDescent="0.45">
      <c r="A105">
        <v>90</v>
      </c>
      <c r="B105">
        <v>90</v>
      </c>
      <c r="C105" s="1">
        <v>500.4</v>
      </c>
    </row>
    <row r="106" spans="1:3" x14ac:dyDescent="0.45">
      <c r="A106">
        <v>30</v>
      </c>
      <c r="B106">
        <v>92</v>
      </c>
      <c r="C106" s="1">
        <v>92.7</v>
      </c>
    </row>
    <row r="107" spans="1:3" x14ac:dyDescent="0.45">
      <c r="A107">
        <v>30</v>
      </c>
      <c r="B107">
        <v>93</v>
      </c>
      <c r="C107" s="1">
        <v>124</v>
      </c>
    </row>
    <row r="108" spans="1:3" x14ac:dyDescent="0.45">
      <c r="A108">
        <v>180</v>
      </c>
      <c r="B108">
        <v>90</v>
      </c>
      <c r="C108" s="1">
        <v>800.3</v>
      </c>
    </row>
    <row r="109" spans="1:3" x14ac:dyDescent="0.45">
      <c r="A109">
        <v>30</v>
      </c>
      <c r="B109">
        <v>90</v>
      </c>
      <c r="C109" s="1">
        <v>86.2</v>
      </c>
    </row>
    <row r="110" spans="1:3" x14ac:dyDescent="0.45">
      <c r="A110">
        <v>90</v>
      </c>
      <c r="B110">
        <v>90</v>
      </c>
      <c r="C110" s="1">
        <v>500.3</v>
      </c>
    </row>
    <row r="111" spans="1:3" x14ac:dyDescent="0.45">
      <c r="A111">
        <v>210</v>
      </c>
      <c r="B111">
        <v>137</v>
      </c>
      <c r="C111" s="1">
        <v>1860.4</v>
      </c>
    </row>
    <row r="112" spans="1:3" x14ac:dyDescent="0.45">
      <c r="A112">
        <v>60</v>
      </c>
      <c r="B112">
        <v>102</v>
      </c>
      <c r="C112" s="1">
        <v>325.2</v>
      </c>
    </row>
    <row r="113" spans="1:3" x14ac:dyDescent="0.45">
      <c r="A113">
        <v>45</v>
      </c>
      <c r="B113">
        <v>107</v>
      </c>
      <c r="C113" s="1">
        <v>275</v>
      </c>
    </row>
    <row r="114" spans="1:3" x14ac:dyDescent="0.45">
      <c r="A114">
        <v>15</v>
      </c>
      <c r="B114">
        <v>124</v>
      </c>
      <c r="C114" s="1">
        <v>124.2</v>
      </c>
    </row>
    <row r="115" spans="1:3" x14ac:dyDescent="0.45">
      <c r="A115">
        <v>45</v>
      </c>
      <c r="B115">
        <v>100</v>
      </c>
      <c r="C115" s="1">
        <v>225.3</v>
      </c>
    </row>
    <row r="116" spans="1:3" x14ac:dyDescent="0.45">
      <c r="A116">
        <v>60</v>
      </c>
      <c r="B116">
        <v>108</v>
      </c>
      <c r="C116" s="1">
        <v>367.6</v>
      </c>
    </row>
    <row r="117" spans="1:3" x14ac:dyDescent="0.45">
      <c r="A117">
        <v>60</v>
      </c>
      <c r="B117">
        <v>108</v>
      </c>
      <c r="C117" s="1">
        <v>351.7</v>
      </c>
    </row>
    <row r="118" spans="1:3" x14ac:dyDescent="0.45">
      <c r="A118">
        <v>60</v>
      </c>
      <c r="B118">
        <v>116</v>
      </c>
      <c r="C118" s="1">
        <v>443</v>
      </c>
    </row>
    <row r="119" spans="1:3" x14ac:dyDescent="0.45">
      <c r="A119">
        <v>60</v>
      </c>
      <c r="B119">
        <v>97</v>
      </c>
      <c r="C119" s="1">
        <v>277.39999999999998</v>
      </c>
    </row>
    <row r="120" spans="1:3" x14ac:dyDescent="0.45">
      <c r="A120">
        <v>60</v>
      </c>
      <c r="B120">
        <v>105</v>
      </c>
      <c r="C120" s="1">
        <f>AVERAGE(A120:B120)</f>
        <v>82.5</v>
      </c>
    </row>
    <row r="121" spans="1:3" x14ac:dyDescent="0.45">
      <c r="A121">
        <v>60</v>
      </c>
      <c r="B121">
        <v>103</v>
      </c>
      <c r="C121" s="1">
        <v>332.7</v>
      </c>
    </row>
    <row r="122" spans="1:3" x14ac:dyDescent="0.45">
      <c r="A122">
        <v>30</v>
      </c>
      <c r="B122">
        <v>112</v>
      </c>
      <c r="C122" s="1">
        <v>193.9</v>
      </c>
    </row>
    <row r="123" spans="1:3" x14ac:dyDescent="0.45">
      <c r="A123">
        <v>45</v>
      </c>
      <c r="B123">
        <v>100</v>
      </c>
      <c r="C123" s="1">
        <v>100.7</v>
      </c>
    </row>
    <row r="124" spans="1:3" x14ac:dyDescent="0.45">
      <c r="A124">
        <v>60</v>
      </c>
      <c r="B124">
        <v>119</v>
      </c>
      <c r="C124" s="1">
        <v>336.7</v>
      </c>
    </row>
    <row r="125" spans="1:3" x14ac:dyDescent="0.45">
      <c r="A125">
        <v>60</v>
      </c>
      <c r="B125">
        <v>107</v>
      </c>
      <c r="C125" s="1">
        <v>344.9</v>
      </c>
    </row>
    <row r="126" spans="1:3" x14ac:dyDescent="0.45">
      <c r="A126">
        <v>60</v>
      </c>
      <c r="B126">
        <v>111</v>
      </c>
      <c r="C126" s="1">
        <v>368.5</v>
      </c>
    </row>
    <row r="127" spans="1:3" x14ac:dyDescent="0.45">
      <c r="A127">
        <v>60</v>
      </c>
      <c r="B127">
        <v>98</v>
      </c>
      <c r="C127" s="1">
        <v>271</v>
      </c>
    </row>
    <row r="128" spans="1:3" x14ac:dyDescent="0.45">
      <c r="A128">
        <v>60</v>
      </c>
      <c r="B128">
        <v>97</v>
      </c>
      <c r="C128" s="1">
        <v>275.3</v>
      </c>
    </row>
    <row r="129" spans="1:3" x14ac:dyDescent="0.45">
      <c r="A129">
        <v>60</v>
      </c>
      <c r="B129">
        <v>109</v>
      </c>
      <c r="C129" s="1">
        <v>382</v>
      </c>
    </row>
    <row r="130" spans="1:3" x14ac:dyDescent="0.45">
      <c r="A130">
        <v>90</v>
      </c>
      <c r="B130">
        <v>99</v>
      </c>
      <c r="C130" s="1">
        <v>466.4</v>
      </c>
    </row>
    <row r="131" spans="1:3" x14ac:dyDescent="0.45">
      <c r="A131">
        <v>60</v>
      </c>
      <c r="B131">
        <v>114</v>
      </c>
      <c r="C131" s="1">
        <v>384</v>
      </c>
    </row>
    <row r="132" spans="1:3" x14ac:dyDescent="0.45">
      <c r="A132">
        <v>60</v>
      </c>
      <c r="B132">
        <v>104</v>
      </c>
      <c r="C132" s="1">
        <v>342.5</v>
      </c>
    </row>
    <row r="133" spans="1:3" x14ac:dyDescent="0.45">
      <c r="A133">
        <v>60</v>
      </c>
      <c r="B133">
        <v>107</v>
      </c>
      <c r="C133" s="1">
        <v>357.5</v>
      </c>
    </row>
    <row r="134" spans="1:3" x14ac:dyDescent="0.45">
      <c r="A134">
        <v>60</v>
      </c>
      <c r="B134">
        <v>103</v>
      </c>
      <c r="C134" s="1">
        <v>335</v>
      </c>
    </row>
    <row r="135" spans="1:3" x14ac:dyDescent="0.45">
      <c r="A135">
        <v>60</v>
      </c>
      <c r="B135">
        <v>106</v>
      </c>
      <c r="C135" s="1">
        <v>327.5</v>
      </c>
    </row>
    <row r="136" spans="1:3" x14ac:dyDescent="0.45">
      <c r="A136">
        <v>60</v>
      </c>
      <c r="B136">
        <v>103</v>
      </c>
      <c r="C136" s="1">
        <v>339</v>
      </c>
    </row>
    <row r="137" spans="1:3" x14ac:dyDescent="0.45">
      <c r="A137">
        <v>20</v>
      </c>
      <c r="B137">
        <v>136</v>
      </c>
      <c r="C137" s="1">
        <v>189</v>
      </c>
    </row>
    <row r="138" spans="1:3" x14ac:dyDescent="0.45">
      <c r="A138">
        <v>45</v>
      </c>
      <c r="B138">
        <v>117</v>
      </c>
      <c r="C138" s="1">
        <v>317.7</v>
      </c>
    </row>
    <row r="139" spans="1:3" x14ac:dyDescent="0.45">
      <c r="A139">
        <v>45</v>
      </c>
      <c r="B139">
        <v>115</v>
      </c>
      <c r="C139" s="1">
        <v>318</v>
      </c>
    </row>
    <row r="140" spans="1:3" x14ac:dyDescent="0.45">
      <c r="A140">
        <v>45</v>
      </c>
      <c r="B140">
        <v>113</v>
      </c>
      <c r="C140" s="1">
        <v>308</v>
      </c>
    </row>
    <row r="141" spans="1:3" x14ac:dyDescent="0.45">
      <c r="A141">
        <v>20</v>
      </c>
      <c r="B141">
        <v>141</v>
      </c>
      <c r="C141" s="1">
        <v>222.4</v>
      </c>
    </row>
    <row r="142" spans="1:3" x14ac:dyDescent="0.45">
      <c r="A142">
        <v>60</v>
      </c>
      <c r="B142">
        <v>108</v>
      </c>
      <c r="C142" s="1">
        <v>390</v>
      </c>
    </row>
    <row r="143" spans="1:3" x14ac:dyDescent="0.45">
      <c r="A143">
        <v>60</v>
      </c>
      <c r="B143">
        <v>97</v>
      </c>
      <c r="C143" s="1">
        <f>AVERAGE(A143:B143)</f>
        <v>78.5</v>
      </c>
    </row>
    <row r="144" spans="1:3" x14ac:dyDescent="0.45">
      <c r="A144">
        <v>45</v>
      </c>
      <c r="B144">
        <v>100</v>
      </c>
      <c r="C144" s="1">
        <v>250.4</v>
      </c>
    </row>
    <row r="145" spans="1:3" x14ac:dyDescent="0.45">
      <c r="A145">
        <v>45</v>
      </c>
      <c r="B145">
        <v>122</v>
      </c>
      <c r="C145" s="1">
        <v>335.4</v>
      </c>
    </row>
    <row r="146" spans="1:3" x14ac:dyDescent="0.45">
      <c r="A146">
        <v>60</v>
      </c>
      <c r="B146">
        <v>136</v>
      </c>
      <c r="C146" s="1">
        <v>470.2</v>
      </c>
    </row>
    <row r="147" spans="1:3" x14ac:dyDescent="0.45">
      <c r="A147">
        <v>45</v>
      </c>
      <c r="B147">
        <v>106</v>
      </c>
      <c r="C147" s="1">
        <v>270.8</v>
      </c>
    </row>
    <row r="148" spans="1:3" x14ac:dyDescent="0.45">
      <c r="A148">
        <v>60</v>
      </c>
      <c r="B148">
        <v>107</v>
      </c>
      <c r="C148" s="1">
        <v>400</v>
      </c>
    </row>
    <row r="149" spans="1:3" x14ac:dyDescent="0.45">
      <c r="A149">
        <v>60</v>
      </c>
      <c r="B149">
        <v>112</v>
      </c>
      <c r="C149" s="1">
        <v>361.9</v>
      </c>
    </row>
    <row r="150" spans="1:3" x14ac:dyDescent="0.45">
      <c r="A150">
        <v>30</v>
      </c>
      <c r="B150">
        <v>103</v>
      </c>
      <c r="C150" s="1">
        <v>185</v>
      </c>
    </row>
    <row r="151" spans="1:3" x14ac:dyDescent="0.45">
      <c r="A151">
        <v>60</v>
      </c>
      <c r="B151">
        <v>110</v>
      </c>
      <c r="C151" s="1">
        <v>409.4</v>
      </c>
    </row>
    <row r="152" spans="1:3" x14ac:dyDescent="0.45">
      <c r="A152">
        <v>60</v>
      </c>
      <c r="B152">
        <v>106</v>
      </c>
      <c r="C152" s="1">
        <v>343</v>
      </c>
    </row>
    <row r="153" spans="1:3" x14ac:dyDescent="0.45">
      <c r="A153">
        <v>60</v>
      </c>
      <c r="B153">
        <v>109</v>
      </c>
      <c r="C153" s="1">
        <v>353.2</v>
      </c>
    </row>
    <row r="154" spans="1:3" x14ac:dyDescent="0.45">
      <c r="A154">
        <v>60</v>
      </c>
      <c r="B154">
        <v>109</v>
      </c>
      <c r="C154" s="1">
        <v>374</v>
      </c>
    </row>
    <row r="155" spans="1:3" x14ac:dyDescent="0.45">
      <c r="A155">
        <v>30</v>
      </c>
      <c r="B155">
        <v>150</v>
      </c>
      <c r="C155" s="1">
        <v>275.8</v>
      </c>
    </row>
    <row r="156" spans="1:3" x14ac:dyDescent="0.45">
      <c r="A156">
        <v>60</v>
      </c>
      <c r="B156">
        <v>105</v>
      </c>
      <c r="C156" s="1">
        <v>328</v>
      </c>
    </row>
    <row r="157" spans="1:3" x14ac:dyDescent="0.45">
      <c r="A157">
        <v>60</v>
      </c>
      <c r="B157">
        <v>111</v>
      </c>
      <c r="C157" s="1">
        <v>368.5</v>
      </c>
    </row>
    <row r="158" spans="1:3" x14ac:dyDescent="0.45">
      <c r="A158">
        <v>60</v>
      </c>
      <c r="B158">
        <v>97</v>
      </c>
      <c r="C158" s="1">
        <v>270.39999999999998</v>
      </c>
    </row>
    <row r="159" spans="1:3" x14ac:dyDescent="0.45">
      <c r="A159">
        <v>60</v>
      </c>
      <c r="B159">
        <v>100</v>
      </c>
      <c r="C159" s="1">
        <v>270.39999999999998</v>
      </c>
    </row>
    <row r="160" spans="1:3" x14ac:dyDescent="0.45">
      <c r="A160">
        <v>60</v>
      </c>
      <c r="B160">
        <v>114</v>
      </c>
      <c r="C160" s="1">
        <v>382.8</v>
      </c>
    </row>
    <row r="161" spans="1:3" x14ac:dyDescent="0.45">
      <c r="A161">
        <v>30</v>
      </c>
      <c r="B161">
        <v>80</v>
      </c>
      <c r="C161" s="1">
        <v>240.9</v>
      </c>
    </row>
    <row r="162" spans="1:3" x14ac:dyDescent="0.45">
      <c r="A162">
        <v>30</v>
      </c>
      <c r="B162">
        <v>85</v>
      </c>
      <c r="C162" s="1">
        <v>250.4</v>
      </c>
    </row>
    <row r="163" spans="1:3" x14ac:dyDescent="0.45">
      <c r="A163">
        <v>45</v>
      </c>
      <c r="B163">
        <v>90</v>
      </c>
      <c r="C163" s="1">
        <v>260.39999999999998</v>
      </c>
    </row>
    <row r="164" spans="1:3" x14ac:dyDescent="0.45">
      <c r="A164">
        <v>45</v>
      </c>
      <c r="B164">
        <v>95</v>
      </c>
      <c r="C164" s="1">
        <v>270</v>
      </c>
    </row>
    <row r="165" spans="1:3" x14ac:dyDescent="0.45">
      <c r="A165">
        <v>45</v>
      </c>
      <c r="B165">
        <v>100</v>
      </c>
      <c r="C165" s="1">
        <v>280.89999999999998</v>
      </c>
    </row>
    <row r="166" spans="1:3" x14ac:dyDescent="0.45">
      <c r="A166">
        <v>60</v>
      </c>
      <c r="B166">
        <v>105</v>
      </c>
      <c r="C166" s="1">
        <v>290.8</v>
      </c>
    </row>
    <row r="167" spans="1:3" x14ac:dyDescent="0.45">
      <c r="A167">
        <v>60</v>
      </c>
      <c r="B167">
        <v>110</v>
      </c>
      <c r="C167" s="1">
        <v>300</v>
      </c>
    </row>
    <row r="168" spans="1:3" x14ac:dyDescent="0.45">
      <c r="A168">
        <v>60</v>
      </c>
      <c r="B168">
        <v>115</v>
      </c>
      <c r="C168" s="1">
        <v>310.2</v>
      </c>
    </row>
    <row r="169" spans="1:3" x14ac:dyDescent="0.45">
      <c r="A169">
        <v>75</v>
      </c>
      <c r="B169">
        <v>120</v>
      </c>
      <c r="C169" s="1">
        <v>320.39999999999998</v>
      </c>
    </row>
    <row r="170" spans="1:3" x14ac:dyDescent="0.45">
      <c r="A170">
        <v>75</v>
      </c>
      <c r="B170">
        <v>125</v>
      </c>
      <c r="C170" s="1">
        <v>330.4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df_modified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Davis</dc:creator>
  <cp:lastModifiedBy>Collin Davis</cp:lastModifiedBy>
  <dcterms:created xsi:type="dcterms:W3CDTF">2024-03-21T05:09:40Z</dcterms:created>
  <dcterms:modified xsi:type="dcterms:W3CDTF">2024-03-21T05:36:45Z</dcterms:modified>
</cp:coreProperties>
</file>