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8_{E89B827A-69BD-4EEE-8D8A-5B0CE18B7052}" xr6:coauthVersionLast="38" xr6:coauthVersionMax="38" xr10:uidLastSave="{00000000-0000-0000-0000-000000000000}"/>
  <bookViews>
    <workbookView xWindow="0" yWindow="0" windowWidth="28800" windowHeight="12165"/>
  </bookViews>
  <sheets>
    <sheet name="testdata_Quantiles" sheetId="1" r:id="rId1"/>
  </sheets>
  <calcPr calcId="0"/>
</workbook>
</file>

<file path=xl/calcChain.xml><?xml version="1.0" encoding="utf-8"?>
<calcChain xmlns="http://schemas.openxmlformats.org/spreadsheetml/2006/main">
  <c r="L167" i="1" l="1"/>
  <c r="L154" i="1"/>
  <c r="L189" i="1"/>
  <c r="L168" i="1"/>
  <c r="L169" i="1"/>
  <c r="L170" i="1"/>
  <c r="L171" i="1"/>
  <c r="L172" i="1"/>
  <c r="L173" i="1"/>
  <c r="L174" i="1"/>
  <c r="L175" i="1"/>
  <c r="L176" i="1"/>
  <c r="L155" i="1"/>
  <c r="L204" i="1"/>
  <c r="L213" i="1"/>
  <c r="L177" i="1"/>
  <c r="L156" i="1"/>
  <c r="L157" i="1"/>
  <c r="L158" i="1"/>
  <c r="L159" i="1"/>
  <c r="L214" i="1"/>
  <c r="L215" i="1"/>
  <c r="L160" i="1"/>
  <c r="L178" i="1"/>
  <c r="L190" i="1"/>
  <c r="L161" i="1"/>
  <c r="L191" i="1"/>
  <c r="L192" i="1"/>
  <c r="L179" i="1"/>
  <c r="L180" i="1"/>
  <c r="L205" i="1"/>
  <c r="L162" i="1"/>
  <c r="L193" i="1"/>
  <c r="L238" i="1"/>
  <c r="L181" i="1"/>
  <c r="L216" i="1"/>
  <c r="L194" i="1"/>
  <c r="L217" i="1"/>
  <c r="L163" i="1"/>
  <c r="L227" i="1"/>
  <c r="L182" i="1"/>
  <c r="L271" i="1"/>
  <c r="L195" i="1"/>
  <c r="L228" i="1"/>
  <c r="L229" i="1"/>
  <c r="L196" i="1"/>
  <c r="L272" i="1"/>
  <c r="L183" i="1"/>
  <c r="L197" i="1"/>
  <c r="L239" i="1"/>
  <c r="L240" i="1"/>
  <c r="L218" i="1"/>
  <c r="L219" i="1"/>
  <c r="L164" i="1"/>
  <c r="L198" i="1"/>
  <c r="L199" i="1"/>
  <c r="L165" i="1"/>
  <c r="L200" i="1"/>
  <c r="L290" i="1"/>
  <c r="L291" i="1"/>
  <c r="L206" i="1"/>
  <c r="L273" i="1"/>
  <c r="L207" i="1"/>
  <c r="L208" i="1"/>
  <c r="L184" i="1"/>
  <c r="L292" i="1"/>
  <c r="L274" i="1"/>
  <c r="L241" i="1"/>
  <c r="L220" i="1"/>
  <c r="L221" i="1"/>
  <c r="L230" i="1"/>
  <c r="L275" i="1"/>
  <c r="L185" i="1"/>
  <c r="L293" i="1"/>
  <c r="L294" i="1"/>
  <c r="L209" i="1"/>
  <c r="L242" i="1"/>
  <c r="L210" i="1"/>
  <c r="L276" i="1"/>
  <c r="L243" i="1"/>
  <c r="L244" i="1"/>
  <c r="L245" i="1"/>
  <c r="L186" i="1"/>
  <c r="L277" i="1"/>
  <c r="L231" i="1"/>
  <c r="L278" i="1"/>
  <c r="L295" i="1"/>
  <c r="L232" i="1"/>
  <c r="L201" i="1"/>
  <c r="L202" i="1"/>
  <c r="L246" i="1"/>
  <c r="L222" i="1"/>
  <c r="L296" i="1"/>
  <c r="L247" i="1"/>
  <c r="L297" i="1"/>
  <c r="L223" i="1"/>
  <c r="L298" i="1"/>
  <c r="L187" i="1"/>
  <c r="L224" i="1"/>
  <c r="L233" i="1"/>
  <c r="L188" i="1"/>
  <c r="L225" i="1"/>
  <c r="L248" i="1"/>
  <c r="L249" i="1"/>
  <c r="L250" i="1"/>
  <c r="L251" i="1"/>
  <c r="L279" i="1"/>
  <c r="L211" i="1"/>
  <c r="L280" i="1"/>
  <c r="L234" i="1"/>
  <c r="L299" i="1"/>
  <c r="L300" i="1"/>
  <c r="L281" i="1"/>
  <c r="L252" i="1"/>
  <c r="L301" i="1"/>
  <c r="L226" i="1"/>
  <c r="L253" i="1"/>
  <c r="L254" i="1"/>
  <c r="L235" i="1"/>
  <c r="L236" i="1"/>
  <c r="L203" i="1"/>
  <c r="L255" i="1"/>
  <c r="L256" i="1"/>
  <c r="L257" i="1"/>
  <c r="L237" i="1"/>
  <c r="L258" i="1"/>
  <c r="L282" i="1"/>
  <c r="L283" i="1"/>
  <c r="L302" i="1"/>
  <c r="L259" i="1"/>
  <c r="L284" i="1"/>
  <c r="L285" i="1"/>
  <c r="L260" i="1"/>
  <c r="L286" i="1"/>
  <c r="L303" i="1"/>
  <c r="L287" i="1"/>
  <c r="L261" i="1"/>
  <c r="L262" i="1"/>
  <c r="L288" i="1"/>
  <c r="L304" i="1"/>
  <c r="L289" i="1"/>
  <c r="L263" i="1"/>
  <c r="L264" i="1"/>
  <c r="L212" i="1"/>
  <c r="L265" i="1"/>
  <c r="L266" i="1"/>
  <c r="L267" i="1"/>
  <c r="L268" i="1"/>
  <c r="L269" i="1"/>
  <c r="L166" i="1"/>
  <c r="M87" i="1"/>
  <c r="M88" i="1"/>
  <c r="M89" i="1"/>
  <c r="M119" i="1"/>
  <c r="M90" i="1"/>
  <c r="M91" i="1"/>
  <c r="M92" i="1"/>
  <c r="M52" i="1"/>
  <c r="M120" i="1"/>
  <c r="M138" i="1"/>
  <c r="M93" i="1"/>
  <c r="M94" i="1"/>
  <c r="M95" i="1"/>
  <c r="M96" i="1"/>
  <c r="M97" i="1"/>
  <c r="M98" i="1"/>
  <c r="M121" i="1"/>
  <c r="M139" i="1"/>
  <c r="M37" i="1"/>
  <c r="M140" i="1"/>
  <c r="M122" i="1"/>
  <c r="M38" i="1"/>
  <c r="M123" i="1"/>
  <c r="M14" i="1"/>
  <c r="M141" i="1"/>
  <c r="M142" i="1"/>
  <c r="M124" i="1"/>
  <c r="M99" i="1"/>
  <c r="M100" i="1"/>
  <c r="M15" i="1"/>
  <c r="M125" i="1"/>
  <c r="M126" i="1"/>
  <c r="M143" i="1"/>
  <c r="M75" i="1"/>
  <c r="M101" i="1"/>
  <c r="M76" i="1"/>
  <c r="M144" i="1"/>
  <c r="M127" i="1"/>
  <c r="M102" i="1"/>
  <c r="M61" i="1"/>
  <c r="M103" i="1"/>
  <c r="M145" i="1"/>
  <c r="M62" i="1"/>
  <c r="M104" i="1"/>
  <c r="M53" i="1"/>
  <c r="M77" i="1"/>
  <c r="M105" i="1"/>
  <c r="M128" i="1"/>
  <c r="M63" i="1"/>
  <c r="M78" i="1"/>
  <c r="M129" i="1"/>
  <c r="M106" i="1"/>
  <c r="M146" i="1"/>
  <c r="M64" i="1"/>
  <c r="M65" i="1"/>
  <c r="M79" i="1"/>
  <c r="M107" i="1"/>
  <c r="M130" i="1"/>
  <c r="M108" i="1"/>
  <c r="M2" i="1"/>
  <c r="M16" i="1"/>
  <c r="M54" i="1"/>
  <c r="M109" i="1"/>
  <c r="M66" i="1"/>
  <c r="M39" i="1"/>
  <c r="M131" i="1"/>
  <c r="M132" i="1"/>
  <c r="M110" i="1"/>
  <c r="M80" i="1"/>
  <c r="M55" i="1"/>
  <c r="M40" i="1"/>
  <c r="M133" i="1"/>
  <c r="M111" i="1"/>
  <c r="M17" i="1"/>
  <c r="M18" i="1"/>
  <c r="M56" i="1"/>
  <c r="M112" i="1"/>
  <c r="M81" i="1"/>
  <c r="M67" i="1"/>
  <c r="M57" i="1"/>
  <c r="M147" i="1"/>
  <c r="M41" i="1"/>
  <c r="M19" i="1"/>
  <c r="M113" i="1"/>
  <c r="M82" i="1"/>
  <c r="M148" i="1"/>
  <c r="M20" i="1"/>
  <c r="M68" i="1"/>
  <c r="M58" i="1"/>
  <c r="M149" i="1"/>
  <c r="M114" i="1"/>
  <c r="M115" i="1"/>
  <c r="M134" i="1"/>
  <c r="M135" i="1"/>
  <c r="M21" i="1"/>
  <c r="M22" i="1"/>
  <c r="M42" i="1"/>
  <c r="M59" i="1"/>
  <c r="M150" i="1"/>
  <c r="M69" i="1"/>
  <c r="M43" i="1"/>
  <c r="M83" i="1"/>
  <c r="M70" i="1"/>
  <c r="M151" i="1"/>
  <c r="M44" i="1"/>
  <c r="M116" i="1"/>
  <c r="M3" i="1"/>
  <c r="M84" i="1"/>
  <c r="M85" i="1"/>
  <c r="M45" i="1"/>
  <c r="M46" i="1"/>
  <c r="M71" i="1"/>
  <c r="M47" i="1"/>
  <c r="M152" i="1"/>
  <c r="M117" i="1"/>
  <c r="M4" i="1"/>
  <c r="M23" i="1"/>
  <c r="M5" i="1"/>
  <c r="M48" i="1"/>
  <c r="M72" i="1"/>
  <c r="M73" i="1"/>
  <c r="M24" i="1"/>
  <c r="M6" i="1"/>
  <c r="M25" i="1"/>
  <c r="M26" i="1"/>
  <c r="M27" i="1"/>
  <c r="M28" i="1"/>
  <c r="M49" i="1"/>
  <c r="M29" i="1"/>
  <c r="M7" i="1"/>
  <c r="M136" i="1"/>
  <c r="M30" i="1"/>
  <c r="M8" i="1"/>
  <c r="M60" i="1"/>
  <c r="M137" i="1"/>
  <c r="M31" i="1"/>
  <c r="M9" i="1"/>
  <c r="M50" i="1"/>
  <c r="M74" i="1"/>
  <c r="M32" i="1"/>
  <c r="M33" i="1"/>
  <c r="M10" i="1"/>
  <c r="M11" i="1"/>
  <c r="M12" i="1"/>
  <c r="M34" i="1"/>
  <c r="M51" i="1"/>
  <c r="M35" i="1"/>
  <c r="M13" i="1"/>
  <c r="M36" i="1"/>
  <c r="M118" i="1"/>
  <c r="M86" i="1"/>
  <c r="M264" i="1" l="1"/>
  <c r="M212" i="1"/>
  <c r="M268" i="1"/>
  <c r="M190" i="1"/>
  <c r="M294" i="1"/>
  <c r="M299" i="1"/>
  <c r="M297" i="1"/>
  <c r="M173" i="1"/>
  <c r="M282" i="1"/>
  <c r="M285" i="1"/>
  <c r="M300" i="1"/>
  <c r="M233" i="1"/>
  <c r="M288" i="1"/>
  <c r="M256" i="1"/>
  <c r="M279" i="1"/>
  <c r="M246" i="1"/>
  <c r="M221" i="1"/>
  <c r="M287" i="1"/>
  <c r="M283" i="1"/>
  <c r="M226" i="1"/>
  <c r="M249" i="1"/>
  <c r="M223" i="1"/>
  <c r="M155" i="1"/>
  <c r="M303" i="1"/>
  <c r="M235" i="1"/>
  <c r="M248" i="1"/>
  <c r="M278" i="1"/>
  <c r="M165" i="1"/>
  <c r="M304" i="1"/>
  <c r="M257" i="1"/>
  <c r="M236" i="1"/>
  <c r="M211" i="1"/>
  <c r="M222" i="1"/>
  <c r="M267" i="1"/>
  <c r="M284" i="1"/>
  <c r="M301" i="1"/>
  <c r="M224" i="1"/>
  <c r="M244" i="1"/>
  <c r="M182" i="1"/>
  <c r="M266" i="1"/>
  <c r="M263" i="1"/>
  <c r="M262" i="1"/>
  <c r="M286" i="1"/>
  <c r="M259" i="1"/>
  <c r="M258" i="1"/>
  <c r="M255" i="1"/>
  <c r="M254" i="1"/>
  <c r="M252" i="1"/>
  <c r="M234" i="1"/>
  <c r="M251" i="1"/>
  <c r="M225" i="1"/>
  <c r="M187" i="1"/>
  <c r="M247" i="1"/>
  <c r="M202" i="1"/>
  <c r="M231" i="1"/>
  <c r="M276" i="1"/>
  <c r="M293" i="1"/>
  <c r="M220" i="1"/>
  <c r="M219" i="1"/>
  <c r="M194" i="1"/>
  <c r="M214" i="1"/>
  <c r="M169" i="1"/>
  <c r="M269" i="1"/>
  <c r="M265" i="1"/>
  <c r="M289" i="1"/>
  <c r="M261" i="1"/>
  <c r="M260" i="1"/>
  <c r="M302" i="1"/>
  <c r="M237" i="1"/>
  <c r="M203" i="1"/>
  <c r="M253" i="1"/>
  <c r="M281" i="1"/>
  <c r="M280" i="1"/>
  <c r="M250" i="1"/>
  <c r="M188" i="1"/>
  <c r="M298" i="1"/>
  <c r="M296" i="1"/>
  <c r="M201" i="1"/>
  <c r="M186" i="1"/>
  <c r="M210" i="1"/>
  <c r="M185" i="1"/>
  <c r="M184" i="1"/>
  <c r="M197" i="1"/>
  <c r="M193" i="1"/>
  <c r="M156" i="1"/>
  <c r="M154" i="1"/>
  <c r="M166" i="1"/>
  <c r="M295" i="1"/>
  <c r="M245" i="1"/>
  <c r="M242" i="1"/>
  <c r="M230" i="1"/>
  <c r="M206" i="1"/>
  <c r="M229" i="1"/>
  <c r="M179" i="1"/>
  <c r="M232" i="1"/>
  <c r="M277" i="1"/>
  <c r="M243" i="1"/>
  <c r="M209" i="1"/>
  <c r="M275" i="1"/>
  <c r="M241" i="1"/>
  <c r="M208" i="1"/>
  <c r="M291" i="1"/>
  <c r="M199" i="1"/>
  <c r="M218" i="1"/>
  <c r="M183" i="1"/>
  <c r="M228" i="1"/>
  <c r="M227" i="1"/>
  <c r="M216" i="1"/>
  <c r="M162" i="1"/>
  <c r="M192" i="1"/>
  <c r="M178" i="1"/>
  <c r="M159" i="1"/>
  <c r="M177" i="1"/>
  <c r="M176" i="1"/>
  <c r="M172" i="1"/>
  <c r="M168" i="1"/>
  <c r="M274" i="1"/>
  <c r="M207" i="1"/>
  <c r="M290" i="1"/>
  <c r="M198" i="1"/>
  <c r="M240" i="1"/>
  <c r="M272" i="1"/>
  <c r="M195" i="1"/>
  <c r="M163" i="1"/>
  <c r="M181" i="1"/>
  <c r="M205" i="1"/>
  <c r="M191" i="1"/>
  <c r="M160" i="1"/>
  <c r="M158" i="1"/>
  <c r="M213" i="1"/>
  <c r="M175" i="1"/>
  <c r="M171" i="1"/>
  <c r="M167" i="1"/>
  <c r="M292" i="1"/>
  <c r="M273" i="1"/>
  <c r="M200" i="1"/>
  <c r="M164" i="1"/>
  <c r="M239" i="1"/>
  <c r="M196" i="1"/>
  <c r="M271" i="1"/>
  <c r="M217" i="1"/>
  <c r="M238" i="1"/>
  <c r="M180" i="1"/>
  <c r="M161" i="1"/>
  <c r="M215" i="1"/>
  <c r="M157" i="1"/>
  <c r="M204" i="1"/>
  <c r="M174" i="1"/>
  <c r="M170" i="1"/>
  <c r="M189" i="1"/>
</calcChain>
</file>

<file path=xl/sharedStrings.xml><?xml version="1.0" encoding="utf-8"?>
<sst xmlns="http://schemas.openxmlformats.org/spreadsheetml/2006/main" count="2452" uniqueCount="364">
  <si>
    <t>Ref</t>
  </si>
  <si>
    <t>IndicatorID</t>
  </si>
  <si>
    <t>IndicatorName</t>
  </si>
  <si>
    <t>ParentCode</t>
  </si>
  <si>
    <t>ParentName</t>
  </si>
  <si>
    <t>AreaCode</t>
  </si>
  <si>
    <t>AreaName</t>
  </si>
  <si>
    <t>Rank</t>
  </si>
  <si>
    <t>Polarity</t>
  </si>
  <si>
    <t>Sex</t>
  </si>
  <si>
    <t>Value</t>
  </si>
  <si>
    <t>40501FemaleE12000001</t>
  </si>
  <si>
    <t>4.05i - Under 75 mortality rate from cancer</t>
  </si>
  <si>
    <t>E12000001</t>
  </si>
  <si>
    <t>North East region</t>
  </si>
  <si>
    <t>E06000057</t>
  </si>
  <si>
    <t>Northumberland</t>
  </si>
  <si>
    <t>RAG - Low is good</t>
  </si>
  <si>
    <t>Female</t>
  </si>
  <si>
    <t>E08000023</t>
  </si>
  <si>
    <t>South Tyneside</t>
  </si>
  <si>
    <t>E08000024</t>
  </si>
  <si>
    <t>Sunderland</t>
  </si>
  <si>
    <t>E06000005</t>
  </si>
  <si>
    <t>Darlington</t>
  </si>
  <si>
    <t>E08000022</t>
  </si>
  <si>
    <t>North Tyneside</t>
  </si>
  <si>
    <t>E06000047</t>
  </si>
  <si>
    <t>County Durham</t>
  </si>
  <si>
    <t>E06000004</t>
  </si>
  <si>
    <t>Stockton-on-Tees</t>
  </si>
  <si>
    <t>E08000037</t>
  </si>
  <si>
    <t>Gateshead</t>
  </si>
  <si>
    <t>E06000003</t>
  </si>
  <si>
    <t>Redcar and Cleveland</t>
  </si>
  <si>
    <t>E06000002</t>
  </si>
  <si>
    <t>Middlesbrough</t>
  </si>
  <si>
    <t>E08000021</t>
  </si>
  <si>
    <t>Newcastle upon Tyne</t>
  </si>
  <si>
    <t>E06000001</t>
  </si>
  <si>
    <t>Hartlepool</t>
  </si>
  <si>
    <t>40501FemaleE12000002</t>
  </si>
  <si>
    <t>E12000002</t>
  </si>
  <si>
    <t>North West region</t>
  </si>
  <si>
    <t>E06000049</t>
  </si>
  <si>
    <t>Cheshire East</t>
  </si>
  <si>
    <t>E08000009</t>
  </si>
  <si>
    <t>Trafford</t>
  </si>
  <si>
    <t>E10000006</t>
  </si>
  <si>
    <t>Cumbria</t>
  </si>
  <si>
    <t>E08000001</t>
  </si>
  <si>
    <t>Bolton</t>
  </si>
  <si>
    <t>E08000007</t>
  </si>
  <si>
    <t>Stockport</t>
  </si>
  <si>
    <t>E06000007</t>
  </si>
  <si>
    <t>Warrington</t>
  </si>
  <si>
    <t>E10000017</t>
  </si>
  <si>
    <t>Lancashire</t>
  </si>
  <si>
    <t>E08000014</t>
  </si>
  <si>
    <t>Sefton</t>
  </si>
  <si>
    <t>E06000050</t>
  </si>
  <si>
    <t>Cheshire West and Chester</t>
  </si>
  <si>
    <t>E08000010</t>
  </si>
  <si>
    <t>Wigan</t>
  </si>
  <si>
    <t>E08000015</t>
  </si>
  <si>
    <t>Wirral</t>
  </si>
  <si>
    <t>E08000008</t>
  </si>
  <si>
    <t>Tameside</t>
  </si>
  <si>
    <t>E08000005</t>
  </si>
  <si>
    <t>Rochdale</t>
  </si>
  <si>
    <t>E08000013</t>
  </si>
  <si>
    <t>St. Helens</t>
  </si>
  <si>
    <t>E08000002</t>
  </si>
  <si>
    <t>Bury</t>
  </si>
  <si>
    <t>E06000008</t>
  </si>
  <si>
    <t>Blackburn with Darwen</t>
  </si>
  <si>
    <t>E08000006</t>
  </si>
  <si>
    <t>Salford</t>
  </si>
  <si>
    <t>E06000006</t>
  </si>
  <si>
    <t>Halton</t>
  </si>
  <si>
    <t>E06000009</t>
  </si>
  <si>
    <t>Blackpool</t>
  </si>
  <si>
    <t>E08000004</t>
  </si>
  <si>
    <t>Oldham</t>
  </si>
  <si>
    <t>E08000012</t>
  </si>
  <si>
    <t>Liverpool</t>
  </si>
  <si>
    <t>E08000011</t>
  </si>
  <si>
    <t>Knowsley</t>
  </si>
  <si>
    <t>E08000003</t>
  </si>
  <si>
    <t>Manchester</t>
  </si>
  <si>
    <t>40501FemaleE12000003</t>
  </si>
  <si>
    <t>E12000003</t>
  </si>
  <si>
    <t>Yorkshire and the Humber region</t>
  </si>
  <si>
    <t>E10000023</t>
  </si>
  <si>
    <t>North Yorkshire</t>
  </si>
  <si>
    <t>E06000011</t>
  </si>
  <si>
    <t>East Riding of Yorkshire</t>
  </si>
  <si>
    <t>E06000014</t>
  </si>
  <si>
    <t>York</t>
  </si>
  <si>
    <t>E08000034</t>
  </si>
  <si>
    <t>Kirklees</t>
  </si>
  <si>
    <t>E06000013</t>
  </si>
  <si>
    <t>North Lincolnshire</t>
  </si>
  <si>
    <t>E08000032</t>
  </si>
  <si>
    <t>Bradford</t>
  </si>
  <si>
    <t>E08000035</t>
  </si>
  <si>
    <t>Leeds</t>
  </si>
  <si>
    <t>E08000036</t>
  </si>
  <si>
    <t>Wakefield</t>
  </si>
  <si>
    <t>E08000018</t>
  </si>
  <si>
    <t>Rotherham</t>
  </si>
  <si>
    <t>E08000019</t>
  </si>
  <si>
    <t>Sheffield</t>
  </si>
  <si>
    <t>E08000033</t>
  </si>
  <si>
    <t>Calderdale</t>
  </si>
  <si>
    <t>E06000012</t>
  </si>
  <si>
    <t>North East Lincolnshire</t>
  </si>
  <si>
    <t>E08000016</t>
  </si>
  <si>
    <t>Barnsley</t>
  </si>
  <si>
    <t>E08000017</t>
  </si>
  <si>
    <t>Doncaster</t>
  </si>
  <si>
    <t>E06000010</t>
  </si>
  <si>
    <t>Kingston upon Hull</t>
  </si>
  <si>
    <t>40501FemaleE12000004</t>
  </si>
  <si>
    <t>E12000004</t>
  </si>
  <si>
    <t>East Midlands region</t>
  </si>
  <si>
    <t>E06000017</t>
  </si>
  <si>
    <t>Rutland</t>
  </si>
  <si>
    <t>E10000018</t>
  </si>
  <si>
    <t>Leicestershire</t>
  </si>
  <si>
    <t>E10000019</t>
  </si>
  <si>
    <t>Lincolnshire</t>
  </si>
  <si>
    <t>E06000016</t>
  </si>
  <si>
    <t>Leicester</t>
  </si>
  <si>
    <t>E06000015</t>
  </si>
  <si>
    <t>Derby</t>
  </si>
  <si>
    <t>E10000021</t>
  </si>
  <si>
    <t>Northamptonshire</t>
  </si>
  <si>
    <t>E10000007</t>
  </si>
  <si>
    <t>Derbyshire</t>
  </si>
  <si>
    <t>E10000024</t>
  </si>
  <si>
    <t>Nottinghamshire</t>
  </si>
  <si>
    <t>E06000018</t>
  </si>
  <si>
    <t>Nottingham</t>
  </si>
  <si>
    <t>40501FemaleE12000005</t>
  </si>
  <si>
    <t>E12000005</t>
  </si>
  <si>
    <t>West Midlands region</t>
  </si>
  <si>
    <t>E10000034</t>
  </si>
  <si>
    <t>Worcestershire</t>
  </si>
  <si>
    <t>E06000019</t>
  </si>
  <si>
    <t>Herefordshire</t>
  </si>
  <si>
    <t>E10000031</t>
  </si>
  <si>
    <t>Warwickshire</t>
  </si>
  <si>
    <t>E06000051</t>
  </si>
  <si>
    <t>Shropshire</t>
  </si>
  <si>
    <t>E08000029</t>
  </si>
  <si>
    <t>Solihull</t>
  </si>
  <si>
    <t>E10000028</t>
  </si>
  <si>
    <t>Staffordshire</t>
  </si>
  <si>
    <t>E08000026</t>
  </si>
  <si>
    <t>Coventry</t>
  </si>
  <si>
    <t>E08000025</t>
  </si>
  <si>
    <t>Birmingham</t>
  </si>
  <si>
    <t>E06000020</t>
  </si>
  <si>
    <t>Telford and Wrekin</t>
  </si>
  <si>
    <t>E08000028</t>
  </si>
  <si>
    <t>Sandwell</t>
  </si>
  <si>
    <t>E08000027</t>
  </si>
  <si>
    <t>Dudley</t>
  </si>
  <si>
    <t>E08000030</t>
  </si>
  <si>
    <t>Walsall</t>
  </si>
  <si>
    <t>E08000031</t>
  </si>
  <si>
    <t>Wolverhampton</t>
  </si>
  <si>
    <t>E06000021</t>
  </si>
  <si>
    <t>Stoke-on-Trent</t>
  </si>
  <si>
    <t>40501FemaleE12000006</t>
  </si>
  <si>
    <t>E12000006</t>
  </si>
  <si>
    <t>East of England region</t>
  </si>
  <si>
    <t>E10000015</t>
  </si>
  <si>
    <t>Hertfordshire</t>
  </si>
  <si>
    <t>E10000003</t>
  </si>
  <si>
    <t>Cambridgeshire</t>
  </si>
  <si>
    <t>E10000029</t>
  </si>
  <si>
    <t>Suffolk</t>
  </si>
  <si>
    <t>E06000056</t>
  </si>
  <si>
    <t>Central Bedfordshire</t>
  </si>
  <si>
    <t>E10000020</t>
  </si>
  <si>
    <t>Norfolk</t>
  </si>
  <si>
    <t>E10000012</t>
  </si>
  <si>
    <t>Essex</t>
  </si>
  <si>
    <t>E06000055</t>
  </si>
  <si>
    <t>Bedford</t>
  </si>
  <si>
    <t>E06000032</t>
  </si>
  <si>
    <t>Luton</t>
  </si>
  <si>
    <t>E06000033</t>
  </si>
  <si>
    <t>Southend-on-Sea</t>
  </si>
  <si>
    <t>E06000031</t>
  </si>
  <si>
    <t>Peterborough</t>
  </si>
  <si>
    <t>E06000034</t>
  </si>
  <si>
    <t>Thurrock</t>
  </si>
  <si>
    <t>40501FemaleE12000007</t>
  </si>
  <si>
    <t>E12000007</t>
  </si>
  <si>
    <t>London region</t>
  </si>
  <si>
    <t>E09000020</t>
  </si>
  <si>
    <t>Kensington and Chelsea</t>
  </si>
  <si>
    <t>E09000033</t>
  </si>
  <si>
    <t>Westminster</t>
  </si>
  <si>
    <t>E09000021</t>
  </si>
  <si>
    <t>Kingston upon Thames</t>
  </si>
  <si>
    <t>E09000005</t>
  </si>
  <si>
    <t>Brent</t>
  </si>
  <si>
    <t>E09000003</t>
  </si>
  <si>
    <t>Barnet</t>
  </si>
  <si>
    <t>E09000006</t>
  </si>
  <si>
    <t>Bromley</t>
  </si>
  <si>
    <t>E09000027</t>
  </si>
  <si>
    <t>Richmond upon Thames</t>
  </si>
  <si>
    <t>E09000026</t>
  </si>
  <si>
    <t>Redbridge</t>
  </si>
  <si>
    <t>E09000007</t>
  </si>
  <si>
    <t>Camden</t>
  </si>
  <si>
    <t>E09000018</t>
  </si>
  <si>
    <t>Hounslow</t>
  </si>
  <si>
    <t>E09000010</t>
  </si>
  <si>
    <t>Enfield</t>
  </si>
  <si>
    <t>E09000015</t>
  </si>
  <si>
    <t>Harrow</t>
  </si>
  <si>
    <t>E09000024</t>
  </si>
  <si>
    <t>Merton</t>
  </si>
  <si>
    <t>E09000025</t>
  </si>
  <si>
    <t>Newham</t>
  </si>
  <si>
    <t>E09000008</t>
  </si>
  <si>
    <t>Croydon</t>
  </si>
  <si>
    <t>E09000029</t>
  </si>
  <si>
    <t>Sutton</t>
  </si>
  <si>
    <t>E09000017</t>
  </si>
  <si>
    <t>Hillingdon</t>
  </si>
  <si>
    <t>E09000009</t>
  </si>
  <si>
    <t>Ealing</t>
  </si>
  <si>
    <t>E09000014</t>
  </si>
  <si>
    <t>Haringey</t>
  </si>
  <si>
    <t>E09000028</t>
  </si>
  <si>
    <t>Southwark</t>
  </si>
  <si>
    <t>E09000031</t>
  </si>
  <si>
    <t>Waltham Forest</t>
  </si>
  <si>
    <t>E09000013</t>
  </si>
  <si>
    <t>Hammersmith and Fulham</t>
  </si>
  <si>
    <t>E09000004</t>
  </si>
  <si>
    <t>Bexley</t>
  </si>
  <si>
    <t>E09000016</t>
  </si>
  <si>
    <t>Havering</t>
  </si>
  <si>
    <t>E09000032</t>
  </si>
  <si>
    <t>Wandsworth</t>
  </si>
  <si>
    <t>E09000023</t>
  </si>
  <si>
    <t>Lewisham</t>
  </si>
  <si>
    <t>E09000030</t>
  </si>
  <si>
    <t>Tower Hamlets</t>
  </si>
  <si>
    <t>E09000022</t>
  </si>
  <si>
    <t>Lambeth</t>
  </si>
  <si>
    <t>E09000011</t>
  </si>
  <si>
    <t>Greenwich</t>
  </si>
  <si>
    <t>E09000012</t>
  </si>
  <si>
    <t>Hackney</t>
  </si>
  <si>
    <t>E09000019</t>
  </si>
  <si>
    <t>Islington</t>
  </si>
  <si>
    <t>E09000002</t>
  </si>
  <si>
    <t>Barking and Dagenham</t>
  </si>
  <si>
    <t>E09000001</t>
  </si>
  <si>
    <t>City of London</t>
  </si>
  <si>
    <t>NA</t>
  </si>
  <si>
    <t>40501FemaleE12000008</t>
  </si>
  <si>
    <t>E12000008</t>
  </si>
  <si>
    <t>South East region</t>
  </si>
  <si>
    <t>E06000040</t>
  </si>
  <si>
    <t>Windsor and Maidenhead</t>
  </si>
  <si>
    <t>E06000041</t>
  </si>
  <si>
    <t>Wokingham</t>
  </si>
  <si>
    <t>E10000025</t>
  </si>
  <si>
    <t>Oxfordshire</t>
  </si>
  <si>
    <t>E10000002</t>
  </si>
  <si>
    <t>Buckinghamshire</t>
  </si>
  <si>
    <t>E10000030</t>
  </si>
  <si>
    <t>Surrey</t>
  </si>
  <si>
    <t>E06000036</t>
  </si>
  <si>
    <t>Bracknell Forest</t>
  </si>
  <si>
    <t>E06000037</t>
  </si>
  <si>
    <t>West Berkshire</t>
  </si>
  <si>
    <t>E10000014</t>
  </si>
  <si>
    <t>Hampshire</t>
  </si>
  <si>
    <t>E10000032</t>
  </si>
  <si>
    <t>West Sussex</t>
  </si>
  <si>
    <t>E10000011</t>
  </si>
  <si>
    <t>East Sussex</t>
  </si>
  <si>
    <t>E06000046</t>
  </si>
  <si>
    <t>Isle of Wight</t>
  </si>
  <si>
    <t>E06000038</t>
  </si>
  <si>
    <t>Reading</t>
  </si>
  <si>
    <t>E10000016</t>
  </si>
  <si>
    <t>Kent</t>
  </si>
  <si>
    <t>E06000043</t>
  </si>
  <si>
    <t>Brighton and Hove</t>
  </si>
  <si>
    <t>E06000039</t>
  </si>
  <si>
    <t>Slough</t>
  </si>
  <si>
    <t>E06000042</t>
  </si>
  <si>
    <t>Milton Keynes</t>
  </si>
  <si>
    <t>E06000044</t>
  </si>
  <si>
    <t>Portsmouth</t>
  </si>
  <si>
    <t>E06000045</t>
  </si>
  <si>
    <t>Southampton</t>
  </si>
  <si>
    <t>E06000035</t>
  </si>
  <si>
    <t>Medway</t>
  </si>
  <si>
    <t>40501FemaleE12000009</t>
  </si>
  <si>
    <t>E12000009</t>
  </si>
  <si>
    <t>South West region</t>
  </si>
  <si>
    <t>E06000025</t>
  </si>
  <si>
    <t>South Gloucestershire</t>
  </si>
  <si>
    <t>E06000054</t>
  </si>
  <si>
    <t>Wiltshire</t>
  </si>
  <si>
    <t>E10000013</t>
  </si>
  <si>
    <t>Gloucestershire</t>
  </si>
  <si>
    <t>E10000027</t>
  </si>
  <si>
    <t>Somerset</t>
  </si>
  <si>
    <t>E10000009</t>
  </si>
  <si>
    <t>Dorset</t>
  </si>
  <si>
    <t>E06000022</t>
  </si>
  <si>
    <t>Bath and North East Somerset</t>
  </si>
  <si>
    <t>E10000008</t>
  </si>
  <si>
    <t>Devon</t>
  </si>
  <si>
    <t>E06000024</t>
  </si>
  <si>
    <t>North Somerset</t>
  </si>
  <si>
    <t>E06000052</t>
  </si>
  <si>
    <t>Cornwall</t>
  </si>
  <si>
    <t>E06000027</t>
  </si>
  <si>
    <t>Torbay</t>
  </si>
  <si>
    <t>E06000029</t>
  </si>
  <si>
    <t>Poole</t>
  </si>
  <si>
    <t>E06000030</t>
  </si>
  <si>
    <t>Swindon</t>
  </si>
  <si>
    <t>E06000028</t>
  </si>
  <si>
    <t>Bournemouth</t>
  </si>
  <si>
    <t>E06000026</t>
  </si>
  <si>
    <t>Plymouth</t>
  </si>
  <si>
    <t>E06000023</t>
  </si>
  <si>
    <t>Bristol</t>
  </si>
  <si>
    <t>E06000053</t>
  </si>
  <si>
    <t>Isles of Scilly</t>
  </si>
  <si>
    <t>90366FemaleE12000001</t>
  </si>
  <si>
    <t>0.1ii - Life expectancy at birth</t>
  </si>
  <si>
    <t>RAG - High is good</t>
  </si>
  <si>
    <t>90366FemaleE12000002</t>
  </si>
  <si>
    <t>90366FemaleE12000003</t>
  </si>
  <si>
    <t>90366FemaleE12000004</t>
  </si>
  <si>
    <t>90366FemaleE12000005</t>
  </si>
  <si>
    <t>90366FemaleE12000006</t>
  </si>
  <si>
    <t>90366FemaleE12000007</t>
  </si>
  <si>
    <t>90366FemaleE12000008</t>
  </si>
  <si>
    <t>90366FemaleE12000009</t>
  </si>
  <si>
    <t>RankInRegion</t>
  </si>
  <si>
    <t>RowsInRegion</t>
  </si>
  <si>
    <t>DecileInRegion</t>
  </si>
  <si>
    <t>RankInGrp</t>
  </si>
  <si>
    <t>RowsInGrp</t>
  </si>
  <si>
    <t>SeptileInGrp</t>
  </si>
  <si>
    <t>RevValue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</si>
</sst>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5"/>
  <sheetViews>
    <sheetView tabSelected="1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Y282" sqref="Y282"/>
    </sheetView>
  </sheetViews>
  <sheetFormatPr defaultRowHeight="15" x14ac:dyDescent="0.25"/>
  <cols>
    <col min="4" max="4" width="11.42578125" customWidth="1"/>
    <col min="16" max="18" width="9.140625" style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363</v>
      </c>
      <c r="M1" t="s">
        <v>360</v>
      </c>
      <c r="N1" t="s">
        <v>361</v>
      </c>
      <c r="O1" t="s">
        <v>362</v>
      </c>
      <c r="P1" s="1" t="s">
        <v>357</v>
      </c>
      <c r="Q1" s="1" t="s">
        <v>358</v>
      </c>
      <c r="R1" s="1" t="s">
        <v>359</v>
      </c>
      <c r="S1" s="1"/>
    </row>
    <row r="2" spans="1:19" x14ac:dyDescent="0.25">
      <c r="A2" t="s">
        <v>11</v>
      </c>
      <c r="B2">
        <v>40501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61</v>
      </c>
      <c r="I2" t="s">
        <v>17</v>
      </c>
      <c r="J2" t="s">
        <v>18</v>
      </c>
      <c r="K2">
        <v>118.7460481</v>
      </c>
      <c r="M2">
        <f>RANK(K2,$K$2:$K$153)</f>
        <v>90</v>
      </c>
      <c r="N2">
        <v>150</v>
      </c>
      <c r="O2">
        <v>5</v>
      </c>
      <c r="P2" s="1">
        <v>12</v>
      </c>
      <c r="Q2" s="1">
        <v>12</v>
      </c>
      <c r="R2" s="1">
        <v>10</v>
      </c>
      <c r="S2" s="1"/>
    </row>
    <row r="3" spans="1:19" x14ac:dyDescent="0.25">
      <c r="A3" t="s">
        <v>11</v>
      </c>
      <c r="B3">
        <v>40501</v>
      </c>
      <c r="C3" t="s">
        <v>12</v>
      </c>
      <c r="D3" t="s">
        <v>13</v>
      </c>
      <c r="E3" t="s">
        <v>14</v>
      </c>
      <c r="F3" t="s">
        <v>19</v>
      </c>
      <c r="G3" t="s">
        <v>20</v>
      </c>
      <c r="H3">
        <v>108</v>
      </c>
      <c r="I3" t="s">
        <v>17</v>
      </c>
      <c r="J3" t="s">
        <v>18</v>
      </c>
      <c r="K3">
        <v>131.27782759999999</v>
      </c>
      <c r="M3">
        <f>RANK(K3,$K$2:$K$153)</f>
        <v>43</v>
      </c>
      <c r="N3">
        <v>150</v>
      </c>
      <c r="O3">
        <v>2</v>
      </c>
      <c r="P3" s="1">
        <v>11</v>
      </c>
      <c r="Q3" s="1">
        <v>12</v>
      </c>
      <c r="R3" s="1">
        <v>9</v>
      </c>
      <c r="S3" s="1"/>
    </row>
    <row r="4" spans="1:19" x14ac:dyDescent="0.25">
      <c r="A4" t="s">
        <v>11</v>
      </c>
      <c r="B4">
        <v>40501</v>
      </c>
      <c r="C4" t="s">
        <v>12</v>
      </c>
      <c r="D4" t="s">
        <v>13</v>
      </c>
      <c r="E4" t="s">
        <v>14</v>
      </c>
      <c r="F4" t="s">
        <v>21</v>
      </c>
      <c r="G4" t="s">
        <v>22</v>
      </c>
      <c r="H4">
        <v>117</v>
      </c>
      <c r="I4" t="s">
        <v>17</v>
      </c>
      <c r="J4" t="s">
        <v>18</v>
      </c>
      <c r="K4">
        <v>137.10986399999999</v>
      </c>
      <c r="M4">
        <f>RANK(K4,$K$2:$K$153)</f>
        <v>34</v>
      </c>
      <c r="N4">
        <v>150</v>
      </c>
      <c r="O4">
        <v>2</v>
      </c>
      <c r="P4" s="1">
        <v>10</v>
      </c>
      <c r="Q4" s="1">
        <v>12</v>
      </c>
      <c r="R4" s="1">
        <v>8</v>
      </c>
      <c r="S4" s="1"/>
    </row>
    <row r="5" spans="1:19" x14ac:dyDescent="0.25">
      <c r="A5" t="s">
        <v>11</v>
      </c>
      <c r="B5">
        <v>40501</v>
      </c>
      <c r="C5" t="s">
        <v>12</v>
      </c>
      <c r="D5" t="s">
        <v>13</v>
      </c>
      <c r="E5" t="s">
        <v>14</v>
      </c>
      <c r="F5" t="s">
        <v>23</v>
      </c>
      <c r="G5" t="s">
        <v>24</v>
      </c>
      <c r="H5">
        <v>119</v>
      </c>
      <c r="I5" t="s">
        <v>17</v>
      </c>
      <c r="J5" t="s">
        <v>18</v>
      </c>
      <c r="K5">
        <v>137.72565259999999</v>
      </c>
      <c r="M5">
        <f>RANK(K5,$K$2:$K$153)</f>
        <v>32</v>
      </c>
      <c r="N5">
        <v>150</v>
      </c>
      <c r="O5">
        <v>2</v>
      </c>
      <c r="P5" s="1">
        <v>9</v>
      </c>
      <c r="Q5" s="1">
        <v>12</v>
      </c>
      <c r="R5" s="1">
        <v>7</v>
      </c>
      <c r="S5" s="1"/>
    </row>
    <row r="6" spans="1:19" x14ac:dyDescent="0.25">
      <c r="A6" t="s">
        <v>11</v>
      </c>
      <c r="B6">
        <v>40501</v>
      </c>
      <c r="C6" t="s">
        <v>12</v>
      </c>
      <c r="D6" t="s">
        <v>13</v>
      </c>
      <c r="E6" t="s">
        <v>14</v>
      </c>
      <c r="F6" t="s">
        <v>25</v>
      </c>
      <c r="G6" t="s">
        <v>26</v>
      </c>
      <c r="H6">
        <v>124</v>
      </c>
      <c r="I6" t="s">
        <v>17</v>
      </c>
      <c r="J6" t="s">
        <v>18</v>
      </c>
      <c r="K6">
        <v>138.9005229</v>
      </c>
      <c r="M6">
        <f>RANK(K6,$K$2:$K$153)</f>
        <v>27</v>
      </c>
      <c r="N6">
        <v>150</v>
      </c>
      <c r="O6">
        <v>2</v>
      </c>
      <c r="P6" s="1">
        <v>8</v>
      </c>
      <c r="Q6" s="1">
        <v>12</v>
      </c>
      <c r="R6" s="1">
        <v>6</v>
      </c>
      <c r="S6" s="1"/>
    </row>
    <row r="7" spans="1:19" x14ac:dyDescent="0.25">
      <c r="A7" t="s">
        <v>11</v>
      </c>
      <c r="B7">
        <v>40501</v>
      </c>
      <c r="C7" t="s">
        <v>12</v>
      </c>
      <c r="D7" t="s">
        <v>13</v>
      </c>
      <c r="E7" t="s">
        <v>14</v>
      </c>
      <c r="F7" t="s">
        <v>27</v>
      </c>
      <c r="G7" t="s">
        <v>28</v>
      </c>
      <c r="H7">
        <v>131</v>
      </c>
      <c r="I7" t="s">
        <v>17</v>
      </c>
      <c r="J7" t="s">
        <v>18</v>
      </c>
      <c r="K7">
        <v>143.26330200000001</v>
      </c>
      <c r="M7">
        <f>RANK(K7,$K$2:$K$153)</f>
        <v>20</v>
      </c>
      <c r="N7">
        <v>150</v>
      </c>
      <c r="O7">
        <v>1</v>
      </c>
      <c r="P7" s="1">
        <v>7</v>
      </c>
      <c r="Q7" s="1">
        <v>12</v>
      </c>
      <c r="R7" s="1">
        <v>6</v>
      </c>
      <c r="S7" s="1"/>
    </row>
    <row r="8" spans="1:19" x14ac:dyDescent="0.25">
      <c r="A8" t="s">
        <v>11</v>
      </c>
      <c r="B8">
        <v>40501</v>
      </c>
      <c r="C8" t="s">
        <v>12</v>
      </c>
      <c r="D8" t="s">
        <v>13</v>
      </c>
      <c r="E8" t="s">
        <v>14</v>
      </c>
      <c r="F8" t="s">
        <v>29</v>
      </c>
      <c r="G8" t="s">
        <v>30</v>
      </c>
      <c r="H8">
        <v>134</v>
      </c>
      <c r="I8" t="s">
        <v>17</v>
      </c>
      <c r="J8" t="s">
        <v>18</v>
      </c>
      <c r="K8">
        <v>145.5966707</v>
      </c>
      <c r="M8">
        <f>RANK(K8,$K$2:$K$153)</f>
        <v>17</v>
      </c>
      <c r="N8">
        <v>150</v>
      </c>
      <c r="O8">
        <v>1</v>
      </c>
      <c r="P8" s="1">
        <v>6</v>
      </c>
      <c r="Q8" s="1">
        <v>12</v>
      </c>
      <c r="R8" s="1">
        <v>5</v>
      </c>
      <c r="S8" s="1"/>
    </row>
    <row r="9" spans="1:19" x14ac:dyDescent="0.25">
      <c r="A9" t="s">
        <v>11</v>
      </c>
      <c r="B9">
        <v>40501</v>
      </c>
      <c r="C9" t="s">
        <v>12</v>
      </c>
      <c r="D9" t="s">
        <v>13</v>
      </c>
      <c r="E9" t="s">
        <v>14</v>
      </c>
      <c r="F9" t="s">
        <v>31</v>
      </c>
      <c r="G9" t="s">
        <v>32</v>
      </c>
      <c r="H9">
        <v>138</v>
      </c>
      <c r="I9" t="s">
        <v>17</v>
      </c>
      <c r="J9" t="s">
        <v>18</v>
      </c>
      <c r="K9">
        <v>146.69712620000001</v>
      </c>
      <c r="M9">
        <f>RANK(K9,$K$2:$K$153)</f>
        <v>13</v>
      </c>
      <c r="N9">
        <v>150</v>
      </c>
      <c r="O9">
        <v>1</v>
      </c>
      <c r="P9" s="1">
        <v>5</v>
      </c>
      <c r="Q9" s="1">
        <v>12</v>
      </c>
      <c r="R9" s="1">
        <v>4</v>
      </c>
      <c r="S9" s="1"/>
    </row>
    <row r="10" spans="1:19" x14ac:dyDescent="0.25">
      <c r="A10" t="s">
        <v>11</v>
      </c>
      <c r="B10">
        <v>40501</v>
      </c>
      <c r="C10" t="s">
        <v>12</v>
      </c>
      <c r="D10" t="s">
        <v>13</v>
      </c>
      <c r="E10" t="s">
        <v>14</v>
      </c>
      <c r="F10" t="s">
        <v>33</v>
      </c>
      <c r="G10" t="s">
        <v>34</v>
      </c>
      <c r="H10">
        <v>143</v>
      </c>
      <c r="I10" t="s">
        <v>17</v>
      </c>
      <c r="J10" t="s">
        <v>18</v>
      </c>
      <c r="K10">
        <v>153.69128330000001</v>
      </c>
      <c r="M10">
        <f>RANK(K10,$K$2:$K$153)</f>
        <v>8</v>
      </c>
      <c r="N10">
        <v>150</v>
      </c>
      <c r="O10">
        <v>1</v>
      </c>
      <c r="P10" s="1">
        <v>4</v>
      </c>
      <c r="Q10" s="1">
        <v>12</v>
      </c>
      <c r="R10" s="1">
        <v>3</v>
      </c>
      <c r="S10" s="1"/>
    </row>
    <row r="11" spans="1:19" x14ac:dyDescent="0.25">
      <c r="A11" t="s">
        <v>11</v>
      </c>
      <c r="B11">
        <v>40501</v>
      </c>
      <c r="C11" t="s">
        <v>12</v>
      </c>
      <c r="D11" t="s">
        <v>13</v>
      </c>
      <c r="E11" t="s">
        <v>14</v>
      </c>
      <c r="F11" t="s">
        <v>35</v>
      </c>
      <c r="G11" t="s">
        <v>36</v>
      </c>
      <c r="H11">
        <v>144</v>
      </c>
      <c r="I11" t="s">
        <v>17</v>
      </c>
      <c r="J11" t="s">
        <v>18</v>
      </c>
      <c r="K11">
        <v>155.763081</v>
      </c>
      <c r="M11">
        <f>RANK(K11,$K$2:$K$153)</f>
        <v>7</v>
      </c>
      <c r="N11">
        <v>150</v>
      </c>
      <c r="O11">
        <v>1</v>
      </c>
      <c r="P11" s="1">
        <v>3</v>
      </c>
      <c r="Q11" s="1">
        <v>12</v>
      </c>
      <c r="R11" s="1">
        <v>2</v>
      </c>
      <c r="S11" s="1"/>
    </row>
    <row r="12" spans="1:19" x14ac:dyDescent="0.25">
      <c r="A12" t="s">
        <v>11</v>
      </c>
      <c r="B12">
        <v>40501</v>
      </c>
      <c r="C12" t="s">
        <v>12</v>
      </c>
      <c r="D12" t="s">
        <v>13</v>
      </c>
      <c r="E12" t="s">
        <v>14</v>
      </c>
      <c r="F12" t="s">
        <v>37</v>
      </c>
      <c r="G12" t="s">
        <v>38</v>
      </c>
      <c r="H12">
        <v>145</v>
      </c>
      <c r="I12" t="s">
        <v>17</v>
      </c>
      <c r="J12" t="s">
        <v>18</v>
      </c>
      <c r="K12">
        <v>157.1222286</v>
      </c>
      <c r="M12">
        <f>RANK(K12,$K$2:$K$153)</f>
        <v>6</v>
      </c>
      <c r="N12">
        <v>150</v>
      </c>
      <c r="O12">
        <v>1</v>
      </c>
      <c r="P12" s="1">
        <v>2</v>
      </c>
      <c r="Q12" s="1">
        <v>12</v>
      </c>
      <c r="R12" s="1">
        <v>1</v>
      </c>
      <c r="S12" s="1"/>
    </row>
    <row r="13" spans="1:19" x14ac:dyDescent="0.25">
      <c r="A13" t="s">
        <v>11</v>
      </c>
      <c r="B13">
        <v>40501</v>
      </c>
      <c r="C13" t="s">
        <v>12</v>
      </c>
      <c r="D13" t="s">
        <v>13</v>
      </c>
      <c r="E13" t="s">
        <v>14</v>
      </c>
      <c r="F13" t="s">
        <v>39</v>
      </c>
      <c r="G13" t="s">
        <v>40</v>
      </c>
      <c r="H13">
        <v>149</v>
      </c>
      <c r="I13" t="s">
        <v>17</v>
      </c>
      <c r="J13" t="s">
        <v>18</v>
      </c>
      <c r="K13">
        <v>171.21704550000001</v>
      </c>
      <c r="M13">
        <f>RANK(K13,$K$2:$K$153)</f>
        <v>2</v>
      </c>
      <c r="N13">
        <v>150</v>
      </c>
      <c r="O13">
        <v>1</v>
      </c>
      <c r="P13" s="1">
        <v>1</v>
      </c>
      <c r="Q13" s="1">
        <v>12</v>
      </c>
      <c r="R13" s="1">
        <v>1</v>
      </c>
      <c r="S13" s="1"/>
    </row>
    <row r="14" spans="1:19" x14ac:dyDescent="0.25">
      <c r="A14" t="s">
        <v>41</v>
      </c>
      <c r="B14">
        <v>40501</v>
      </c>
      <c r="C14" t="s">
        <v>12</v>
      </c>
      <c r="D14" t="s">
        <v>42</v>
      </c>
      <c r="E14" t="s">
        <v>43</v>
      </c>
      <c r="F14" t="s">
        <v>44</v>
      </c>
      <c r="G14" t="s">
        <v>45</v>
      </c>
      <c r="H14">
        <v>25</v>
      </c>
      <c r="I14" t="s">
        <v>17</v>
      </c>
      <c r="J14" t="s">
        <v>18</v>
      </c>
      <c r="K14">
        <v>108.02613479999999</v>
      </c>
      <c r="M14">
        <f>RANK(K14,$K$2:$K$153)</f>
        <v>126</v>
      </c>
      <c r="N14">
        <v>150</v>
      </c>
      <c r="O14">
        <v>6</v>
      </c>
      <c r="P14" s="1">
        <v>23</v>
      </c>
      <c r="Q14" s="1">
        <v>23</v>
      </c>
      <c r="R14" s="1">
        <v>10</v>
      </c>
      <c r="S14" s="1"/>
    </row>
    <row r="15" spans="1:19" x14ac:dyDescent="0.25">
      <c r="A15" t="s">
        <v>41</v>
      </c>
      <c r="B15">
        <v>40501</v>
      </c>
      <c r="C15" t="s">
        <v>12</v>
      </c>
      <c r="D15" t="s">
        <v>42</v>
      </c>
      <c r="E15" t="s">
        <v>43</v>
      </c>
      <c r="F15" t="s">
        <v>46</v>
      </c>
      <c r="G15" t="s">
        <v>47</v>
      </c>
      <c r="H15">
        <v>31</v>
      </c>
      <c r="I15" t="s">
        <v>17</v>
      </c>
      <c r="J15" t="s">
        <v>18</v>
      </c>
      <c r="K15">
        <v>109.3386904</v>
      </c>
      <c r="M15">
        <f>RANK(K15,$K$2:$K$153)</f>
        <v>120</v>
      </c>
      <c r="N15">
        <v>150</v>
      </c>
      <c r="O15">
        <v>6</v>
      </c>
      <c r="P15" s="1">
        <v>22</v>
      </c>
      <c r="Q15" s="1">
        <v>23</v>
      </c>
      <c r="R15" s="1">
        <v>10</v>
      </c>
      <c r="S15" s="1"/>
    </row>
    <row r="16" spans="1:19" x14ac:dyDescent="0.25">
      <c r="A16" t="s">
        <v>41</v>
      </c>
      <c r="B16">
        <v>40501</v>
      </c>
      <c r="C16" t="s">
        <v>12</v>
      </c>
      <c r="D16" t="s">
        <v>42</v>
      </c>
      <c r="E16" t="s">
        <v>43</v>
      </c>
      <c r="F16" t="s">
        <v>48</v>
      </c>
      <c r="G16" t="s">
        <v>49</v>
      </c>
      <c r="H16">
        <v>62</v>
      </c>
      <c r="I16" t="s">
        <v>17</v>
      </c>
      <c r="J16" t="s">
        <v>18</v>
      </c>
      <c r="K16">
        <v>118.8005077</v>
      </c>
      <c r="M16">
        <f>RANK(K16,$K$2:$K$153)</f>
        <v>89</v>
      </c>
      <c r="N16">
        <v>150</v>
      </c>
      <c r="O16">
        <v>5</v>
      </c>
      <c r="P16" s="1">
        <v>21</v>
      </c>
      <c r="Q16" s="1">
        <v>23</v>
      </c>
      <c r="R16" s="1">
        <v>9</v>
      </c>
      <c r="S16" s="1"/>
    </row>
    <row r="17" spans="1:19" x14ac:dyDescent="0.25">
      <c r="A17" t="s">
        <v>41</v>
      </c>
      <c r="B17">
        <v>40501</v>
      </c>
      <c r="C17" t="s">
        <v>12</v>
      </c>
      <c r="D17" t="s">
        <v>42</v>
      </c>
      <c r="E17" t="s">
        <v>43</v>
      </c>
      <c r="F17" t="s">
        <v>50</v>
      </c>
      <c r="G17" t="s">
        <v>51</v>
      </c>
      <c r="H17">
        <v>75</v>
      </c>
      <c r="I17" t="s">
        <v>17</v>
      </c>
      <c r="J17" t="s">
        <v>18</v>
      </c>
      <c r="K17">
        <v>121.52471509999999</v>
      </c>
      <c r="M17">
        <f>RANK(K17,$K$2:$K$153)</f>
        <v>76</v>
      </c>
      <c r="N17">
        <v>150</v>
      </c>
      <c r="O17">
        <v>4</v>
      </c>
      <c r="P17" s="1">
        <v>20</v>
      </c>
      <c r="Q17" s="1">
        <v>23</v>
      </c>
      <c r="R17" s="1">
        <v>9</v>
      </c>
      <c r="S17" s="1"/>
    </row>
    <row r="18" spans="1:19" x14ac:dyDescent="0.25">
      <c r="A18" t="s">
        <v>41</v>
      </c>
      <c r="B18">
        <v>40501</v>
      </c>
      <c r="C18" t="s">
        <v>12</v>
      </c>
      <c r="D18" t="s">
        <v>42</v>
      </c>
      <c r="E18" t="s">
        <v>43</v>
      </c>
      <c r="F18" t="s">
        <v>52</v>
      </c>
      <c r="G18" t="s">
        <v>53</v>
      </c>
      <c r="H18">
        <v>76</v>
      </c>
      <c r="I18" t="s">
        <v>17</v>
      </c>
      <c r="J18" t="s">
        <v>18</v>
      </c>
      <c r="K18">
        <v>121.82946630000001</v>
      </c>
      <c r="M18">
        <f>RANK(K18,$K$2:$K$153)</f>
        <v>75</v>
      </c>
      <c r="N18">
        <v>150</v>
      </c>
      <c r="O18">
        <v>4</v>
      </c>
      <c r="P18" s="1">
        <v>19</v>
      </c>
      <c r="Q18" s="1">
        <v>23</v>
      </c>
      <c r="R18" s="1">
        <v>8</v>
      </c>
      <c r="S18" s="1"/>
    </row>
    <row r="19" spans="1:19" x14ac:dyDescent="0.25">
      <c r="A19" t="s">
        <v>41</v>
      </c>
      <c r="B19">
        <v>40501</v>
      </c>
      <c r="C19" t="s">
        <v>12</v>
      </c>
      <c r="D19" t="s">
        <v>42</v>
      </c>
      <c r="E19" t="s">
        <v>43</v>
      </c>
      <c r="F19" t="s">
        <v>54</v>
      </c>
      <c r="G19" t="s">
        <v>55</v>
      </c>
      <c r="H19">
        <v>84</v>
      </c>
      <c r="I19" t="s">
        <v>17</v>
      </c>
      <c r="J19" t="s">
        <v>18</v>
      </c>
      <c r="K19">
        <v>124.08683379999999</v>
      </c>
      <c r="M19">
        <f>RANK(K19,$K$2:$K$153)</f>
        <v>67</v>
      </c>
      <c r="N19">
        <v>150</v>
      </c>
      <c r="O19">
        <v>4</v>
      </c>
      <c r="P19" s="1">
        <v>18</v>
      </c>
      <c r="Q19" s="1">
        <v>23</v>
      </c>
      <c r="R19" s="1">
        <v>8</v>
      </c>
      <c r="S19" s="1"/>
    </row>
    <row r="20" spans="1:19" x14ac:dyDescent="0.25">
      <c r="A20" t="s">
        <v>41</v>
      </c>
      <c r="B20">
        <v>40501</v>
      </c>
      <c r="C20" t="s">
        <v>12</v>
      </c>
      <c r="D20" t="s">
        <v>42</v>
      </c>
      <c r="E20" t="s">
        <v>43</v>
      </c>
      <c r="F20" t="s">
        <v>56</v>
      </c>
      <c r="G20" t="s">
        <v>57</v>
      </c>
      <c r="H20">
        <v>88</v>
      </c>
      <c r="I20" t="s">
        <v>17</v>
      </c>
      <c r="J20" t="s">
        <v>18</v>
      </c>
      <c r="K20">
        <v>125.41811850000001</v>
      </c>
      <c r="M20">
        <f>RANK(K20,$K$2:$K$153)</f>
        <v>63</v>
      </c>
      <c r="N20">
        <v>150</v>
      </c>
      <c r="O20">
        <v>3</v>
      </c>
      <c r="P20" s="1">
        <v>17</v>
      </c>
      <c r="Q20" s="1">
        <v>23</v>
      </c>
      <c r="R20" s="1">
        <v>7</v>
      </c>
      <c r="S20" s="1"/>
    </row>
    <row r="21" spans="1:19" x14ac:dyDescent="0.25">
      <c r="A21" t="s">
        <v>41</v>
      </c>
      <c r="B21">
        <v>40501</v>
      </c>
      <c r="C21" t="s">
        <v>12</v>
      </c>
      <c r="D21" t="s">
        <v>42</v>
      </c>
      <c r="E21" t="s">
        <v>43</v>
      </c>
      <c r="F21" t="s">
        <v>58</v>
      </c>
      <c r="G21" t="s">
        <v>59</v>
      </c>
      <c r="H21">
        <v>96</v>
      </c>
      <c r="I21" t="s">
        <v>17</v>
      </c>
      <c r="J21" t="s">
        <v>18</v>
      </c>
      <c r="K21">
        <v>127.8491319</v>
      </c>
      <c r="M21">
        <f>RANK(K21,$K$2:$K$153)</f>
        <v>55</v>
      </c>
      <c r="N21">
        <v>150</v>
      </c>
      <c r="O21">
        <v>3</v>
      </c>
      <c r="P21" s="1">
        <v>16</v>
      </c>
      <c r="Q21" s="1">
        <v>23</v>
      </c>
      <c r="R21" s="1">
        <v>7</v>
      </c>
      <c r="S21" s="1"/>
    </row>
    <row r="22" spans="1:19" x14ac:dyDescent="0.25">
      <c r="A22" t="s">
        <v>41</v>
      </c>
      <c r="B22">
        <v>40501</v>
      </c>
      <c r="C22" t="s">
        <v>12</v>
      </c>
      <c r="D22" t="s">
        <v>42</v>
      </c>
      <c r="E22" t="s">
        <v>43</v>
      </c>
      <c r="F22" t="s">
        <v>60</v>
      </c>
      <c r="G22" t="s">
        <v>61</v>
      </c>
      <c r="H22">
        <v>97</v>
      </c>
      <c r="I22" t="s">
        <v>17</v>
      </c>
      <c r="J22" t="s">
        <v>18</v>
      </c>
      <c r="K22">
        <v>128.51502880000001</v>
      </c>
      <c r="M22">
        <f>RANK(K22,$K$2:$K$153)</f>
        <v>54</v>
      </c>
      <c r="N22">
        <v>150</v>
      </c>
      <c r="O22">
        <v>3</v>
      </c>
      <c r="P22" s="1">
        <v>15</v>
      </c>
      <c r="Q22" s="1">
        <v>23</v>
      </c>
      <c r="R22" s="1">
        <v>7</v>
      </c>
      <c r="S22" s="1"/>
    </row>
    <row r="23" spans="1:19" x14ac:dyDescent="0.25">
      <c r="A23" t="s">
        <v>41</v>
      </c>
      <c r="B23">
        <v>40501</v>
      </c>
      <c r="C23" t="s">
        <v>12</v>
      </c>
      <c r="D23" t="s">
        <v>42</v>
      </c>
      <c r="E23" t="s">
        <v>43</v>
      </c>
      <c r="F23" t="s">
        <v>62</v>
      </c>
      <c r="G23" t="s">
        <v>63</v>
      </c>
      <c r="H23">
        <v>118</v>
      </c>
      <c r="I23" t="s">
        <v>17</v>
      </c>
      <c r="J23" t="s">
        <v>18</v>
      </c>
      <c r="K23">
        <v>137.51778580000001</v>
      </c>
      <c r="M23">
        <f>RANK(K23,$K$2:$K$153)</f>
        <v>33</v>
      </c>
      <c r="N23">
        <v>150</v>
      </c>
      <c r="O23">
        <v>2</v>
      </c>
      <c r="P23" s="1">
        <v>14</v>
      </c>
      <c r="Q23" s="1">
        <v>23</v>
      </c>
      <c r="R23" s="1">
        <v>6</v>
      </c>
      <c r="S23" s="1"/>
    </row>
    <row r="24" spans="1:19" x14ac:dyDescent="0.25">
      <c r="A24" t="s">
        <v>41</v>
      </c>
      <c r="B24">
        <v>40501</v>
      </c>
      <c r="C24" t="s">
        <v>12</v>
      </c>
      <c r="D24" t="s">
        <v>42</v>
      </c>
      <c r="E24" t="s">
        <v>43</v>
      </c>
      <c r="F24" t="s">
        <v>64</v>
      </c>
      <c r="G24" t="s">
        <v>65</v>
      </c>
      <c r="H24">
        <v>123</v>
      </c>
      <c r="I24" t="s">
        <v>17</v>
      </c>
      <c r="J24" t="s">
        <v>18</v>
      </c>
      <c r="K24">
        <v>138.85116619999999</v>
      </c>
      <c r="M24">
        <f>RANK(K24,$K$2:$K$153)</f>
        <v>28</v>
      </c>
      <c r="N24">
        <v>150</v>
      </c>
      <c r="O24">
        <v>2</v>
      </c>
      <c r="P24" s="1">
        <v>13</v>
      </c>
      <c r="Q24" s="1">
        <v>23</v>
      </c>
      <c r="R24" s="1">
        <v>6</v>
      </c>
      <c r="S24" s="1"/>
    </row>
    <row r="25" spans="1:19" x14ac:dyDescent="0.25">
      <c r="A25" t="s">
        <v>41</v>
      </c>
      <c r="B25">
        <v>40501</v>
      </c>
      <c r="C25" t="s">
        <v>12</v>
      </c>
      <c r="D25" t="s">
        <v>42</v>
      </c>
      <c r="E25" t="s">
        <v>43</v>
      </c>
      <c r="F25" t="s">
        <v>66</v>
      </c>
      <c r="G25" t="s">
        <v>67</v>
      </c>
      <c r="H25">
        <v>125</v>
      </c>
      <c r="I25" t="s">
        <v>17</v>
      </c>
      <c r="J25" t="s">
        <v>18</v>
      </c>
      <c r="K25">
        <v>139.89164160000001</v>
      </c>
      <c r="M25">
        <f>RANK(K25,$K$2:$K$153)</f>
        <v>26</v>
      </c>
      <c r="N25">
        <v>150</v>
      </c>
      <c r="O25">
        <v>2</v>
      </c>
      <c r="P25" s="1">
        <v>12</v>
      </c>
      <c r="Q25" s="1">
        <v>23</v>
      </c>
      <c r="R25" s="1">
        <v>5</v>
      </c>
      <c r="S25" s="1"/>
    </row>
    <row r="26" spans="1:19" x14ac:dyDescent="0.25">
      <c r="A26" t="s">
        <v>41</v>
      </c>
      <c r="B26">
        <v>40501</v>
      </c>
      <c r="C26" t="s">
        <v>12</v>
      </c>
      <c r="D26" t="s">
        <v>42</v>
      </c>
      <c r="E26" t="s">
        <v>43</v>
      </c>
      <c r="F26" t="s">
        <v>68</v>
      </c>
      <c r="G26" t="s">
        <v>69</v>
      </c>
      <c r="H26">
        <v>126</v>
      </c>
      <c r="I26" t="s">
        <v>17</v>
      </c>
      <c r="J26" t="s">
        <v>18</v>
      </c>
      <c r="K26">
        <v>140.96790039999999</v>
      </c>
      <c r="M26">
        <f>RANK(K26,$K$2:$K$153)</f>
        <v>25</v>
      </c>
      <c r="N26">
        <v>150</v>
      </c>
      <c r="O26">
        <v>2</v>
      </c>
      <c r="P26" s="1">
        <v>11</v>
      </c>
      <c r="Q26" s="1">
        <v>23</v>
      </c>
      <c r="R26" s="1">
        <v>5</v>
      </c>
      <c r="S26" s="1"/>
    </row>
    <row r="27" spans="1:19" x14ac:dyDescent="0.25">
      <c r="A27" t="s">
        <v>41</v>
      </c>
      <c r="B27">
        <v>40501</v>
      </c>
      <c r="C27" t="s">
        <v>12</v>
      </c>
      <c r="D27" t="s">
        <v>42</v>
      </c>
      <c r="E27" t="s">
        <v>43</v>
      </c>
      <c r="F27" t="s">
        <v>70</v>
      </c>
      <c r="G27" t="s">
        <v>71</v>
      </c>
      <c r="H27">
        <v>127</v>
      </c>
      <c r="I27" t="s">
        <v>17</v>
      </c>
      <c r="J27" t="s">
        <v>18</v>
      </c>
      <c r="K27">
        <v>141.7391184</v>
      </c>
      <c r="M27">
        <f>RANK(K27,$K$2:$K$153)</f>
        <v>24</v>
      </c>
      <c r="N27">
        <v>150</v>
      </c>
      <c r="O27">
        <v>2</v>
      </c>
      <c r="P27" s="1">
        <v>10</v>
      </c>
      <c r="Q27" s="1">
        <v>23</v>
      </c>
      <c r="R27" s="1">
        <v>4</v>
      </c>
      <c r="S27" s="1"/>
    </row>
    <row r="28" spans="1:19" x14ac:dyDescent="0.25">
      <c r="A28" t="s">
        <v>41</v>
      </c>
      <c r="B28">
        <v>40501</v>
      </c>
      <c r="C28" t="s">
        <v>12</v>
      </c>
      <c r="D28" t="s">
        <v>42</v>
      </c>
      <c r="E28" t="s">
        <v>43</v>
      </c>
      <c r="F28" t="s">
        <v>72</v>
      </c>
      <c r="G28" t="s">
        <v>73</v>
      </c>
      <c r="H28">
        <v>128</v>
      </c>
      <c r="I28" t="s">
        <v>17</v>
      </c>
      <c r="J28" t="s">
        <v>18</v>
      </c>
      <c r="K28">
        <v>142.224861</v>
      </c>
      <c r="M28">
        <f>RANK(K28,$K$2:$K$153)</f>
        <v>23</v>
      </c>
      <c r="N28">
        <v>150</v>
      </c>
      <c r="O28">
        <v>2</v>
      </c>
      <c r="P28" s="1">
        <v>9</v>
      </c>
      <c r="Q28" s="1">
        <v>23</v>
      </c>
      <c r="R28" s="1">
        <v>4</v>
      </c>
      <c r="S28" s="1"/>
    </row>
    <row r="29" spans="1:19" x14ac:dyDescent="0.25">
      <c r="A29" t="s">
        <v>41</v>
      </c>
      <c r="B29">
        <v>40501</v>
      </c>
      <c r="C29" t="s">
        <v>12</v>
      </c>
      <c r="D29" t="s">
        <v>42</v>
      </c>
      <c r="E29" t="s">
        <v>43</v>
      </c>
      <c r="F29" t="s">
        <v>74</v>
      </c>
      <c r="G29" t="s">
        <v>75</v>
      </c>
      <c r="H29">
        <v>130</v>
      </c>
      <c r="I29" t="s">
        <v>17</v>
      </c>
      <c r="J29" t="s">
        <v>18</v>
      </c>
      <c r="K29">
        <v>142.86280640000001</v>
      </c>
      <c r="M29">
        <f>RANK(K29,$K$2:$K$153)</f>
        <v>21</v>
      </c>
      <c r="N29">
        <v>150</v>
      </c>
      <c r="O29">
        <v>1</v>
      </c>
      <c r="P29" s="1">
        <v>8</v>
      </c>
      <c r="Q29" s="1">
        <v>23</v>
      </c>
      <c r="R29" s="1">
        <v>4</v>
      </c>
      <c r="S29" s="1"/>
    </row>
    <row r="30" spans="1:19" x14ac:dyDescent="0.25">
      <c r="A30" t="s">
        <v>41</v>
      </c>
      <c r="B30">
        <v>40501</v>
      </c>
      <c r="C30" t="s">
        <v>12</v>
      </c>
      <c r="D30" t="s">
        <v>42</v>
      </c>
      <c r="E30" t="s">
        <v>43</v>
      </c>
      <c r="F30" t="s">
        <v>76</v>
      </c>
      <c r="G30" t="s">
        <v>77</v>
      </c>
      <c r="H30">
        <v>133</v>
      </c>
      <c r="I30" t="s">
        <v>17</v>
      </c>
      <c r="J30" t="s">
        <v>18</v>
      </c>
      <c r="K30">
        <v>144.8567778</v>
      </c>
      <c r="M30">
        <f>RANK(K30,$K$2:$K$153)</f>
        <v>18</v>
      </c>
      <c r="N30">
        <v>150</v>
      </c>
      <c r="O30">
        <v>1</v>
      </c>
      <c r="P30" s="1">
        <v>7</v>
      </c>
      <c r="Q30" s="1">
        <v>23</v>
      </c>
      <c r="R30" s="1">
        <v>3</v>
      </c>
      <c r="S30" s="1"/>
    </row>
    <row r="31" spans="1:19" x14ac:dyDescent="0.25">
      <c r="A31" t="s">
        <v>41</v>
      </c>
      <c r="B31">
        <v>40501</v>
      </c>
      <c r="C31" t="s">
        <v>12</v>
      </c>
      <c r="D31" t="s">
        <v>42</v>
      </c>
      <c r="E31" t="s">
        <v>43</v>
      </c>
      <c r="F31" t="s">
        <v>78</v>
      </c>
      <c r="G31" t="s">
        <v>79</v>
      </c>
      <c r="H31">
        <v>137</v>
      </c>
      <c r="I31" t="s">
        <v>17</v>
      </c>
      <c r="J31" t="s">
        <v>18</v>
      </c>
      <c r="K31">
        <v>146.6575374</v>
      </c>
      <c r="M31">
        <f>RANK(K31,$K$2:$K$153)</f>
        <v>14</v>
      </c>
      <c r="N31">
        <v>150</v>
      </c>
      <c r="O31">
        <v>1</v>
      </c>
      <c r="P31" s="1">
        <v>6</v>
      </c>
      <c r="Q31" s="1">
        <v>23</v>
      </c>
      <c r="R31" s="1">
        <v>3</v>
      </c>
      <c r="S31" s="1"/>
    </row>
    <row r="32" spans="1:19" x14ac:dyDescent="0.25">
      <c r="A32" t="s">
        <v>41</v>
      </c>
      <c r="B32">
        <v>40501</v>
      </c>
      <c r="C32" t="s">
        <v>12</v>
      </c>
      <c r="D32" t="s">
        <v>42</v>
      </c>
      <c r="E32" t="s">
        <v>43</v>
      </c>
      <c r="F32" t="s">
        <v>80</v>
      </c>
      <c r="G32" t="s">
        <v>81</v>
      </c>
      <c r="H32">
        <v>141</v>
      </c>
      <c r="I32" t="s">
        <v>17</v>
      </c>
      <c r="J32" t="s">
        <v>18</v>
      </c>
      <c r="K32">
        <v>150.62924599999999</v>
      </c>
      <c r="M32">
        <f>RANK(K32,$K$2:$K$153)</f>
        <v>10</v>
      </c>
      <c r="N32">
        <v>150</v>
      </c>
      <c r="O32">
        <v>1</v>
      </c>
      <c r="P32" s="1">
        <v>5</v>
      </c>
      <c r="Q32" s="1">
        <v>23</v>
      </c>
      <c r="R32" s="1">
        <v>2</v>
      </c>
      <c r="S32" s="1"/>
    </row>
    <row r="33" spans="1:19" x14ac:dyDescent="0.25">
      <c r="A33" t="s">
        <v>41</v>
      </c>
      <c r="B33">
        <v>40501</v>
      </c>
      <c r="C33" t="s">
        <v>12</v>
      </c>
      <c r="D33" t="s">
        <v>42</v>
      </c>
      <c r="E33" t="s">
        <v>43</v>
      </c>
      <c r="F33" t="s">
        <v>82</v>
      </c>
      <c r="G33" t="s">
        <v>83</v>
      </c>
      <c r="H33">
        <v>142</v>
      </c>
      <c r="I33" t="s">
        <v>17</v>
      </c>
      <c r="J33" t="s">
        <v>18</v>
      </c>
      <c r="K33">
        <v>151.43394670000001</v>
      </c>
      <c r="M33">
        <f>RANK(K33,$K$2:$K$153)</f>
        <v>9</v>
      </c>
      <c r="N33">
        <v>150</v>
      </c>
      <c r="O33">
        <v>1</v>
      </c>
      <c r="P33" s="1">
        <v>4</v>
      </c>
      <c r="Q33" s="1">
        <v>23</v>
      </c>
      <c r="R33" s="1">
        <v>2</v>
      </c>
      <c r="S33" s="1"/>
    </row>
    <row r="34" spans="1:19" x14ac:dyDescent="0.25">
      <c r="A34" t="s">
        <v>41</v>
      </c>
      <c r="B34">
        <v>40501</v>
      </c>
      <c r="C34" t="s">
        <v>12</v>
      </c>
      <c r="D34" t="s">
        <v>42</v>
      </c>
      <c r="E34" t="s">
        <v>43</v>
      </c>
      <c r="F34" t="s">
        <v>84</v>
      </c>
      <c r="G34" t="s">
        <v>85</v>
      </c>
      <c r="H34">
        <v>146</v>
      </c>
      <c r="I34" t="s">
        <v>17</v>
      </c>
      <c r="J34" t="s">
        <v>18</v>
      </c>
      <c r="K34">
        <v>159.62741930000001</v>
      </c>
      <c r="M34">
        <f>RANK(K34,$K$2:$K$153)</f>
        <v>5</v>
      </c>
      <c r="N34">
        <v>150</v>
      </c>
      <c r="O34">
        <v>1</v>
      </c>
      <c r="P34" s="1">
        <v>3</v>
      </c>
      <c r="Q34" s="1">
        <v>23</v>
      </c>
      <c r="R34" s="1">
        <v>1</v>
      </c>
      <c r="S34" s="1"/>
    </row>
    <row r="35" spans="1:19" x14ac:dyDescent="0.25">
      <c r="A35" t="s">
        <v>41</v>
      </c>
      <c r="B35">
        <v>40501</v>
      </c>
      <c r="C35" t="s">
        <v>12</v>
      </c>
      <c r="D35" t="s">
        <v>42</v>
      </c>
      <c r="E35" t="s">
        <v>43</v>
      </c>
      <c r="F35" t="s">
        <v>86</v>
      </c>
      <c r="G35" t="s">
        <v>87</v>
      </c>
      <c r="H35">
        <v>148</v>
      </c>
      <c r="I35" t="s">
        <v>17</v>
      </c>
      <c r="J35" t="s">
        <v>18</v>
      </c>
      <c r="K35">
        <v>168.730312</v>
      </c>
      <c r="M35">
        <f>RANK(K35,$K$2:$K$153)</f>
        <v>3</v>
      </c>
      <c r="N35">
        <v>150</v>
      </c>
      <c r="O35">
        <v>1</v>
      </c>
      <c r="P35" s="1">
        <v>2</v>
      </c>
      <c r="Q35" s="1">
        <v>23</v>
      </c>
      <c r="R35" s="1">
        <v>1</v>
      </c>
      <c r="S35" s="1"/>
    </row>
    <row r="36" spans="1:19" x14ac:dyDescent="0.25">
      <c r="A36" t="s">
        <v>41</v>
      </c>
      <c r="B36">
        <v>40501</v>
      </c>
      <c r="C36" t="s">
        <v>12</v>
      </c>
      <c r="D36" t="s">
        <v>42</v>
      </c>
      <c r="E36" t="s">
        <v>43</v>
      </c>
      <c r="F36" t="s">
        <v>88</v>
      </c>
      <c r="G36" t="s">
        <v>89</v>
      </c>
      <c r="H36">
        <v>150</v>
      </c>
      <c r="I36" t="s">
        <v>17</v>
      </c>
      <c r="J36" t="s">
        <v>18</v>
      </c>
      <c r="K36">
        <v>182.06896029999999</v>
      </c>
      <c r="M36">
        <f>RANK(K36,$K$2:$K$153)</f>
        <v>1</v>
      </c>
      <c r="N36">
        <v>150</v>
      </c>
      <c r="O36">
        <v>1</v>
      </c>
      <c r="P36" s="1">
        <v>1</v>
      </c>
      <c r="Q36" s="1">
        <v>23</v>
      </c>
      <c r="R36" s="1">
        <v>1</v>
      </c>
      <c r="S36" s="1"/>
    </row>
    <row r="37" spans="1:19" x14ac:dyDescent="0.25">
      <c r="A37" t="s">
        <v>90</v>
      </c>
      <c r="B37">
        <v>40501</v>
      </c>
      <c r="C37" t="s">
        <v>12</v>
      </c>
      <c r="D37" t="s">
        <v>91</v>
      </c>
      <c r="E37" t="s">
        <v>92</v>
      </c>
      <c r="F37" t="s">
        <v>93</v>
      </c>
      <c r="G37" t="s">
        <v>94</v>
      </c>
      <c r="H37">
        <v>20</v>
      </c>
      <c r="I37" t="s">
        <v>17</v>
      </c>
      <c r="J37" t="s">
        <v>18</v>
      </c>
      <c r="K37">
        <v>106.2196367</v>
      </c>
      <c r="M37">
        <f>RANK(K37,$K$2:$K$153)</f>
        <v>131</v>
      </c>
      <c r="N37">
        <v>150</v>
      </c>
      <c r="O37">
        <v>7</v>
      </c>
      <c r="P37" s="1">
        <v>15</v>
      </c>
      <c r="Q37" s="1">
        <v>15</v>
      </c>
      <c r="R37" s="1">
        <v>10</v>
      </c>
      <c r="S37" s="1"/>
    </row>
    <row r="38" spans="1:19" x14ac:dyDescent="0.25">
      <c r="A38" t="s">
        <v>90</v>
      </c>
      <c r="B38">
        <v>40501</v>
      </c>
      <c r="C38" t="s">
        <v>12</v>
      </c>
      <c r="D38" t="s">
        <v>91</v>
      </c>
      <c r="E38" t="s">
        <v>92</v>
      </c>
      <c r="F38" t="s">
        <v>95</v>
      </c>
      <c r="G38" t="s">
        <v>96</v>
      </c>
      <c r="H38">
        <v>23</v>
      </c>
      <c r="I38" t="s">
        <v>17</v>
      </c>
      <c r="J38" t="s">
        <v>18</v>
      </c>
      <c r="K38">
        <v>107.1817199</v>
      </c>
      <c r="M38">
        <f>RANK(K38,$K$2:$K$153)</f>
        <v>128</v>
      </c>
      <c r="N38">
        <v>150</v>
      </c>
      <c r="O38">
        <v>6</v>
      </c>
      <c r="P38" s="1">
        <v>14</v>
      </c>
      <c r="Q38" s="1">
        <v>15</v>
      </c>
      <c r="R38" s="1">
        <v>9</v>
      </c>
      <c r="S38" s="1"/>
    </row>
    <row r="39" spans="1:19" x14ac:dyDescent="0.25">
      <c r="A39" t="s">
        <v>90</v>
      </c>
      <c r="B39">
        <v>40501</v>
      </c>
      <c r="C39" t="s">
        <v>12</v>
      </c>
      <c r="D39" t="s">
        <v>91</v>
      </c>
      <c r="E39" t="s">
        <v>92</v>
      </c>
      <c r="F39" t="s">
        <v>97</v>
      </c>
      <c r="G39" t="s">
        <v>98</v>
      </c>
      <c r="H39">
        <v>66</v>
      </c>
      <c r="I39" t="s">
        <v>17</v>
      </c>
      <c r="J39" t="s">
        <v>18</v>
      </c>
      <c r="K39">
        <v>119.6328067</v>
      </c>
      <c r="M39">
        <f>RANK(K39,$K$2:$K$153)</f>
        <v>85</v>
      </c>
      <c r="N39">
        <v>150</v>
      </c>
      <c r="O39">
        <v>4</v>
      </c>
      <c r="P39" s="1">
        <v>13</v>
      </c>
      <c r="Q39" s="1">
        <v>15</v>
      </c>
      <c r="R39" s="1">
        <v>9</v>
      </c>
      <c r="S39" s="1"/>
    </row>
    <row r="40" spans="1:19" x14ac:dyDescent="0.25">
      <c r="A40" t="s">
        <v>90</v>
      </c>
      <c r="B40">
        <v>40501</v>
      </c>
      <c r="C40" t="s">
        <v>12</v>
      </c>
      <c r="D40" t="s">
        <v>91</v>
      </c>
      <c r="E40" t="s">
        <v>92</v>
      </c>
      <c r="F40" t="s">
        <v>99</v>
      </c>
      <c r="G40" t="s">
        <v>100</v>
      </c>
      <c r="H40">
        <v>72</v>
      </c>
      <c r="I40" t="s">
        <v>17</v>
      </c>
      <c r="J40" t="s">
        <v>18</v>
      </c>
      <c r="K40">
        <v>120.9548578</v>
      </c>
      <c r="M40">
        <f>RANK(K40,$K$2:$K$153)</f>
        <v>79</v>
      </c>
      <c r="N40">
        <v>150</v>
      </c>
      <c r="O40">
        <v>4</v>
      </c>
      <c r="P40" s="1">
        <v>12</v>
      </c>
      <c r="Q40" s="1">
        <v>15</v>
      </c>
      <c r="R40" s="1">
        <v>8</v>
      </c>
      <c r="S40" s="1"/>
    </row>
    <row r="41" spans="1:19" x14ac:dyDescent="0.25">
      <c r="A41" t="s">
        <v>90</v>
      </c>
      <c r="B41">
        <v>40501</v>
      </c>
      <c r="C41" t="s">
        <v>12</v>
      </c>
      <c r="D41" t="s">
        <v>91</v>
      </c>
      <c r="E41" t="s">
        <v>92</v>
      </c>
      <c r="F41" t="s">
        <v>101</v>
      </c>
      <c r="G41" t="s">
        <v>102</v>
      </c>
      <c r="H41">
        <v>83</v>
      </c>
      <c r="I41" t="s">
        <v>17</v>
      </c>
      <c r="J41" t="s">
        <v>18</v>
      </c>
      <c r="K41">
        <v>123.5376538</v>
      </c>
      <c r="M41">
        <f>RANK(K41,$K$2:$K$153)</f>
        <v>68</v>
      </c>
      <c r="N41">
        <v>150</v>
      </c>
      <c r="O41">
        <v>4</v>
      </c>
      <c r="P41" s="1">
        <v>11</v>
      </c>
      <c r="Q41" s="1">
        <v>15</v>
      </c>
      <c r="R41" s="1">
        <v>7</v>
      </c>
      <c r="S41" s="1"/>
    </row>
    <row r="42" spans="1:19" x14ac:dyDescent="0.25">
      <c r="A42" t="s">
        <v>90</v>
      </c>
      <c r="B42">
        <v>40501</v>
      </c>
      <c r="C42" t="s">
        <v>12</v>
      </c>
      <c r="D42" t="s">
        <v>91</v>
      </c>
      <c r="E42" t="s">
        <v>92</v>
      </c>
      <c r="F42" t="s">
        <v>103</v>
      </c>
      <c r="G42" t="s">
        <v>104</v>
      </c>
      <c r="H42">
        <v>98</v>
      </c>
      <c r="I42" t="s">
        <v>17</v>
      </c>
      <c r="J42" t="s">
        <v>18</v>
      </c>
      <c r="K42">
        <v>128.8445743</v>
      </c>
      <c r="M42">
        <f>RANK(K42,$K$2:$K$153)</f>
        <v>53</v>
      </c>
      <c r="N42">
        <v>150</v>
      </c>
      <c r="O42">
        <v>3</v>
      </c>
      <c r="P42" s="1">
        <v>10</v>
      </c>
      <c r="Q42" s="1">
        <v>15</v>
      </c>
      <c r="R42" s="1">
        <v>7</v>
      </c>
      <c r="S42" s="1"/>
    </row>
    <row r="43" spans="1:19" x14ac:dyDescent="0.25">
      <c r="A43" t="s">
        <v>90</v>
      </c>
      <c r="B43">
        <v>40501</v>
      </c>
      <c r="C43" t="s">
        <v>12</v>
      </c>
      <c r="D43" t="s">
        <v>91</v>
      </c>
      <c r="E43" t="s">
        <v>92</v>
      </c>
      <c r="F43" t="s">
        <v>105</v>
      </c>
      <c r="G43" t="s">
        <v>106</v>
      </c>
      <c r="H43">
        <v>102</v>
      </c>
      <c r="I43" t="s">
        <v>17</v>
      </c>
      <c r="J43" t="s">
        <v>18</v>
      </c>
      <c r="K43">
        <v>130.14756360000001</v>
      </c>
      <c r="M43">
        <f>RANK(K43,$K$2:$K$153)</f>
        <v>49</v>
      </c>
      <c r="N43">
        <v>150</v>
      </c>
      <c r="O43">
        <v>3</v>
      </c>
      <c r="P43" s="1">
        <v>9</v>
      </c>
      <c r="Q43" s="1">
        <v>15</v>
      </c>
      <c r="R43" s="1">
        <v>6</v>
      </c>
      <c r="S43" s="1"/>
    </row>
    <row r="44" spans="1:19" x14ac:dyDescent="0.25">
      <c r="A44" t="s">
        <v>90</v>
      </c>
      <c r="B44">
        <v>40501</v>
      </c>
      <c r="C44" t="s">
        <v>12</v>
      </c>
      <c r="D44" t="s">
        <v>91</v>
      </c>
      <c r="E44" t="s">
        <v>92</v>
      </c>
      <c r="F44" t="s">
        <v>107</v>
      </c>
      <c r="G44" t="s">
        <v>108</v>
      </c>
      <c r="H44">
        <v>106</v>
      </c>
      <c r="I44" t="s">
        <v>17</v>
      </c>
      <c r="J44" t="s">
        <v>18</v>
      </c>
      <c r="K44">
        <v>131.01671160000001</v>
      </c>
      <c r="M44">
        <f>RANK(K44,$K$2:$K$153)</f>
        <v>45</v>
      </c>
      <c r="N44">
        <v>150</v>
      </c>
      <c r="O44">
        <v>3</v>
      </c>
      <c r="P44" s="1">
        <v>8</v>
      </c>
      <c r="Q44" s="1">
        <v>15</v>
      </c>
      <c r="R44" s="1">
        <v>5</v>
      </c>
      <c r="S44" s="1"/>
    </row>
    <row r="45" spans="1:19" x14ac:dyDescent="0.25">
      <c r="A45" t="s">
        <v>90</v>
      </c>
      <c r="B45">
        <v>40501</v>
      </c>
      <c r="C45" t="s">
        <v>12</v>
      </c>
      <c r="D45" t="s">
        <v>91</v>
      </c>
      <c r="E45" t="s">
        <v>92</v>
      </c>
      <c r="F45" t="s">
        <v>109</v>
      </c>
      <c r="G45" t="s">
        <v>110</v>
      </c>
      <c r="H45">
        <v>111</v>
      </c>
      <c r="I45" t="s">
        <v>17</v>
      </c>
      <c r="J45" t="s">
        <v>18</v>
      </c>
      <c r="K45">
        <v>132.63303970000001</v>
      </c>
      <c r="M45">
        <f>RANK(K45,$K$2:$K$153)</f>
        <v>40</v>
      </c>
      <c r="N45">
        <v>150</v>
      </c>
      <c r="O45">
        <v>2</v>
      </c>
      <c r="P45" s="1">
        <v>7</v>
      </c>
      <c r="Q45" s="1">
        <v>15</v>
      </c>
      <c r="R45" s="1">
        <v>5</v>
      </c>
      <c r="S45" s="1"/>
    </row>
    <row r="46" spans="1:19" x14ac:dyDescent="0.25">
      <c r="A46" t="s">
        <v>90</v>
      </c>
      <c r="B46">
        <v>40501</v>
      </c>
      <c r="C46" t="s">
        <v>12</v>
      </c>
      <c r="D46" t="s">
        <v>91</v>
      </c>
      <c r="E46" t="s">
        <v>92</v>
      </c>
      <c r="F46" t="s">
        <v>111</v>
      </c>
      <c r="G46" t="s">
        <v>112</v>
      </c>
      <c r="H46">
        <v>112</v>
      </c>
      <c r="I46" t="s">
        <v>17</v>
      </c>
      <c r="J46" t="s">
        <v>18</v>
      </c>
      <c r="K46">
        <v>133.0932415</v>
      </c>
      <c r="M46">
        <f>RANK(K46,$K$2:$K$153)</f>
        <v>39</v>
      </c>
      <c r="N46">
        <v>150</v>
      </c>
      <c r="O46">
        <v>2</v>
      </c>
      <c r="P46" s="1">
        <v>6</v>
      </c>
      <c r="Q46" s="1">
        <v>15</v>
      </c>
      <c r="R46" s="1">
        <v>4</v>
      </c>
      <c r="S46" s="1"/>
    </row>
    <row r="47" spans="1:19" x14ac:dyDescent="0.25">
      <c r="A47" t="s">
        <v>90</v>
      </c>
      <c r="B47">
        <v>40501</v>
      </c>
      <c r="C47" t="s">
        <v>12</v>
      </c>
      <c r="D47" t="s">
        <v>91</v>
      </c>
      <c r="E47" t="s">
        <v>92</v>
      </c>
      <c r="F47" t="s">
        <v>113</v>
      </c>
      <c r="G47" t="s">
        <v>114</v>
      </c>
      <c r="H47">
        <v>114</v>
      </c>
      <c r="I47" t="s">
        <v>17</v>
      </c>
      <c r="J47" t="s">
        <v>18</v>
      </c>
      <c r="K47">
        <v>133.71221800000001</v>
      </c>
      <c r="M47">
        <f>RANK(K47,$K$2:$K$153)</f>
        <v>37</v>
      </c>
      <c r="N47">
        <v>150</v>
      </c>
      <c r="O47">
        <v>2</v>
      </c>
      <c r="P47" s="1">
        <v>5</v>
      </c>
      <c r="Q47" s="1">
        <v>15</v>
      </c>
      <c r="R47" s="1">
        <v>3</v>
      </c>
      <c r="S47" s="1"/>
    </row>
    <row r="48" spans="1:19" x14ac:dyDescent="0.25">
      <c r="A48" t="s">
        <v>90</v>
      </c>
      <c r="B48">
        <v>40501</v>
      </c>
      <c r="C48" t="s">
        <v>12</v>
      </c>
      <c r="D48" t="s">
        <v>91</v>
      </c>
      <c r="E48" t="s">
        <v>92</v>
      </c>
      <c r="F48" t="s">
        <v>115</v>
      </c>
      <c r="G48" t="s">
        <v>116</v>
      </c>
      <c r="H48">
        <v>120</v>
      </c>
      <c r="I48" t="s">
        <v>17</v>
      </c>
      <c r="J48" t="s">
        <v>18</v>
      </c>
      <c r="K48">
        <v>137.76527039999999</v>
      </c>
      <c r="M48">
        <f>RANK(K48,$K$2:$K$153)</f>
        <v>31</v>
      </c>
      <c r="N48">
        <v>150</v>
      </c>
      <c r="O48">
        <v>2</v>
      </c>
      <c r="P48" s="1">
        <v>4</v>
      </c>
      <c r="Q48" s="1">
        <v>15</v>
      </c>
      <c r="R48" s="1">
        <v>3</v>
      </c>
      <c r="S48" s="1"/>
    </row>
    <row r="49" spans="1:19" x14ac:dyDescent="0.25">
      <c r="A49" t="s">
        <v>90</v>
      </c>
      <c r="B49">
        <v>40501</v>
      </c>
      <c r="C49" t="s">
        <v>12</v>
      </c>
      <c r="D49" t="s">
        <v>91</v>
      </c>
      <c r="E49" t="s">
        <v>92</v>
      </c>
      <c r="F49" t="s">
        <v>117</v>
      </c>
      <c r="G49" t="s">
        <v>118</v>
      </c>
      <c r="H49">
        <v>129</v>
      </c>
      <c r="I49" t="s">
        <v>17</v>
      </c>
      <c r="J49" t="s">
        <v>18</v>
      </c>
      <c r="K49">
        <v>142.44801720000001</v>
      </c>
      <c r="M49">
        <f>RANK(K49,$K$2:$K$153)</f>
        <v>22</v>
      </c>
      <c r="N49">
        <v>150</v>
      </c>
      <c r="O49">
        <v>1</v>
      </c>
      <c r="P49" s="1">
        <v>3</v>
      </c>
      <c r="Q49" s="1">
        <v>15</v>
      </c>
      <c r="R49" s="1">
        <v>2</v>
      </c>
      <c r="S49" s="1"/>
    </row>
    <row r="50" spans="1:19" x14ac:dyDescent="0.25">
      <c r="A50" t="s">
        <v>90</v>
      </c>
      <c r="B50">
        <v>40501</v>
      </c>
      <c r="C50" t="s">
        <v>12</v>
      </c>
      <c r="D50" t="s">
        <v>91</v>
      </c>
      <c r="E50" t="s">
        <v>92</v>
      </c>
      <c r="F50" t="s">
        <v>119</v>
      </c>
      <c r="G50" t="s">
        <v>120</v>
      </c>
      <c r="H50">
        <v>139</v>
      </c>
      <c r="I50" t="s">
        <v>17</v>
      </c>
      <c r="J50" t="s">
        <v>18</v>
      </c>
      <c r="K50">
        <v>148.1834709</v>
      </c>
      <c r="M50">
        <f>RANK(K50,$K$2:$K$153)</f>
        <v>12</v>
      </c>
      <c r="N50">
        <v>150</v>
      </c>
      <c r="O50">
        <v>1</v>
      </c>
      <c r="P50" s="1">
        <v>2</v>
      </c>
      <c r="Q50" s="1">
        <v>15</v>
      </c>
      <c r="R50" s="1">
        <v>1</v>
      </c>
      <c r="S50" s="1"/>
    </row>
    <row r="51" spans="1:19" x14ac:dyDescent="0.25">
      <c r="A51" t="s">
        <v>90</v>
      </c>
      <c r="B51">
        <v>40501</v>
      </c>
      <c r="C51" t="s">
        <v>12</v>
      </c>
      <c r="D51" t="s">
        <v>91</v>
      </c>
      <c r="E51" t="s">
        <v>92</v>
      </c>
      <c r="F51" t="s">
        <v>121</v>
      </c>
      <c r="G51" t="s">
        <v>122</v>
      </c>
      <c r="H51">
        <v>147</v>
      </c>
      <c r="I51" t="s">
        <v>17</v>
      </c>
      <c r="J51" t="s">
        <v>18</v>
      </c>
      <c r="K51">
        <v>161.9107123</v>
      </c>
      <c r="M51">
        <f>RANK(K51,$K$2:$K$153)</f>
        <v>4</v>
      </c>
      <c r="N51">
        <v>150</v>
      </c>
      <c r="O51">
        <v>1</v>
      </c>
      <c r="P51" s="1">
        <v>1</v>
      </c>
      <c r="Q51" s="1">
        <v>15</v>
      </c>
      <c r="R51" s="1">
        <v>1</v>
      </c>
      <c r="S51" s="1"/>
    </row>
    <row r="52" spans="1:19" x14ac:dyDescent="0.25">
      <c r="A52" t="s">
        <v>123</v>
      </c>
      <c r="B52">
        <v>40501</v>
      </c>
      <c r="C52" t="s">
        <v>12</v>
      </c>
      <c r="D52" t="s">
        <v>124</v>
      </c>
      <c r="E52" t="s">
        <v>125</v>
      </c>
      <c r="F52" t="s">
        <v>126</v>
      </c>
      <c r="G52" t="s">
        <v>127</v>
      </c>
      <c r="H52">
        <v>9</v>
      </c>
      <c r="I52" t="s">
        <v>17</v>
      </c>
      <c r="J52" t="s">
        <v>18</v>
      </c>
      <c r="K52">
        <v>98.486482519999996</v>
      </c>
      <c r="M52">
        <f>RANK(K52,$K$2:$K$153)</f>
        <v>142</v>
      </c>
      <c r="N52">
        <v>150</v>
      </c>
      <c r="O52">
        <v>7</v>
      </c>
      <c r="P52" s="1">
        <v>9</v>
      </c>
      <c r="Q52" s="1">
        <v>9</v>
      </c>
      <c r="R52" s="1">
        <v>9</v>
      </c>
      <c r="S52" s="1"/>
    </row>
    <row r="53" spans="1:19" x14ac:dyDescent="0.25">
      <c r="A53" t="s">
        <v>123</v>
      </c>
      <c r="B53">
        <v>40501</v>
      </c>
      <c r="C53" t="s">
        <v>12</v>
      </c>
      <c r="D53" t="s">
        <v>124</v>
      </c>
      <c r="E53" t="s">
        <v>125</v>
      </c>
      <c r="F53" t="s">
        <v>128</v>
      </c>
      <c r="G53" t="s">
        <v>129</v>
      </c>
      <c r="H53">
        <v>46</v>
      </c>
      <c r="I53" t="s">
        <v>17</v>
      </c>
      <c r="J53" t="s">
        <v>18</v>
      </c>
      <c r="K53">
        <v>112.6465977</v>
      </c>
      <c r="M53">
        <f>RANK(K53,$K$2:$K$153)</f>
        <v>105</v>
      </c>
      <c r="N53">
        <v>150</v>
      </c>
      <c r="O53">
        <v>5</v>
      </c>
      <c r="P53" s="1">
        <v>8</v>
      </c>
      <c r="Q53" s="1">
        <v>9</v>
      </c>
      <c r="R53" s="1">
        <v>8</v>
      </c>
      <c r="S53" s="1"/>
    </row>
    <row r="54" spans="1:19" x14ac:dyDescent="0.25">
      <c r="A54" t="s">
        <v>123</v>
      </c>
      <c r="B54">
        <v>40501</v>
      </c>
      <c r="C54" t="s">
        <v>12</v>
      </c>
      <c r="D54" t="s">
        <v>124</v>
      </c>
      <c r="E54" t="s">
        <v>125</v>
      </c>
      <c r="F54" t="s">
        <v>130</v>
      </c>
      <c r="G54" t="s">
        <v>131</v>
      </c>
      <c r="H54">
        <v>63</v>
      </c>
      <c r="I54" t="s">
        <v>17</v>
      </c>
      <c r="J54" t="s">
        <v>18</v>
      </c>
      <c r="K54">
        <v>118.8763694</v>
      </c>
      <c r="M54">
        <f>RANK(K54,$K$2:$K$153)</f>
        <v>88</v>
      </c>
      <c r="N54">
        <v>150</v>
      </c>
      <c r="O54">
        <v>5</v>
      </c>
      <c r="P54" s="1">
        <v>7</v>
      </c>
      <c r="Q54" s="1">
        <v>9</v>
      </c>
      <c r="R54" s="1">
        <v>7</v>
      </c>
      <c r="S54" s="1"/>
    </row>
    <row r="55" spans="1:19" x14ac:dyDescent="0.25">
      <c r="A55" t="s">
        <v>123</v>
      </c>
      <c r="B55">
        <v>40501</v>
      </c>
      <c r="C55" t="s">
        <v>12</v>
      </c>
      <c r="D55" t="s">
        <v>124</v>
      </c>
      <c r="E55" t="s">
        <v>125</v>
      </c>
      <c r="F55" t="s">
        <v>132</v>
      </c>
      <c r="G55" t="s">
        <v>133</v>
      </c>
      <c r="H55">
        <v>71</v>
      </c>
      <c r="I55" t="s">
        <v>17</v>
      </c>
      <c r="J55" t="s">
        <v>18</v>
      </c>
      <c r="K55">
        <v>120.82415279999999</v>
      </c>
      <c r="M55">
        <f>RANK(K55,$K$2:$K$153)</f>
        <v>80</v>
      </c>
      <c r="N55">
        <v>150</v>
      </c>
      <c r="O55">
        <v>4</v>
      </c>
      <c r="P55" s="1">
        <v>6</v>
      </c>
      <c r="Q55" s="1">
        <v>9</v>
      </c>
      <c r="R55" s="1">
        <v>6</v>
      </c>
      <c r="S55" s="1"/>
    </row>
    <row r="56" spans="1:19" x14ac:dyDescent="0.25">
      <c r="A56" t="s">
        <v>123</v>
      </c>
      <c r="B56">
        <v>40501</v>
      </c>
      <c r="C56" t="s">
        <v>12</v>
      </c>
      <c r="D56" t="s">
        <v>124</v>
      </c>
      <c r="E56" t="s">
        <v>125</v>
      </c>
      <c r="F56" t="s">
        <v>134</v>
      </c>
      <c r="G56" t="s">
        <v>135</v>
      </c>
      <c r="H56">
        <v>77</v>
      </c>
      <c r="I56" t="s">
        <v>17</v>
      </c>
      <c r="J56" t="s">
        <v>18</v>
      </c>
      <c r="K56">
        <v>122.377236</v>
      </c>
      <c r="M56">
        <f>RANK(K56,$K$2:$K$153)</f>
        <v>74</v>
      </c>
      <c r="N56">
        <v>150</v>
      </c>
      <c r="O56">
        <v>4</v>
      </c>
      <c r="P56" s="1">
        <v>5</v>
      </c>
      <c r="Q56" s="1">
        <v>9</v>
      </c>
      <c r="R56" s="1">
        <v>5</v>
      </c>
      <c r="S56" s="1"/>
    </row>
    <row r="57" spans="1:19" x14ac:dyDescent="0.25">
      <c r="A57" t="s">
        <v>123</v>
      </c>
      <c r="B57">
        <v>40501</v>
      </c>
      <c r="C57" t="s">
        <v>12</v>
      </c>
      <c r="D57" t="s">
        <v>124</v>
      </c>
      <c r="E57" t="s">
        <v>125</v>
      </c>
      <c r="F57" t="s">
        <v>136</v>
      </c>
      <c r="G57" t="s">
        <v>137</v>
      </c>
      <c r="H57">
        <v>81</v>
      </c>
      <c r="I57" t="s">
        <v>17</v>
      </c>
      <c r="J57" t="s">
        <v>18</v>
      </c>
      <c r="K57">
        <v>123.070999</v>
      </c>
      <c r="M57">
        <f>RANK(K57,$K$2:$K$153)</f>
        <v>70</v>
      </c>
      <c r="N57">
        <v>150</v>
      </c>
      <c r="O57">
        <v>4</v>
      </c>
      <c r="P57" s="1">
        <v>4</v>
      </c>
      <c r="Q57" s="1">
        <v>9</v>
      </c>
      <c r="R57" s="1">
        <v>4</v>
      </c>
      <c r="S57" s="1"/>
    </row>
    <row r="58" spans="1:19" x14ac:dyDescent="0.25">
      <c r="A58" t="s">
        <v>123</v>
      </c>
      <c r="B58">
        <v>40501</v>
      </c>
      <c r="C58" t="s">
        <v>12</v>
      </c>
      <c r="D58" t="s">
        <v>124</v>
      </c>
      <c r="E58" t="s">
        <v>125</v>
      </c>
      <c r="F58" t="s">
        <v>138</v>
      </c>
      <c r="G58" t="s">
        <v>139</v>
      </c>
      <c r="H58">
        <v>90</v>
      </c>
      <c r="I58" t="s">
        <v>17</v>
      </c>
      <c r="J58" t="s">
        <v>18</v>
      </c>
      <c r="K58">
        <v>126.0275044</v>
      </c>
      <c r="M58">
        <f>RANK(K58,$K$2:$K$153)</f>
        <v>61</v>
      </c>
      <c r="N58">
        <v>150</v>
      </c>
      <c r="O58">
        <v>3</v>
      </c>
      <c r="P58" s="1">
        <v>3</v>
      </c>
      <c r="Q58" s="1">
        <v>9</v>
      </c>
      <c r="R58" s="1">
        <v>3</v>
      </c>
      <c r="S58" s="1"/>
    </row>
    <row r="59" spans="1:19" x14ac:dyDescent="0.25">
      <c r="A59" t="s">
        <v>123</v>
      </c>
      <c r="B59">
        <v>40501</v>
      </c>
      <c r="C59" t="s">
        <v>12</v>
      </c>
      <c r="D59" t="s">
        <v>124</v>
      </c>
      <c r="E59" t="s">
        <v>125</v>
      </c>
      <c r="F59" t="s">
        <v>140</v>
      </c>
      <c r="G59" t="s">
        <v>141</v>
      </c>
      <c r="H59">
        <v>99</v>
      </c>
      <c r="I59" t="s">
        <v>17</v>
      </c>
      <c r="J59" t="s">
        <v>18</v>
      </c>
      <c r="K59">
        <v>128.91803490000001</v>
      </c>
      <c r="M59">
        <f>RANK(K59,$K$2:$K$153)</f>
        <v>52</v>
      </c>
      <c r="N59">
        <v>150</v>
      </c>
      <c r="O59">
        <v>3</v>
      </c>
      <c r="P59" s="1">
        <v>2</v>
      </c>
      <c r="Q59" s="1">
        <v>9</v>
      </c>
      <c r="R59" s="1">
        <v>2</v>
      </c>
      <c r="S59" s="1"/>
    </row>
    <row r="60" spans="1:19" x14ac:dyDescent="0.25">
      <c r="A60" t="s">
        <v>123</v>
      </c>
      <c r="B60">
        <v>40501</v>
      </c>
      <c r="C60" t="s">
        <v>12</v>
      </c>
      <c r="D60" t="s">
        <v>124</v>
      </c>
      <c r="E60" t="s">
        <v>125</v>
      </c>
      <c r="F60" t="s">
        <v>142</v>
      </c>
      <c r="G60" t="s">
        <v>143</v>
      </c>
      <c r="H60">
        <v>135</v>
      </c>
      <c r="I60" t="s">
        <v>17</v>
      </c>
      <c r="J60" t="s">
        <v>18</v>
      </c>
      <c r="K60">
        <v>145.6352043</v>
      </c>
      <c r="M60">
        <f>RANK(K60,$K$2:$K$153)</f>
        <v>16</v>
      </c>
      <c r="N60">
        <v>150</v>
      </c>
      <c r="O60">
        <v>1</v>
      </c>
      <c r="P60" s="1">
        <v>1</v>
      </c>
      <c r="Q60" s="1">
        <v>9</v>
      </c>
      <c r="R60" s="1">
        <v>1</v>
      </c>
      <c r="S60" s="1"/>
    </row>
    <row r="61" spans="1:19" x14ac:dyDescent="0.25">
      <c r="A61" t="s">
        <v>144</v>
      </c>
      <c r="B61">
        <v>40501</v>
      </c>
      <c r="C61" t="s">
        <v>12</v>
      </c>
      <c r="D61" t="s">
        <v>145</v>
      </c>
      <c r="E61" t="s">
        <v>146</v>
      </c>
      <c r="F61" t="s">
        <v>147</v>
      </c>
      <c r="G61" t="s">
        <v>148</v>
      </c>
      <c r="H61">
        <v>41</v>
      </c>
      <c r="I61" t="s">
        <v>17</v>
      </c>
      <c r="J61" t="s">
        <v>18</v>
      </c>
      <c r="K61">
        <v>111.2479733</v>
      </c>
      <c r="M61">
        <f>RANK(K61,$K$2:$K$153)</f>
        <v>110</v>
      </c>
      <c r="N61">
        <v>150</v>
      </c>
      <c r="O61">
        <v>6</v>
      </c>
      <c r="P61" s="1">
        <v>14</v>
      </c>
      <c r="Q61" s="1">
        <v>14</v>
      </c>
      <c r="R61" s="1">
        <v>10</v>
      </c>
      <c r="S61" s="1"/>
    </row>
    <row r="62" spans="1:19" x14ac:dyDescent="0.25">
      <c r="A62" t="s">
        <v>144</v>
      </c>
      <c r="B62">
        <v>40501</v>
      </c>
      <c r="C62" t="s">
        <v>12</v>
      </c>
      <c r="D62" t="s">
        <v>145</v>
      </c>
      <c r="E62" t="s">
        <v>146</v>
      </c>
      <c r="F62" t="s">
        <v>149</v>
      </c>
      <c r="G62" t="s">
        <v>150</v>
      </c>
      <c r="H62">
        <v>44</v>
      </c>
      <c r="I62" t="s">
        <v>17</v>
      </c>
      <c r="J62" t="s">
        <v>18</v>
      </c>
      <c r="K62">
        <v>112.32375810000001</v>
      </c>
      <c r="M62">
        <f>RANK(K62,$K$2:$K$153)</f>
        <v>107</v>
      </c>
      <c r="N62">
        <v>150</v>
      </c>
      <c r="O62">
        <v>5</v>
      </c>
      <c r="P62" s="1">
        <v>13</v>
      </c>
      <c r="Q62" s="1">
        <v>14</v>
      </c>
      <c r="R62" s="1">
        <v>9</v>
      </c>
      <c r="S62" s="1"/>
    </row>
    <row r="63" spans="1:19" x14ac:dyDescent="0.25">
      <c r="A63" t="s">
        <v>144</v>
      </c>
      <c r="B63">
        <v>40501</v>
      </c>
      <c r="C63" t="s">
        <v>12</v>
      </c>
      <c r="D63" t="s">
        <v>145</v>
      </c>
      <c r="E63" t="s">
        <v>146</v>
      </c>
      <c r="F63" t="s">
        <v>151</v>
      </c>
      <c r="G63" t="s">
        <v>152</v>
      </c>
      <c r="H63">
        <v>50</v>
      </c>
      <c r="I63" t="s">
        <v>17</v>
      </c>
      <c r="J63" t="s">
        <v>18</v>
      </c>
      <c r="K63">
        <v>115.0167074</v>
      </c>
      <c r="M63">
        <f>RANK(K63,$K$2:$K$153)</f>
        <v>101</v>
      </c>
      <c r="N63">
        <v>150</v>
      </c>
      <c r="O63">
        <v>5</v>
      </c>
      <c r="P63" s="1">
        <v>12</v>
      </c>
      <c r="Q63" s="1">
        <v>14</v>
      </c>
      <c r="R63" s="1">
        <v>8</v>
      </c>
      <c r="S63" s="1"/>
    </row>
    <row r="64" spans="1:19" x14ac:dyDescent="0.25">
      <c r="A64" t="s">
        <v>144</v>
      </c>
      <c r="B64">
        <v>40501</v>
      </c>
      <c r="C64" t="s">
        <v>12</v>
      </c>
      <c r="D64" t="s">
        <v>145</v>
      </c>
      <c r="E64" t="s">
        <v>146</v>
      </c>
      <c r="F64" t="s">
        <v>153</v>
      </c>
      <c r="G64" t="s">
        <v>154</v>
      </c>
      <c r="H64">
        <v>55</v>
      </c>
      <c r="I64" t="s">
        <v>17</v>
      </c>
      <c r="J64" t="s">
        <v>18</v>
      </c>
      <c r="K64">
        <v>116.2519168</v>
      </c>
      <c r="M64">
        <f>RANK(K64,$K$2:$K$153)</f>
        <v>96</v>
      </c>
      <c r="N64">
        <v>150</v>
      </c>
      <c r="O64">
        <v>5</v>
      </c>
      <c r="P64" s="1">
        <v>11</v>
      </c>
      <c r="Q64" s="1">
        <v>14</v>
      </c>
      <c r="R64" s="1">
        <v>8</v>
      </c>
      <c r="S64" s="1"/>
    </row>
    <row r="65" spans="1:19" x14ac:dyDescent="0.25">
      <c r="A65" t="s">
        <v>144</v>
      </c>
      <c r="B65">
        <v>40501</v>
      </c>
      <c r="C65" t="s">
        <v>12</v>
      </c>
      <c r="D65" t="s">
        <v>145</v>
      </c>
      <c r="E65" t="s">
        <v>146</v>
      </c>
      <c r="F65" t="s">
        <v>155</v>
      </c>
      <c r="G65" t="s">
        <v>156</v>
      </c>
      <c r="H65">
        <v>56</v>
      </c>
      <c r="I65" t="s">
        <v>17</v>
      </c>
      <c r="J65" t="s">
        <v>18</v>
      </c>
      <c r="K65">
        <v>116.6455279</v>
      </c>
      <c r="M65">
        <f>RANK(K65,$K$2:$K$153)</f>
        <v>95</v>
      </c>
      <c r="N65">
        <v>150</v>
      </c>
      <c r="O65">
        <v>5</v>
      </c>
      <c r="P65" s="1">
        <v>10</v>
      </c>
      <c r="Q65" s="1">
        <v>14</v>
      </c>
      <c r="R65" s="1">
        <v>7</v>
      </c>
      <c r="S65" s="1"/>
    </row>
    <row r="66" spans="1:19" x14ac:dyDescent="0.25">
      <c r="A66" t="s">
        <v>144</v>
      </c>
      <c r="B66">
        <v>40501</v>
      </c>
      <c r="C66" t="s">
        <v>12</v>
      </c>
      <c r="D66" t="s">
        <v>145</v>
      </c>
      <c r="E66" t="s">
        <v>146</v>
      </c>
      <c r="F66" t="s">
        <v>157</v>
      </c>
      <c r="G66" t="s">
        <v>158</v>
      </c>
      <c r="H66">
        <v>65</v>
      </c>
      <c r="I66" t="s">
        <v>17</v>
      </c>
      <c r="J66" t="s">
        <v>18</v>
      </c>
      <c r="K66">
        <v>119.4716513</v>
      </c>
      <c r="M66">
        <f>RANK(K66,$K$2:$K$153)</f>
        <v>86</v>
      </c>
      <c r="N66">
        <v>150</v>
      </c>
      <c r="O66">
        <v>4</v>
      </c>
      <c r="P66" s="1">
        <v>9</v>
      </c>
      <c r="Q66" s="1">
        <v>14</v>
      </c>
      <c r="R66" s="1">
        <v>6</v>
      </c>
      <c r="S66" s="1"/>
    </row>
    <row r="67" spans="1:19" x14ac:dyDescent="0.25">
      <c r="A67" t="s">
        <v>144</v>
      </c>
      <c r="B67">
        <v>40501</v>
      </c>
      <c r="C67" t="s">
        <v>12</v>
      </c>
      <c r="D67" t="s">
        <v>145</v>
      </c>
      <c r="E67" t="s">
        <v>146</v>
      </c>
      <c r="F67" t="s">
        <v>159</v>
      </c>
      <c r="G67" t="s">
        <v>160</v>
      </c>
      <c r="H67">
        <v>80</v>
      </c>
      <c r="I67" t="s">
        <v>17</v>
      </c>
      <c r="J67" t="s">
        <v>18</v>
      </c>
      <c r="K67">
        <v>123.0199794</v>
      </c>
      <c r="M67">
        <f>RANK(K67,$K$2:$K$153)</f>
        <v>71</v>
      </c>
      <c r="N67">
        <v>150</v>
      </c>
      <c r="O67">
        <v>4</v>
      </c>
      <c r="P67" s="1">
        <v>8</v>
      </c>
      <c r="Q67" s="1">
        <v>14</v>
      </c>
      <c r="R67" s="1">
        <v>6</v>
      </c>
      <c r="S67" s="1"/>
    </row>
    <row r="68" spans="1:19" x14ac:dyDescent="0.25">
      <c r="A68" t="s">
        <v>144</v>
      </c>
      <c r="B68">
        <v>40501</v>
      </c>
      <c r="C68" t="s">
        <v>12</v>
      </c>
      <c r="D68" t="s">
        <v>145</v>
      </c>
      <c r="E68" t="s">
        <v>146</v>
      </c>
      <c r="F68" t="s">
        <v>161</v>
      </c>
      <c r="G68" t="s">
        <v>162</v>
      </c>
      <c r="H68">
        <v>89</v>
      </c>
      <c r="I68" t="s">
        <v>17</v>
      </c>
      <c r="J68" t="s">
        <v>18</v>
      </c>
      <c r="K68">
        <v>125.8064622</v>
      </c>
      <c r="M68">
        <f>RANK(K68,$K$2:$K$153)</f>
        <v>62</v>
      </c>
      <c r="N68">
        <v>150</v>
      </c>
      <c r="O68">
        <v>3</v>
      </c>
      <c r="P68" s="1">
        <v>7</v>
      </c>
      <c r="Q68" s="1">
        <v>14</v>
      </c>
      <c r="R68" s="1">
        <v>5</v>
      </c>
      <c r="S68" s="1"/>
    </row>
    <row r="69" spans="1:19" x14ac:dyDescent="0.25">
      <c r="A69" t="s">
        <v>144</v>
      </c>
      <c r="B69">
        <v>40501</v>
      </c>
      <c r="C69" t="s">
        <v>12</v>
      </c>
      <c r="D69" t="s">
        <v>145</v>
      </c>
      <c r="E69" t="s">
        <v>146</v>
      </c>
      <c r="F69" t="s">
        <v>163</v>
      </c>
      <c r="G69" t="s">
        <v>164</v>
      </c>
      <c r="H69">
        <v>101</v>
      </c>
      <c r="I69" t="s">
        <v>17</v>
      </c>
      <c r="J69" t="s">
        <v>18</v>
      </c>
      <c r="K69">
        <v>129.8919075</v>
      </c>
      <c r="M69">
        <f>RANK(K69,$K$2:$K$153)</f>
        <v>50</v>
      </c>
      <c r="N69">
        <v>150</v>
      </c>
      <c r="O69">
        <v>3</v>
      </c>
      <c r="P69" s="1">
        <v>6</v>
      </c>
      <c r="Q69" s="1">
        <v>14</v>
      </c>
      <c r="R69" s="1">
        <v>4</v>
      </c>
      <c r="S69" s="1"/>
    </row>
    <row r="70" spans="1:19" x14ac:dyDescent="0.25">
      <c r="A70" t="s">
        <v>144</v>
      </c>
      <c r="B70">
        <v>40501</v>
      </c>
      <c r="C70" t="s">
        <v>12</v>
      </c>
      <c r="D70" t="s">
        <v>145</v>
      </c>
      <c r="E70" t="s">
        <v>146</v>
      </c>
      <c r="F70" t="s">
        <v>165</v>
      </c>
      <c r="G70" t="s">
        <v>166</v>
      </c>
      <c r="H70">
        <v>104</v>
      </c>
      <c r="I70" t="s">
        <v>17</v>
      </c>
      <c r="J70" t="s">
        <v>18</v>
      </c>
      <c r="K70">
        <v>130.5502616</v>
      </c>
      <c r="M70">
        <f>RANK(K70,$K$2:$K$153)</f>
        <v>47</v>
      </c>
      <c r="N70">
        <v>150</v>
      </c>
      <c r="O70">
        <v>3</v>
      </c>
      <c r="P70" s="1">
        <v>5</v>
      </c>
      <c r="Q70" s="1">
        <v>14</v>
      </c>
      <c r="R70" s="1">
        <v>3</v>
      </c>
      <c r="S70" s="1"/>
    </row>
    <row r="71" spans="1:19" x14ac:dyDescent="0.25">
      <c r="A71" t="s">
        <v>144</v>
      </c>
      <c r="B71">
        <v>40501</v>
      </c>
      <c r="C71" t="s">
        <v>12</v>
      </c>
      <c r="D71" t="s">
        <v>145</v>
      </c>
      <c r="E71" t="s">
        <v>146</v>
      </c>
      <c r="F71" t="s">
        <v>167</v>
      </c>
      <c r="G71" t="s">
        <v>168</v>
      </c>
      <c r="H71">
        <v>113</v>
      </c>
      <c r="I71" t="s">
        <v>17</v>
      </c>
      <c r="J71" t="s">
        <v>18</v>
      </c>
      <c r="K71">
        <v>133.40149260000001</v>
      </c>
      <c r="M71">
        <f>RANK(K71,$K$2:$K$153)</f>
        <v>38</v>
      </c>
      <c r="N71">
        <v>150</v>
      </c>
      <c r="O71">
        <v>2</v>
      </c>
      <c r="P71" s="1">
        <v>4</v>
      </c>
      <c r="Q71" s="1">
        <v>14</v>
      </c>
      <c r="R71" s="1">
        <v>3</v>
      </c>
      <c r="S71" s="1"/>
    </row>
    <row r="72" spans="1:19" x14ac:dyDescent="0.25">
      <c r="A72" t="s">
        <v>144</v>
      </c>
      <c r="B72">
        <v>40501</v>
      </c>
      <c r="C72" t="s">
        <v>12</v>
      </c>
      <c r="D72" t="s">
        <v>145</v>
      </c>
      <c r="E72" t="s">
        <v>146</v>
      </c>
      <c r="F72" t="s">
        <v>169</v>
      </c>
      <c r="G72" t="s">
        <v>170</v>
      </c>
      <c r="H72">
        <v>121</v>
      </c>
      <c r="I72" t="s">
        <v>17</v>
      </c>
      <c r="J72" t="s">
        <v>18</v>
      </c>
      <c r="K72">
        <v>137.88729699999999</v>
      </c>
      <c r="M72">
        <f>RANK(K72,$K$2:$K$153)</f>
        <v>30</v>
      </c>
      <c r="N72">
        <v>150</v>
      </c>
      <c r="O72">
        <v>2</v>
      </c>
      <c r="P72" s="1">
        <v>3</v>
      </c>
      <c r="Q72" s="1">
        <v>14</v>
      </c>
      <c r="R72" s="1">
        <v>2</v>
      </c>
      <c r="S72" s="1"/>
    </row>
    <row r="73" spans="1:19" x14ac:dyDescent="0.25">
      <c r="A73" t="s">
        <v>144</v>
      </c>
      <c r="B73">
        <v>40501</v>
      </c>
      <c r="C73" t="s">
        <v>12</v>
      </c>
      <c r="D73" t="s">
        <v>145</v>
      </c>
      <c r="E73" t="s">
        <v>146</v>
      </c>
      <c r="F73" t="s">
        <v>171</v>
      </c>
      <c r="G73" t="s">
        <v>172</v>
      </c>
      <c r="H73">
        <v>122</v>
      </c>
      <c r="I73" t="s">
        <v>17</v>
      </c>
      <c r="J73" t="s">
        <v>18</v>
      </c>
      <c r="K73">
        <v>138.80174099999999</v>
      </c>
      <c r="M73">
        <f>RANK(K73,$K$2:$K$153)</f>
        <v>29</v>
      </c>
      <c r="N73">
        <v>150</v>
      </c>
      <c r="O73">
        <v>2</v>
      </c>
      <c r="P73" s="1">
        <v>2</v>
      </c>
      <c r="Q73" s="1">
        <v>14</v>
      </c>
      <c r="R73" s="1">
        <v>1</v>
      </c>
      <c r="S73" s="1"/>
    </row>
    <row r="74" spans="1:19" x14ac:dyDescent="0.25">
      <c r="A74" t="s">
        <v>144</v>
      </c>
      <c r="B74">
        <v>40501</v>
      </c>
      <c r="C74" t="s">
        <v>12</v>
      </c>
      <c r="D74" t="s">
        <v>145</v>
      </c>
      <c r="E74" t="s">
        <v>146</v>
      </c>
      <c r="F74" t="s">
        <v>173</v>
      </c>
      <c r="G74" t="s">
        <v>174</v>
      </c>
      <c r="H74">
        <v>140</v>
      </c>
      <c r="I74" t="s">
        <v>17</v>
      </c>
      <c r="J74" t="s">
        <v>18</v>
      </c>
      <c r="K74">
        <v>149.65813309999999</v>
      </c>
      <c r="M74">
        <f>RANK(K74,$K$2:$K$153)</f>
        <v>11</v>
      </c>
      <c r="N74">
        <v>150</v>
      </c>
      <c r="O74">
        <v>1</v>
      </c>
      <c r="P74" s="1">
        <v>1</v>
      </c>
      <c r="Q74" s="1">
        <v>14</v>
      </c>
      <c r="R74" s="1">
        <v>1</v>
      </c>
      <c r="S74" s="1"/>
    </row>
    <row r="75" spans="1:19" x14ac:dyDescent="0.25">
      <c r="A75" t="s">
        <v>175</v>
      </c>
      <c r="B75">
        <v>40501</v>
      </c>
      <c r="C75" t="s">
        <v>12</v>
      </c>
      <c r="D75" t="s">
        <v>176</v>
      </c>
      <c r="E75" t="s">
        <v>177</v>
      </c>
      <c r="F75" t="s">
        <v>178</v>
      </c>
      <c r="G75" t="s">
        <v>179</v>
      </c>
      <c r="H75">
        <v>35</v>
      </c>
      <c r="I75" t="s">
        <v>17</v>
      </c>
      <c r="J75" t="s">
        <v>18</v>
      </c>
      <c r="K75">
        <v>109.7950495</v>
      </c>
      <c r="M75">
        <f>RANK(K75,$K$2:$K$153)</f>
        <v>116</v>
      </c>
      <c r="N75">
        <v>150</v>
      </c>
      <c r="O75">
        <v>6</v>
      </c>
      <c r="P75" s="1">
        <v>11</v>
      </c>
      <c r="Q75" s="1">
        <v>11</v>
      </c>
      <c r="R75" s="1">
        <v>10</v>
      </c>
      <c r="S75" s="1"/>
    </row>
    <row r="76" spans="1:19" x14ac:dyDescent="0.25">
      <c r="A76" t="s">
        <v>175</v>
      </c>
      <c r="B76">
        <v>40501</v>
      </c>
      <c r="C76" t="s">
        <v>12</v>
      </c>
      <c r="D76" t="s">
        <v>176</v>
      </c>
      <c r="E76" t="s">
        <v>177</v>
      </c>
      <c r="F76" t="s">
        <v>180</v>
      </c>
      <c r="G76" t="s">
        <v>181</v>
      </c>
      <c r="H76">
        <v>37</v>
      </c>
      <c r="I76" t="s">
        <v>17</v>
      </c>
      <c r="J76" t="s">
        <v>18</v>
      </c>
      <c r="K76">
        <v>110.2341843</v>
      </c>
      <c r="M76">
        <f>RANK(K76,$K$2:$K$153)</f>
        <v>114</v>
      </c>
      <c r="N76">
        <v>150</v>
      </c>
      <c r="O76">
        <v>6</v>
      </c>
      <c r="P76" s="1">
        <v>10</v>
      </c>
      <c r="Q76" s="1">
        <v>11</v>
      </c>
      <c r="R76" s="1">
        <v>9</v>
      </c>
      <c r="S76" s="1"/>
    </row>
    <row r="77" spans="1:19" x14ac:dyDescent="0.25">
      <c r="A77" t="s">
        <v>175</v>
      </c>
      <c r="B77">
        <v>40501</v>
      </c>
      <c r="C77" t="s">
        <v>12</v>
      </c>
      <c r="D77" t="s">
        <v>176</v>
      </c>
      <c r="E77" t="s">
        <v>177</v>
      </c>
      <c r="F77" t="s">
        <v>182</v>
      </c>
      <c r="G77" t="s">
        <v>183</v>
      </c>
      <c r="H77">
        <v>47</v>
      </c>
      <c r="I77" t="s">
        <v>17</v>
      </c>
      <c r="J77" t="s">
        <v>18</v>
      </c>
      <c r="K77">
        <v>114.3842772</v>
      </c>
      <c r="M77">
        <f>RANK(K77,$K$2:$K$153)</f>
        <v>104</v>
      </c>
      <c r="N77">
        <v>150</v>
      </c>
      <c r="O77">
        <v>5</v>
      </c>
      <c r="P77" s="1">
        <v>9</v>
      </c>
      <c r="Q77" s="1">
        <v>11</v>
      </c>
      <c r="R77" s="1">
        <v>8</v>
      </c>
      <c r="S77" s="1"/>
    </row>
    <row r="78" spans="1:19" x14ac:dyDescent="0.25">
      <c r="A78" t="s">
        <v>175</v>
      </c>
      <c r="B78">
        <v>40501</v>
      </c>
      <c r="C78" t="s">
        <v>12</v>
      </c>
      <c r="D78" t="s">
        <v>176</v>
      </c>
      <c r="E78" t="s">
        <v>177</v>
      </c>
      <c r="F78" t="s">
        <v>184</v>
      </c>
      <c r="G78" t="s">
        <v>185</v>
      </c>
      <c r="H78">
        <v>51</v>
      </c>
      <c r="I78" t="s">
        <v>17</v>
      </c>
      <c r="J78" t="s">
        <v>18</v>
      </c>
      <c r="K78">
        <v>115.1518276</v>
      </c>
      <c r="M78">
        <f>RANK(K78,$K$2:$K$153)</f>
        <v>100</v>
      </c>
      <c r="N78">
        <v>150</v>
      </c>
      <c r="O78">
        <v>5</v>
      </c>
      <c r="P78" s="1">
        <v>8</v>
      </c>
      <c r="Q78" s="1">
        <v>11</v>
      </c>
      <c r="R78" s="1">
        <v>7</v>
      </c>
      <c r="S78" s="1"/>
    </row>
    <row r="79" spans="1:19" x14ac:dyDescent="0.25">
      <c r="A79" t="s">
        <v>175</v>
      </c>
      <c r="B79">
        <v>40501</v>
      </c>
      <c r="C79" t="s">
        <v>12</v>
      </c>
      <c r="D79" t="s">
        <v>176</v>
      </c>
      <c r="E79" t="s">
        <v>177</v>
      </c>
      <c r="F79" t="s">
        <v>186</v>
      </c>
      <c r="G79" t="s">
        <v>187</v>
      </c>
      <c r="H79">
        <v>57</v>
      </c>
      <c r="I79" t="s">
        <v>17</v>
      </c>
      <c r="J79" t="s">
        <v>18</v>
      </c>
      <c r="K79">
        <v>116.784114</v>
      </c>
      <c r="M79">
        <f>RANK(K79,$K$2:$K$153)</f>
        <v>94</v>
      </c>
      <c r="N79">
        <v>150</v>
      </c>
      <c r="O79">
        <v>5</v>
      </c>
      <c r="P79" s="1">
        <v>7</v>
      </c>
      <c r="Q79" s="1">
        <v>11</v>
      </c>
      <c r="R79" s="1">
        <v>6</v>
      </c>
      <c r="S79" s="1"/>
    </row>
    <row r="80" spans="1:19" x14ac:dyDescent="0.25">
      <c r="A80" t="s">
        <v>175</v>
      </c>
      <c r="B80">
        <v>40501</v>
      </c>
      <c r="C80" t="s">
        <v>12</v>
      </c>
      <c r="D80" t="s">
        <v>176</v>
      </c>
      <c r="E80" t="s">
        <v>177</v>
      </c>
      <c r="F80" t="s">
        <v>188</v>
      </c>
      <c r="G80" t="s">
        <v>189</v>
      </c>
      <c r="H80">
        <v>70</v>
      </c>
      <c r="I80" t="s">
        <v>17</v>
      </c>
      <c r="J80" t="s">
        <v>18</v>
      </c>
      <c r="K80">
        <v>120.6143928</v>
      </c>
      <c r="M80">
        <f>RANK(K80,$K$2:$K$153)</f>
        <v>81</v>
      </c>
      <c r="N80">
        <v>150</v>
      </c>
      <c r="O80">
        <v>4</v>
      </c>
      <c r="P80" s="1">
        <v>6</v>
      </c>
      <c r="Q80" s="1">
        <v>11</v>
      </c>
      <c r="R80" s="1">
        <v>5</v>
      </c>
      <c r="S80" s="1"/>
    </row>
    <row r="81" spans="1:19" x14ac:dyDescent="0.25">
      <c r="A81" t="s">
        <v>175</v>
      </c>
      <c r="B81">
        <v>40501</v>
      </c>
      <c r="C81" t="s">
        <v>12</v>
      </c>
      <c r="D81" t="s">
        <v>176</v>
      </c>
      <c r="E81" t="s">
        <v>177</v>
      </c>
      <c r="F81" t="s">
        <v>190</v>
      </c>
      <c r="G81" t="s">
        <v>191</v>
      </c>
      <c r="H81">
        <v>79</v>
      </c>
      <c r="I81" t="s">
        <v>17</v>
      </c>
      <c r="J81" t="s">
        <v>18</v>
      </c>
      <c r="K81">
        <v>122.9512679</v>
      </c>
      <c r="M81">
        <f>RANK(K81,$K$2:$K$153)</f>
        <v>72</v>
      </c>
      <c r="N81">
        <v>150</v>
      </c>
      <c r="O81">
        <v>4</v>
      </c>
      <c r="P81" s="1">
        <v>5</v>
      </c>
      <c r="Q81" s="1">
        <v>11</v>
      </c>
      <c r="R81" s="1">
        <v>4</v>
      </c>
      <c r="S81" s="1"/>
    </row>
    <row r="82" spans="1:19" x14ac:dyDescent="0.25">
      <c r="A82" t="s">
        <v>175</v>
      </c>
      <c r="B82">
        <v>40501</v>
      </c>
      <c r="C82" t="s">
        <v>12</v>
      </c>
      <c r="D82" t="s">
        <v>176</v>
      </c>
      <c r="E82" t="s">
        <v>177</v>
      </c>
      <c r="F82" t="s">
        <v>192</v>
      </c>
      <c r="G82" t="s">
        <v>193</v>
      </c>
      <c r="H82">
        <v>86</v>
      </c>
      <c r="I82" t="s">
        <v>17</v>
      </c>
      <c r="J82" t="s">
        <v>18</v>
      </c>
      <c r="K82">
        <v>125.3197345</v>
      </c>
      <c r="M82">
        <f>RANK(K82,$K$2:$K$153)</f>
        <v>65</v>
      </c>
      <c r="N82">
        <v>150</v>
      </c>
      <c r="O82">
        <v>3</v>
      </c>
      <c r="P82" s="1">
        <v>4</v>
      </c>
      <c r="Q82" s="1">
        <v>11</v>
      </c>
      <c r="R82" s="1">
        <v>3</v>
      </c>
      <c r="S82" s="1"/>
    </row>
    <row r="83" spans="1:19" x14ac:dyDescent="0.25">
      <c r="A83" t="s">
        <v>175</v>
      </c>
      <c r="B83">
        <v>40501</v>
      </c>
      <c r="C83" t="s">
        <v>12</v>
      </c>
      <c r="D83" t="s">
        <v>176</v>
      </c>
      <c r="E83" t="s">
        <v>177</v>
      </c>
      <c r="F83" t="s">
        <v>194</v>
      </c>
      <c r="G83" t="s">
        <v>195</v>
      </c>
      <c r="H83">
        <v>103</v>
      </c>
      <c r="I83" t="s">
        <v>17</v>
      </c>
      <c r="J83" t="s">
        <v>18</v>
      </c>
      <c r="K83">
        <v>130.3834904</v>
      </c>
      <c r="M83">
        <f>RANK(K83,$K$2:$K$153)</f>
        <v>48</v>
      </c>
      <c r="N83">
        <v>150</v>
      </c>
      <c r="O83">
        <v>3</v>
      </c>
      <c r="P83" s="1">
        <v>3</v>
      </c>
      <c r="Q83" s="1">
        <v>11</v>
      </c>
      <c r="R83" s="1">
        <v>2</v>
      </c>
      <c r="S83" s="1"/>
    </row>
    <row r="84" spans="1:19" x14ac:dyDescent="0.25">
      <c r="A84" t="s">
        <v>175</v>
      </c>
      <c r="B84">
        <v>40501</v>
      </c>
      <c r="C84" t="s">
        <v>12</v>
      </c>
      <c r="D84" t="s">
        <v>176</v>
      </c>
      <c r="E84" t="s">
        <v>177</v>
      </c>
      <c r="F84" t="s">
        <v>196</v>
      </c>
      <c r="G84" t="s">
        <v>197</v>
      </c>
      <c r="H84">
        <v>109</v>
      </c>
      <c r="I84" t="s">
        <v>17</v>
      </c>
      <c r="J84" t="s">
        <v>18</v>
      </c>
      <c r="K84">
        <v>132.20768910000001</v>
      </c>
      <c r="M84">
        <f>RANK(K84,$K$2:$K$153)</f>
        <v>42</v>
      </c>
      <c r="N84">
        <v>150</v>
      </c>
      <c r="O84">
        <v>2</v>
      </c>
      <c r="P84" s="1">
        <v>2</v>
      </c>
      <c r="Q84" s="1">
        <v>11</v>
      </c>
      <c r="R84" s="1">
        <v>1</v>
      </c>
      <c r="S84" s="1"/>
    </row>
    <row r="85" spans="1:19" x14ac:dyDescent="0.25">
      <c r="A85" t="s">
        <v>175</v>
      </c>
      <c r="B85">
        <v>40501</v>
      </c>
      <c r="C85" t="s">
        <v>12</v>
      </c>
      <c r="D85" t="s">
        <v>176</v>
      </c>
      <c r="E85" t="s">
        <v>177</v>
      </c>
      <c r="F85" t="s">
        <v>198</v>
      </c>
      <c r="G85" t="s">
        <v>199</v>
      </c>
      <c r="H85">
        <v>110</v>
      </c>
      <c r="I85" t="s">
        <v>17</v>
      </c>
      <c r="J85" t="s">
        <v>18</v>
      </c>
      <c r="K85">
        <v>132.40451419999999</v>
      </c>
      <c r="M85">
        <f>RANK(K85,$K$2:$K$153)</f>
        <v>41</v>
      </c>
      <c r="N85">
        <v>150</v>
      </c>
      <c r="O85">
        <v>2</v>
      </c>
      <c r="P85" s="1">
        <v>1</v>
      </c>
      <c r="Q85" s="1">
        <v>11</v>
      </c>
      <c r="R85" s="1">
        <v>1</v>
      </c>
      <c r="S85" s="1"/>
    </row>
    <row r="86" spans="1:19" x14ac:dyDescent="0.25">
      <c r="A86" t="s">
        <v>200</v>
      </c>
      <c r="B86">
        <v>40501</v>
      </c>
      <c r="C86" t="s">
        <v>12</v>
      </c>
      <c r="D86" t="s">
        <v>201</v>
      </c>
      <c r="E86" t="s">
        <v>202</v>
      </c>
      <c r="F86" t="s">
        <v>203</v>
      </c>
      <c r="G86" t="s">
        <v>204</v>
      </c>
      <c r="H86">
        <v>1</v>
      </c>
      <c r="I86" t="s">
        <v>17</v>
      </c>
      <c r="J86" t="s">
        <v>18</v>
      </c>
      <c r="K86">
        <v>87.239600519999996</v>
      </c>
      <c r="M86">
        <f>RANK(K86,$K$2:$K$153)</f>
        <v>150</v>
      </c>
      <c r="N86">
        <v>150</v>
      </c>
      <c r="O86">
        <v>7</v>
      </c>
      <c r="P86" s="1">
        <v>32</v>
      </c>
      <c r="Q86" s="1">
        <v>32</v>
      </c>
      <c r="R86" s="1">
        <v>10</v>
      </c>
      <c r="S86" s="1"/>
    </row>
    <row r="87" spans="1:19" x14ac:dyDescent="0.25">
      <c r="A87" t="s">
        <v>200</v>
      </c>
      <c r="B87">
        <v>40501</v>
      </c>
      <c r="C87" t="s">
        <v>12</v>
      </c>
      <c r="D87" t="s">
        <v>201</v>
      </c>
      <c r="E87" t="s">
        <v>202</v>
      </c>
      <c r="F87" t="s">
        <v>205</v>
      </c>
      <c r="G87" t="s">
        <v>206</v>
      </c>
      <c r="H87">
        <v>2</v>
      </c>
      <c r="I87" t="s">
        <v>17</v>
      </c>
      <c r="J87" t="s">
        <v>18</v>
      </c>
      <c r="K87">
        <v>91.493544229999998</v>
      </c>
      <c r="M87">
        <f>RANK(K87,$K$2:$K$153)</f>
        <v>149</v>
      </c>
      <c r="N87">
        <v>150</v>
      </c>
      <c r="O87">
        <v>7</v>
      </c>
      <c r="P87" s="1">
        <v>31</v>
      </c>
      <c r="Q87" s="1">
        <v>32</v>
      </c>
      <c r="R87" s="1">
        <v>10</v>
      </c>
      <c r="S87" s="1"/>
    </row>
    <row r="88" spans="1:19" x14ac:dyDescent="0.25">
      <c r="A88" t="s">
        <v>200</v>
      </c>
      <c r="B88">
        <v>40501</v>
      </c>
      <c r="C88" t="s">
        <v>12</v>
      </c>
      <c r="D88" t="s">
        <v>201</v>
      </c>
      <c r="E88" t="s">
        <v>202</v>
      </c>
      <c r="F88" t="s">
        <v>207</v>
      </c>
      <c r="G88" t="s">
        <v>208</v>
      </c>
      <c r="H88">
        <v>3</v>
      </c>
      <c r="I88" t="s">
        <v>17</v>
      </c>
      <c r="J88" t="s">
        <v>18</v>
      </c>
      <c r="K88">
        <v>94.685259479999999</v>
      </c>
      <c r="M88">
        <f>RANK(K88,$K$2:$K$153)</f>
        <v>148</v>
      </c>
      <c r="N88">
        <v>150</v>
      </c>
      <c r="O88">
        <v>7</v>
      </c>
      <c r="P88" s="1">
        <v>30</v>
      </c>
      <c r="Q88" s="1">
        <v>32</v>
      </c>
      <c r="R88" s="1">
        <v>10</v>
      </c>
      <c r="S88" s="1"/>
    </row>
    <row r="89" spans="1:19" x14ac:dyDescent="0.25">
      <c r="A89" t="s">
        <v>200</v>
      </c>
      <c r="B89">
        <v>40501</v>
      </c>
      <c r="C89" t="s">
        <v>12</v>
      </c>
      <c r="D89" t="s">
        <v>201</v>
      </c>
      <c r="E89" t="s">
        <v>202</v>
      </c>
      <c r="F89" t="s">
        <v>209</v>
      </c>
      <c r="G89" t="s">
        <v>210</v>
      </c>
      <c r="H89">
        <v>4</v>
      </c>
      <c r="I89" t="s">
        <v>17</v>
      </c>
      <c r="J89" t="s">
        <v>18</v>
      </c>
      <c r="K89">
        <v>95.233995390000004</v>
      </c>
      <c r="M89">
        <f>RANK(K89,$K$2:$K$153)</f>
        <v>147</v>
      </c>
      <c r="N89">
        <v>150</v>
      </c>
      <c r="O89">
        <v>7</v>
      </c>
      <c r="P89" s="1">
        <v>29</v>
      </c>
      <c r="Q89" s="1">
        <v>32</v>
      </c>
      <c r="R89" s="1">
        <v>9</v>
      </c>
      <c r="S89" s="1"/>
    </row>
    <row r="90" spans="1:19" x14ac:dyDescent="0.25">
      <c r="A90" t="s">
        <v>200</v>
      </c>
      <c r="B90">
        <v>40501</v>
      </c>
      <c r="C90" t="s">
        <v>12</v>
      </c>
      <c r="D90" t="s">
        <v>201</v>
      </c>
      <c r="E90" t="s">
        <v>202</v>
      </c>
      <c r="F90" t="s">
        <v>211</v>
      </c>
      <c r="G90" t="s">
        <v>212</v>
      </c>
      <c r="H90">
        <v>6</v>
      </c>
      <c r="I90" t="s">
        <v>17</v>
      </c>
      <c r="J90" t="s">
        <v>18</v>
      </c>
      <c r="K90">
        <v>97.754989589999994</v>
      </c>
      <c r="M90">
        <f>RANK(K90,$K$2:$K$153)</f>
        <v>145</v>
      </c>
      <c r="N90">
        <v>150</v>
      </c>
      <c r="O90">
        <v>7</v>
      </c>
      <c r="P90" s="1">
        <v>28</v>
      </c>
      <c r="Q90" s="1">
        <v>32</v>
      </c>
      <c r="R90" s="1">
        <v>9</v>
      </c>
      <c r="S90" s="1"/>
    </row>
    <row r="91" spans="1:19" x14ac:dyDescent="0.25">
      <c r="A91" t="s">
        <v>200</v>
      </c>
      <c r="B91">
        <v>40501</v>
      </c>
      <c r="C91" t="s">
        <v>12</v>
      </c>
      <c r="D91" t="s">
        <v>201</v>
      </c>
      <c r="E91" t="s">
        <v>202</v>
      </c>
      <c r="F91" t="s">
        <v>213</v>
      </c>
      <c r="G91" t="s">
        <v>214</v>
      </c>
      <c r="H91">
        <v>7</v>
      </c>
      <c r="I91" t="s">
        <v>17</v>
      </c>
      <c r="J91" t="s">
        <v>18</v>
      </c>
      <c r="K91">
        <v>98.372021919999995</v>
      </c>
      <c r="M91">
        <f>RANK(K91,$K$2:$K$153)</f>
        <v>144</v>
      </c>
      <c r="N91">
        <v>150</v>
      </c>
      <c r="O91">
        <v>7</v>
      </c>
      <c r="P91" s="1">
        <v>27</v>
      </c>
      <c r="Q91" s="1">
        <v>32</v>
      </c>
      <c r="R91" s="1">
        <v>9</v>
      </c>
      <c r="S91" s="1"/>
    </row>
    <row r="92" spans="1:19" x14ac:dyDescent="0.25">
      <c r="A92" t="s">
        <v>200</v>
      </c>
      <c r="B92">
        <v>40501</v>
      </c>
      <c r="C92" t="s">
        <v>12</v>
      </c>
      <c r="D92" t="s">
        <v>201</v>
      </c>
      <c r="E92" t="s">
        <v>202</v>
      </c>
      <c r="F92" t="s">
        <v>215</v>
      </c>
      <c r="G92" t="s">
        <v>216</v>
      </c>
      <c r="H92">
        <v>8</v>
      </c>
      <c r="I92" t="s">
        <v>17</v>
      </c>
      <c r="J92" t="s">
        <v>18</v>
      </c>
      <c r="K92">
        <v>98.381271630000001</v>
      </c>
      <c r="M92">
        <f>RANK(K92,$K$2:$K$153)</f>
        <v>143</v>
      </c>
      <c r="N92">
        <v>150</v>
      </c>
      <c r="O92">
        <v>7</v>
      </c>
      <c r="P92" s="1">
        <v>26</v>
      </c>
      <c r="Q92" s="1">
        <v>32</v>
      </c>
      <c r="R92" s="1">
        <v>8</v>
      </c>
      <c r="S92" s="1"/>
    </row>
    <row r="93" spans="1:19" x14ac:dyDescent="0.25">
      <c r="A93" t="s">
        <v>200</v>
      </c>
      <c r="B93">
        <v>40501</v>
      </c>
      <c r="C93" t="s">
        <v>12</v>
      </c>
      <c r="D93" t="s">
        <v>201</v>
      </c>
      <c r="E93" t="s">
        <v>202</v>
      </c>
      <c r="F93" t="s">
        <v>217</v>
      </c>
      <c r="G93" t="s">
        <v>218</v>
      </c>
      <c r="H93">
        <v>12</v>
      </c>
      <c r="I93" t="s">
        <v>17</v>
      </c>
      <c r="J93" t="s">
        <v>18</v>
      </c>
      <c r="K93">
        <v>101.2508369</v>
      </c>
      <c r="M93">
        <f>RANK(K93,$K$2:$K$153)</f>
        <v>139</v>
      </c>
      <c r="N93">
        <v>150</v>
      </c>
      <c r="O93">
        <v>7</v>
      </c>
      <c r="P93" s="1">
        <v>25</v>
      </c>
      <c r="Q93" s="1">
        <v>32</v>
      </c>
      <c r="R93" s="1">
        <v>8</v>
      </c>
      <c r="S93" s="1"/>
    </row>
    <row r="94" spans="1:19" x14ac:dyDescent="0.25">
      <c r="A94" t="s">
        <v>200</v>
      </c>
      <c r="B94">
        <v>40501</v>
      </c>
      <c r="C94" t="s">
        <v>12</v>
      </c>
      <c r="D94" t="s">
        <v>201</v>
      </c>
      <c r="E94" t="s">
        <v>202</v>
      </c>
      <c r="F94" t="s">
        <v>219</v>
      </c>
      <c r="G94" t="s">
        <v>220</v>
      </c>
      <c r="H94">
        <v>13</v>
      </c>
      <c r="I94" t="s">
        <v>17</v>
      </c>
      <c r="J94" t="s">
        <v>18</v>
      </c>
      <c r="K94">
        <v>101.6165275</v>
      </c>
      <c r="M94">
        <f>RANK(K94,$K$2:$K$153)</f>
        <v>138</v>
      </c>
      <c r="N94">
        <v>150</v>
      </c>
      <c r="O94">
        <v>7</v>
      </c>
      <c r="P94" s="1">
        <v>24</v>
      </c>
      <c r="Q94" s="1">
        <v>32</v>
      </c>
      <c r="R94" s="1">
        <v>8</v>
      </c>
      <c r="S94" s="1"/>
    </row>
    <row r="95" spans="1:19" x14ac:dyDescent="0.25">
      <c r="A95" t="s">
        <v>200</v>
      </c>
      <c r="B95">
        <v>40501</v>
      </c>
      <c r="C95" t="s">
        <v>12</v>
      </c>
      <c r="D95" t="s">
        <v>201</v>
      </c>
      <c r="E95" t="s">
        <v>202</v>
      </c>
      <c r="F95" t="s">
        <v>221</v>
      </c>
      <c r="G95" t="s">
        <v>222</v>
      </c>
      <c r="H95">
        <v>14</v>
      </c>
      <c r="I95" t="s">
        <v>17</v>
      </c>
      <c r="J95" t="s">
        <v>18</v>
      </c>
      <c r="K95">
        <v>103.0034239</v>
      </c>
      <c r="M95">
        <f>RANK(K95,$K$2:$K$153)</f>
        <v>137</v>
      </c>
      <c r="N95">
        <v>150</v>
      </c>
      <c r="O95">
        <v>7</v>
      </c>
      <c r="P95" s="1">
        <v>23</v>
      </c>
      <c r="Q95" s="1">
        <v>32</v>
      </c>
      <c r="R95" s="1">
        <v>7</v>
      </c>
      <c r="S95" s="1"/>
    </row>
    <row r="96" spans="1:19" x14ac:dyDescent="0.25">
      <c r="A96" t="s">
        <v>200</v>
      </c>
      <c r="B96">
        <v>40501</v>
      </c>
      <c r="C96" t="s">
        <v>12</v>
      </c>
      <c r="D96" t="s">
        <v>201</v>
      </c>
      <c r="E96" t="s">
        <v>202</v>
      </c>
      <c r="F96" t="s">
        <v>223</v>
      </c>
      <c r="G96" t="s">
        <v>224</v>
      </c>
      <c r="H96">
        <v>15</v>
      </c>
      <c r="I96" t="s">
        <v>17</v>
      </c>
      <c r="J96" t="s">
        <v>18</v>
      </c>
      <c r="K96">
        <v>103.2143276</v>
      </c>
      <c r="M96">
        <f>RANK(K96,$K$2:$K$153)</f>
        <v>136</v>
      </c>
      <c r="N96">
        <v>150</v>
      </c>
      <c r="O96">
        <v>7</v>
      </c>
      <c r="P96" s="1">
        <v>22</v>
      </c>
      <c r="Q96" s="1">
        <v>32</v>
      </c>
      <c r="R96" s="1">
        <v>7</v>
      </c>
      <c r="S96" s="1"/>
    </row>
    <row r="97" spans="1:19" x14ac:dyDescent="0.25">
      <c r="A97" t="s">
        <v>200</v>
      </c>
      <c r="B97">
        <v>40501</v>
      </c>
      <c r="C97" t="s">
        <v>12</v>
      </c>
      <c r="D97" t="s">
        <v>201</v>
      </c>
      <c r="E97" t="s">
        <v>202</v>
      </c>
      <c r="F97" t="s">
        <v>225</v>
      </c>
      <c r="G97" t="s">
        <v>226</v>
      </c>
      <c r="H97">
        <v>16</v>
      </c>
      <c r="I97" t="s">
        <v>17</v>
      </c>
      <c r="J97" t="s">
        <v>18</v>
      </c>
      <c r="K97">
        <v>103.7529631</v>
      </c>
      <c r="M97">
        <f>RANK(K97,$K$2:$K$153)</f>
        <v>135</v>
      </c>
      <c r="N97">
        <v>150</v>
      </c>
      <c r="O97">
        <v>7</v>
      </c>
      <c r="P97" s="1">
        <v>21</v>
      </c>
      <c r="Q97" s="1">
        <v>32</v>
      </c>
      <c r="R97" s="1">
        <v>7</v>
      </c>
      <c r="S97" s="1"/>
    </row>
    <row r="98" spans="1:19" x14ac:dyDescent="0.25">
      <c r="A98" t="s">
        <v>200</v>
      </c>
      <c r="B98">
        <v>40501</v>
      </c>
      <c r="C98" t="s">
        <v>12</v>
      </c>
      <c r="D98" t="s">
        <v>201</v>
      </c>
      <c r="E98" t="s">
        <v>202</v>
      </c>
      <c r="F98" t="s">
        <v>227</v>
      </c>
      <c r="G98" t="s">
        <v>228</v>
      </c>
      <c r="H98">
        <v>17</v>
      </c>
      <c r="I98" t="s">
        <v>17</v>
      </c>
      <c r="J98" t="s">
        <v>18</v>
      </c>
      <c r="K98">
        <v>105.07049619999999</v>
      </c>
      <c r="M98">
        <f>RANK(K98,$K$2:$K$153)</f>
        <v>134</v>
      </c>
      <c r="N98">
        <v>150</v>
      </c>
      <c r="O98">
        <v>7</v>
      </c>
      <c r="P98" s="1">
        <v>20</v>
      </c>
      <c r="Q98" s="1">
        <v>32</v>
      </c>
      <c r="R98" s="1">
        <v>6</v>
      </c>
      <c r="S98" s="1"/>
    </row>
    <row r="99" spans="1:19" x14ac:dyDescent="0.25">
      <c r="A99" t="s">
        <v>200</v>
      </c>
      <c r="B99">
        <v>40501</v>
      </c>
      <c r="C99" t="s">
        <v>12</v>
      </c>
      <c r="D99" t="s">
        <v>201</v>
      </c>
      <c r="E99" t="s">
        <v>202</v>
      </c>
      <c r="F99" t="s">
        <v>229</v>
      </c>
      <c r="G99" t="s">
        <v>230</v>
      </c>
      <c r="H99">
        <v>29</v>
      </c>
      <c r="I99" t="s">
        <v>17</v>
      </c>
      <c r="J99" t="s">
        <v>18</v>
      </c>
      <c r="K99">
        <v>108.7721971</v>
      </c>
      <c r="M99">
        <f>RANK(K99,$K$2:$K$153)</f>
        <v>122</v>
      </c>
      <c r="N99">
        <v>150</v>
      </c>
      <c r="O99">
        <v>6</v>
      </c>
      <c r="P99" s="1">
        <v>19</v>
      </c>
      <c r="Q99" s="1">
        <v>32</v>
      </c>
      <c r="R99" s="1">
        <v>6</v>
      </c>
      <c r="S99" s="1"/>
    </row>
    <row r="100" spans="1:19" x14ac:dyDescent="0.25">
      <c r="A100" t="s">
        <v>200</v>
      </c>
      <c r="B100">
        <v>40501</v>
      </c>
      <c r="C100" t="s">
        <v>12</v>
      </c>
      <c r="D100" t="s">
        <v>201</v>
      </c>
      <c r="E100" t="s">
        <v>202</v>
      </c>
      <c r="F100" t="s">
        <v>231</v>
      </c>
      <c r="G100" t="s">
        <v>232</v>
      </c>
      <c r="H100">
        <v>30</v>
      </c>
      <c r="I100" t="s">
        <v>17</v>
      </c>
      <c r="J100" t="s">
        <v>18</v>
      </c>
      <c r="K100">
        <v>108.83177120000001</v>
      </c>
      <c r="M100">
        <f>RANK(K100,$K$2:$K$153)</f>
        <v>121</v>
      </c>
      <c r="N100">
        <v>150</v>
      </c>
      <c r="O100">
        <v>6</v>
      </c>
      <c r="P100" s="1">
        <v>18</v>
      </c>
      <c r="Q100" s="1">
        <v>32</v>
      </c>
      <c r="R100" s="1">
        <v>6</v>
      </c>
      <c r="S100" s="1"/>
    </row>
    <row r="101" spans="1:19" x14ac:dyDescent="0.25">
      <c r="A101" t="s">
        <v>200</v>
      </c>
      <c r="B101">
        <v>40501</v>
      </c>
      <c r="C101" t="s">
        <v>12</v>
      </c>
      <c r="D101" t="s">
        <v>201</v>
      </c>
      <c r="E101" t="s">
        <v>202</v>
      </c>
      <c r="F101" t="s">
        <v>233</v>
      </c>
      <c r="G101" t="s">
        <v>234</v>
      </c>
      <c r="H101">
        <v>36</v>
      </c>
      <c r="I101" t="s">
        <v>17</v>
      </c>
      <c r="J101" t="s">
        <v>18</v>
      </c>
      <c r="K101">
        <v>109.941031</v>
      </c>
      <c r="M101">
        <f>RANK(K101,$K$2:$K$153)</f>
        <v>115</v>
      </c>
      <c r="N101">
        <v>150</v>
      </c>
      <c r="O101">
        <v>6</v>
      </c>
      <c r="P101" s="1">
        <v>17</v>
      </c>
      <c r="Q101" s="1">
        <v>32</v>
      </c>
      <c r="R101" s="1">
        <v>6</v>
      </c>
      <c r="S101" s="1"/>
    </row>
    <row r="102" spans="1:19" x14ac:dyDescent="0.25">
      <c r="A102" t="s">
        <v>200</v>
      </c>
      <c r="B102">
        <v>40501</v>
      </c>
      <c r="C102" t="s">
        <v>12</v>
      </c>
      <c r="D102" t="s">
        <v>201</v>
      </c>
      <c r="E102" t="s">
        <v>202</v>
      </c>
      <c r="F102" t="s">
        <v>235</v>
      </c>
      <c r="G102" t="s">
        <v>236</v>
      </c>
      <c r="H102">
        <v>40</v>
      </c>
      <c r="I102" t="s">
        <v>17</v>
      </c>
      <c r="J102" t="s">
        <v>18</v>
      </c>
      <c r="K102">
        <v>111.0692</v>
      </c>
      <c r="M102">
        <f>RANK(K102,$K$2:$K$153)</f>
        <v>111</v>
      </c>
      <c r="N102">
        <v>150</v>
      </c>
      <c r="O102">
        <v>6</v>
      </c>
      <c r="P102" s="1">
        <v>16</v>
      </c>
      <c r="Q102" s="1">
        <v>32</v>
      </c>
      <c r="R102" s="1">
        <v>5</v>
      </c>
      <c r="S102" s="1"/>
    </row>
    <row r="103" spans="1:19" x14ac:dyDescent="0.25">
      <c r="A103" t="s">
        <v>200</v>
      </c>
      <c r="B103">
        <v>40501</v>
      </c>
      <c r="C103" t="s">
        <v>12</v>
      </c>
      <c r="D103" t="s">
        <v>201</v>
      </c>
      <c r="E103" t="s">
        <v>202</v>
      </c>
      <c r="F103" t="s">
        <v>237</v>
      </c>
      <c r="G103" t="s">
        <v>238</v>
      </c>
      <c r="H103">
        <v>42</v>
      </c>
      <c r="I103" t="s">
        <v>17</v>
      </c>
      <c r="J103" t="s">
        <v>18</v>
      </c>
      <c r="K103">
        <v>111.6124662</v>
      </c>
      <c r="M103">
        <f>RANK(K103,$K$2:$K$153)</f>
        <v>109</v>
      </c>
      <c r="N103">
        <v>150</v>
      </c>
      <c r="O103">
        <v>6</v>
      </c>
      <c r="P103" s="1">
        <v>15</v>
      </c>
      <c r="Q103" s="1">
        <v>32</v>
      </c>
      <c r="R103" s="1">
        <v>5</v>
      </c>
      <c r="S103" s="1"/>
    </row>
    <row r="104" spans="1:19" x14ac:dyDescent="0.25">
      <c r="A104" t="s">
        <v>200</v>
      </c>
      <c r="B104">
        <v>40501</v>
      </c>
      <c r="C104" t="s">
        <v>12</v>
      </c>
      <c r="D104" t="s">
        <v>201</v>
      </c>
      <c r="E104" t="s">
        <v>202</v>
      </c>
      <c r="F104" t="s">
        <v>239</v>
      </c>
      <c r="G104" t="s">
        <v>240</v>
      </c>
      <c r="H104">
        <v>45</v>
      </c>
      <c r="I104" t="s">
        <v>17</v>
      </c>
      <c r="J104" t="s">
        <v>18</v>
      </c>
      <c r="K104">
        <v>112.39309419999999</v>
      </c>
      <c r="M104">
        <f>RANK(K104,$K$2:$K$153)</f>
        <v>106</v>
      </c>
      <c r="N104">
        <v>150</v>
      </c>
      <c r="O104">
        <v>5</v>
      </c>
      <c r="P104" s="1">
        <v>14</v>
      </c>
      <c r="Q104" s="1">
        <v>32</v>
      </c>
      <c r="R104" s="1">
        <v>5</v>
      </c>
      <c r="S104" s="1"/>
    </row>
    <row r="105" spans="1:19" x14ac:dyDescent="0.25">
      <c r="A105" t="s">
        <v>200</v>
      </c>
      <c r="B105">
        <v>40501</v>
      </c>
      <c r="C105" t="s">
        <v>12</v>
      </c>
      <c r="D105" t="s">
        <v>201</v>
      </c>
      <c r="E105" t="s">
        <v>202</v>
      </c>
      <c r="F105" t="s">
        <v>241</v>
      </c>
      <c r="G105" t="s">
        <v>242</v>
      </c>
      <c r="H105">
        <v>48</v>
      </c>
      <c r="I105" t="s">
        <v>17</v>
      </c>
      <c r="J105" t="s">
        <v>18</v>
      </c>
      <c r="K105">
        <v>114.4701712</v>
      </c>
      <c r="M105">
        <f>RANK(K105,$K$2:$K$153)</f>
        <v>103</v>
      </c>
      <c r="N105">
        <v>150</v>
      </c>
      <c r="O105">
        <v>5</v>
      </c>
      <c r="P105" s="1">
        <v>13</v>
      </c>
      <c r="Q105" s="1">
        <v>32</v>
      </c>
      <c r="R105" s="1">
        <v>4</v>
      </c>
      <c r="S105" s="1"/>
    </row>
    <row r="106" spans="1:19" x14ac:dyDescent="0.25">
      <c r="A106" t="s">
        <v>200</v>
      </c>
      <c r="B106">
        <v>40501</v>
      </c>
      <c r="C106" t="s">
        <v>12</v>
      </c>
      <c r="D106" t="s">
        <v>201</v>
      </c>
      <c r="E106" t="s">
        <v>202</v>
      </c>
      <c r="F106" t="s">
        <v>243</v>
      </c>
      <c r="G106" t="s">
        <v>244</v>
      </c>
      <c r="H106">
        <v>53</v>
      </c>
      <c r="I106" t="s">
        <v>17</v>
      </c>
      <c r="J106" t="s">
        <v>18</v>
      </c>
      <c r="K106">
        <v>115.6717246</v>
      </c>
      <c r="M106">
        <f>RANK(K106,$K$2:$K$153)</f>
        <v>98</v>
      </c>
      <c r="N106">
        <v>150</v>
      </c>
      <c r="O106">
        <v>5</v>
      </c>
      <c r="P106" s="1">
        <v>12</v>
      </c>
      <c r="Q106" s="1">
        <v>32</v>
      </c>
      <c r="R106" s="1">
        <v>4</v>
      </c>
      <c r="S106" s="1"/>
    </row>
    <row r="107" spans="1:19" x14ac:dyDescent="0.25">
      <c r="A107" t="s">
        <v>200</v>
      </c>
      <c r="B107">
        <v>40501</v>
      </c>
      <c r="C107" t="s">
        <v>12</v>
      </c>
      <c r="D107" t="s">
        <v>201</v>
      </c>
      <c r="E107" t="s">
        <v>202</v>
      </c>
      <c r="F107" t="s">
        <v>245</v>
      </c>
      <c r="G107" t="s">
        <v>246</v>
      </c>
      <c r="H107">
        <v>58</v>
      </c>
      <c r="I107" t="s">
        <v>17</v>
      </c>
      <c r="J107" t="s">
        <v>18</v>
      </c>
      <c r="K107">
        <v>117.7564297</v>
      </c>
      <c r="M107">
        <f>RANK(K107,$K$2:$K$153)</f>
        <v>93</v>
      </c>
      <c r="N107">
        <v>150</v>
      </c>
      <c r="O107">
        <v>5</v>
      </c>
      <c r="P107" s="1">
        <v>11</v>
      </c>
      <c r="Q107" s="1">
        <v>32</v>
      </c>
      <c r="R107" s="1">
        <v>4</v>
      </c>
      <c r="S107" s="1"/>
    </row>
    <row r="108" spans="1:19" x14ac:dyDescent="0.25">
      <c r="A108" t="s">
        <v>200</v>
      </c>
      <c r="B108">
        <v>40501</v>
      </c>
      <c r="C108" t="s">
        <v>12</v>
      </c>
      <c r="D108" t="s">
        <v>201</v>
      </c>
      <c r="E108" t="s">
        <v>202</v>
      </c>
      <c r="F108" t="s">
        <v>247</v>
      </c>
      <c r="G108" t="s">
        <v>248</v>
      </c>
      <c r="H108">
        <v>60</v>
      </c>
      <c r="I108" t="s">
        <v>17</v>
      </c>
      <c r="J108" t="s">
        <v>18</v>
      </c>
      <c r="K108">
        <v>118.0842261</v>
      </c>
      <c r="M108">
        <f>RANK(K108,$K$2:$K$153)</f>
        <v>91</v>
      </c>
      <c r="N108">
        <v>150</v>
      </c>
      <c r="O108">
        <v>5</v>
      </c>
      <c r="P108" s="1">
        <v>10</v>
      </c>
      <c r="Q108" s="1">
        <v>32</v>
      </c>
      <c r="R108" s="1">
        <v>3</v>
      </c>
      <c r="S108" s="1"/>
    </row>
    <row r="109" spans="1:19" x14ac:dyDescent="0.25">
      <c r="A109" t="s">
        <v>200</v>
      </c>
      <c r="B109">
        <v>40501</v>
      </c>
      <c r="C109" t="s">
        <v>12</v>
      </c>
      <c r="D109" t="s">
        <v>201</v>
      </c>
      <c r="E109" t="s">
        <v>202</v>
      </c>
      <c r="F109" t="s">
        <v>249</v>
      </c>
      <c r="G109" t="s">
        <v>250</v>
      </c>
      <c r="H109">
        <v>64</v>
      </c>
      <c r="I109" t="s">
        <v>17</v>
      </c>
      <c r="J109" t="s">
        <v>18</v>
      </c>
      <c r="K109">
        <v>118.93050030000001</v>
      </c>
      <c r="M109">
        <f>RANK(K109,$K$2:$K$153)</f>
        <v>87</v>
      </c>
      <c r="N109">
        <v>150</v>
      </c>
      <c r="O109">
        <v>5</v>
      </c>
      <c r="P109" s="1">
        <v>9</v>
      </c>
      <c r="Q109" s="1">
        <v>32</v>
      </c>
      <c r="R109" s="1">
        <v>3</v>
      </c>
      <c r="S109" s="1"/>
    </row>
    <row r="110" spans="1:19" x14ac:dyDescent="0.25">
      <c r="A110" t="s">
        <v>200</v>
      </c>
      <c r="B110">
        <v>40501</v>
      </c>
      <c r="C110" t="s">
        <v>12</v>
      </c>
      <c r="D110" t="s">
        <v>201</v>
      </c>
      <c r="E110" t="s">
        <v>202</v>
      </c>
      <c r="F110" t="s">
        <v>251</v>
      </c>
      <c r="G110" t="s">
        <v>252</v>
      </c>
      <c r="H110">
        <v>69</v>
      </c>
      <c r="I110" t="s">
        <v>17</v>
      </c>
      <c r="J110" t="s">
        <v>18</v>
      </c>
      <c r="K110">
        <v>120.33475660000001</v>
      </c>
      <c r="M110">
        <f>RANK(K110,$K$2:$K$153)</f>
        <v>82</v>
      </c>
      <c r="N110">
        <v>150</v>
      </c>
      <c r="O110">
        <v>4</v>
      </c>
      <c r="P110" s="1">
        <v>8</v>
      </c>
      <c r="Q110" s="1">
        <v>32</v>
      </c>
      <c r="R110" s="1">
        <v>3</v>
      </c>
      <c r="S110" s="1"/>
    </row>
    <row r="111" spans="1:19" x14ac:dyDescent="0.25">
      <c r="A111" t="s">
        <v>200</v>
      </c>
      <c r="B111">
        <v>40501</v>
      </c>
      <c r="C111" t="s">
        <v>12</v>
      </c>
      <c r="D111" t="s">
        <v>201</v>
      </c>
      <c r="E111" t="s">
        <v>202</v>
      </c>
      <c r="F111" t="s">
        <v>253</v>
      </c>
      <c r="G111" t="s">
        <v>254</v>
      </c>
      <c r="H111">
        <v>74</v>
      </c>
      <c r="I111" t="s">
        <v>17</v>
      </c>
      <c r="J111" t="s">
        <v>18</v>
      </c>
      <c r="K111">
        <v>121.1675694</v>
      </c>
      <c r="M111">
        <f>RANK(K111,$K$2:$K$153)</f>
        <v>77</v>
      </c>
      <c r="N111">
        <v>150</v>
      </c>
      <c r="O111">
        <v>4</v>
      </c>
      <c r="P111" s="1">
        <v>7</v>
      </c>
      <c r="Q111" s="1">
        <v>32</v>
      </c>
      <c r="R111" s="1">
        <v>2</v>
      </c>
      <c r="S111" s="1"/>
    </row>
    <row r="112" spans="1:19" x14ac:dyDescent="0.25">
      <c r="A112" t="s">
        <v>200</v>
      </c>
      <c r="B112">
        <v>40501</v>
      </c>
      <c r="C112" t="s">
        <v>12</v>
      </c>
      <c r="D112" t="s">
        <v>201</v>
      </c>
      <c r="E112" t="s">
        <v>202</v>
      </c>
      <c r="F112" t="s">
        <v>255</v>
      </c>
      <c r="G112" t="s">
        <v>256</v>
      </c>
      <c r="H112">
        <v>78</v>
      </c>
      <c r="I112" t="s">
        <v>17</v>
      </c>
      <c r="J112" t="s">
        <v>18</v>
      </c>
      <c r="K112">
        <v>122.6370838</v>
      </c>
      <c r="M112">
        <f>RANK(K112,$K$2:$K$153)</f>
        <v>73</v>
      </c>
      <c r="N112">
        <v>150</v>
      </c>
      <c r="O112">
        <v>4</v>
      </c>
      <c r="P112" s="1">
        <v>6</v>
      </c>
      <c r="Q112" s="1">
        <v>32</v>
      </c>
      <c r="R112" s="1">
        <v>2</v>
      </c>
      <c r="S112" s="1"/>
    </row>
    <row r="113" spans="1:19" x14ac:dyDescent="0.25">
      <c r="A113" t="s">
        <v>200</v>
      </c>
      <c r="B113">
        <v>40501</v>
      </c>
      <c r="C113" t="s">
        <v>12</v>
      </c>
      <c r="D113" t="s">
        <v>201</v>
      </c>
      <c r="E113" t="s">
        <v>202</v>
      </c>
      <c r="F113" t="s">
        <v>257</v>
      </c>
      <c r="G113" t="s">
        <v>258</v>
      </c>
      <c r="H113">
        <v>85</v>
      </c>
      <c r="I113" t="s">
        <v>17</v>
      </c>
      <c r="J113" t="s">
        <v>18</v>
      </c>
      <c r="K113">
        <v>124.4418948</v>
      </c>
      <c r="M113">
        <f>RANK(K113,$K$2:$K$153)</f>
        <v>66</v>
      </c>
      <c r="N113">
        <v>150</v>
      </c>
      <c r="O113">
        <v>4</v>
      </c>
      <c r="P113" s="1">
        <v>5</v>
      </c>
      <c r="Q113" s="1">
        <v>32</v>
      </c>
      <c r="R113" s="1">
        <v>2</v>
      </c>
      <c r="S113" s="1"/>
    </row>
    <row r="114" spans="1:19" x14ac:dyDescent="0.25">
      <c r="A114" t="s">
        <v>200</v>
      </c>
      <c r="B114">
        <v>40501</v>
      </c>
      <c r="C114" t="s">
        <v>12</v>
      </c>
      <c r="D114" t="s">
        <v>201</v>
      </c>
      <c r="E114" t="s">
        <v>202</v>
      </c>
      <c r="F114" t="s">
        <v>259</v>
      </c>
      <c r="G114" t="s">
        <v>260</v>
      </c>
      <c r="H114">
        <v>92</v>
      </c>
      <c r="I114" t="s">
        <v>17</v>
      </c>
      <c r="J114" t="s">
        <v>18</v>
      </c>
      <c r="K114">
        <v>126.0791993</v>
      </c>
      <c r="M114">
        <f>RANK(K114,$K$2:$K$153)</f>
        <v>59</v>
      </c>
      <c r="N114">
        <v>150</v>
      </c>
      <c r="O114">
        <v>3</v>
      </c>
      <c r="P114" s="1">
        <v>4</v>
      </c>
      <c r="Q114" s="1">
        <v>32</v>
      </c>
      <c r="R114" s="1">
        <v>1</v>
      </c>
      <c r="S114" s="1"/>
    </row>
    <row r="115" spans="1:19" x14ac:dyDescent="0.25">
      <c r="A115" t="s">
        <v>200</v>
      </c>
      <c r="B115">
        <v>40501</v>
      </c>
      <c r="C115" t="s">
        <v>12</v>
      </c>
      <c r="D115" t="s">
        <v>201</v>
      </c>
      <c r="E115" t="s">
        <v>202</v>
      </c>
      <c r="F115" t="s">
        <v>261</v>
      </c>
      <c r="G115" t="s">
        <v>262</v>
      </c>
      <c r="H115">
        <v>93</v>
      </c>
      <c r="I115" t="s">
        <v>17</v>
      </c>
      <c r="J115" t="s">
        <v>18</v>
      </c>
      <c r="K115">
        <v>126.3508487</v>
      </c>
      <c r="M115">
        <f>RANK(K115,$K$2:$K$153)</f>
        <v>58</v>
      </c>
      <c r="N115">
        <v>150</v>
      </c>
      <c r="O115">
        <v>3</v>
      </c>
      <c r="P115" s="1">
        <v>3</v>
      </c>
      <c r="Q115" s="1">
        <v>32</v>
      </c>
      <c r="R115" s="1">
        <v>1</v>
      </c>
      <c r="S115" s="1"/>
    </row>
    <row r="116" spans="1:19" x14ac:dyDescent="0.25">
      <c r="A116" t="s">
        <v>200</v>
      </c>
      <c r="B116">
        <v>40501</v>
      </c>
      <c r="C116" t="s">
        <v>12</v>
      </c>
      <c r="D116" t="s">
        <v>201</v>
      </c>
      <c r="E116" t="s">
        <v>202</v>
      </c>
      <c r="F116" t="s">
        <v>263</v>
      </c>
      <c r="G116" t="s">
        <v>264</v>
      </c>
      <c r="H116">
        <v>107</v>
      </c>
      <c r="I116" t="s">
        <v>17</v>
      </c>
      <c r="J116" t="s">
        <v>18</v>
      </c>
      <c r="K116">
        <v>131.06001989999999</v>
      </c>
      <c r="M116">
        <f>RANK(K116,$K$2:$K$153)</f>
        <v>44</v>
      </c>
      <c r="N116">
        <v>150</v>
      </c>
      <c r="O116">
        <v>3</v>
      </c>
      <c r="P116" s="1">
        <v>2</v>
      </c>
      <c r="Q116" s="1">
        <v>32</v>
      </c>
      <c r="R116" s="1">
        <v>1</v>
      </c>
      <c r="S116" s="1"/>
    </row>
    <row r="117" spans="1:19" x14ac:dyDescent="0.25">
      <c r="A117" t="s">
        <v>200</v>
      </c>
      <c r="B117">
        <v>40501</v>
      </c>
      <c r="C117" t="s">
        <v>12</v>
      </c>
      <c r="D117" t="s">
        <v>201</v>
      </c>
      <c r="E117" t="s">
        <v>202</v>
      </c>
      <c r="F117" t="s">
        <v>265</v>
      </c>
      <c r="G117" t="s">
        <v>266</v>
      </c>
      <c r="H117">
        <v>116</v>
      </c>
      <c r="I117" t="s">
        <v>17</v>
      </c>
      <c r="J117" t="s">
        <v>18</v>
      </c>
      <c r="K117">
        <v>134.82724300000001</v>
      </c>
      <c r="M117">
        <f>RANK(K117,$K$2:$K$153)</f>
        <v>35</v>
      </c>
      <c r="N117">
        <v>150</v>
      </c>
      <c r="O117">
        <v>2</v>
      </c>
      <c r="P117" s="1">
        <v>1</v>
      </c>
      <c r="Q117" s="1">
        <v>32</v>
      </c>
      <c r="R117" s="1">
        <v>1</v>
      </c>
      <c r="S117" s="1"/>
    </row>
    <row r="118" spans="1:19" x14ac:dyDescent="0.25">
      <c r="A118" t="s">
        <v>200</v>
      </c>
      <c r="B118">
        <v>40501</v>
      </c>
      <c r="C118" t="s">
        <v>12</v>
      </c>
      <c r="D118" t="s">
        <v>201</v>
      </c>
      <c r="E118" t="s">
        <v>202</v>
      </c>
      <c r="F118" t="s">
        <v>267</v>
      </c>
      <c r="G118" t="s">
        <v>268</v>
      </c>
      <c r="H118" t="s">
        <v>269</v>
      </c>
      <c r="I118" t="s">
        <v>17</v>
      </c>
      <c r="J118" t="s">
        <v>18</v>
      </c>
      <c r="K118" t="s">
        <v>269</v>
      </c>
      <c r="M118" t="e">
        <f>RANK(K118,$K$2:$K$153)</f>
        <v>#VALUE!</v>
      </c>
      <c r="S118" s="1"/>
    </row>
    <row r="119" spans="1:19" x14ac:dyDescent="0.25">
      <c r="A119" t="s">
        <v>270</v>
      </c>
      <c r="B119">
        <v>40501</v>
      </c>
      <c r="C119" t="s">
        <v>12</v>
      </c>
      <c r="D119" t="s">
        <v>271</v>
      </c>
      <c r="E119" t="s">
        <v>272</v>
      </c>
      <c r="F119" t="s">
        <v>273</v>
      </c>
      <c r="G119" t="s">
        <v>274</v>
      </c>
      <c r="H119">
        <v>5</v>
      </c>
      <c r="I119" t="s">
        <v>17</v>
      </c>
      <c r="J119" t="s">
        <v>18</v>
      </c>
      <c r="K119">
        <v>96.012092150000001</v>
      </c>
      <c r="M119">
        <f>RANK(K119,$K$2:$K$153)</f>
        <v>146</v>
      </c>
      <c r="N119">
        <v>150</v>
      </c>
      <c r="O119">
        <v>7</v>
      </c>
      <c r="P119" s="1">
        <v>19</v>
      </c>
      <c r="Q119" s="1">
        <v>19</v>
      </c>
      <c r="R119" s="1">
        <v>10</v>
      </c>
      <c r="S119" s="1"/>
    </row>
    <row r="120" spans="1:19" x14ac:dyDescent="0.25">
      <c r="A120" t="s">
        <v>270</v>
      </c>
      <c r="B120">
        <v>40501</v>
      </c>
      <c r="C120" t="s">
        <v>12</v>
      </c>
      <c r="D120" t="s">
        <v>271</v>
      </c>
      <c r="E120" t="s">
        <v>272</v>
      </c>
      <c r="F120" t="s">
        <v>275</v>
      </c>
      <c r="G120" t="s">
        <v>276</v>
      </c>
      <c r="H120">
        <v>10</v>
      </c>
      <c r="I120" t="s">
        <v>17</v>
      </c>
      <c r="J120" t="s">
        <v>18</v>
      </c>
      <c r="K120">
        <v>98.49140482</v>
      </c>
      <c r="M120">
        <f>RANK(K120,$K$2:$K$153)</f>
        <v>141</v>
      </c>
      <c r="N120">
        <v>150</v>
      </c>
      <c r="O120">
        <v>7</v>
      </c>
      <c r="P120" s="1">
        <v>18</v>
      </c>
      <c r="Q120" s="1">
        <v>19</v>
      </c>
      <c r="R120" s="1">
        <v>9</v>
      </c>
      <c r="S120" s="1"/>
    </row>
    <row r="121" spans="1:19" x14ac:dyDescent="0.25">
      <c r="A121" t="s">
        <v>270</v>
      </c>
      <c r="B121">
        <v>40501</v>
      </c>
      <c r="C121" t="s">
        <v>12</v>
      </c>
      <c r="D121" t="s">
        <v>271</v>
      </c>
      <c r="E121" t="s">
        <v>272</v>
      </c>
      <c r="F121" t="s">
        <v>277</v>
      </c>
      <c r="G121" t="s">
        <v>278</v>
      </c>
      <c r="H121">
        <v>18</v>
      </c>
      <c r="I121" t="s">
        <v>17</v>
      </c>
      <c r="J121" t="s">
        <v>18</v>
      </c>
      <c r="K121">
        <v>105.26015870000001</v>
      </c>
      <c r="M121">
        <f>RANK(K121,$K$2:$K$153)</f>
        <v>133</v>
      </c>
      <c r="N121">
        <v>150</v>
      </c>
      <c r="O121">
        <v>7</v>
      </c>
      <c r="P121" s="1">
        <v>17</v>
      </c>
      <c r="Q121" s="1">
        <v>19</v>
      </c>
      <c r="R121" s="1">
        <v>9</v>
      </c>
      <c r="S121" s="1"/>
    </row>
    <row r="122" spans="1:19" x14ac:dyDescent="0.25">
      <c r="A122" t="s">
        <v>270</v>
      </c>
      <c r="B122">
        <v>40501</v>
      </c>
      <c r="C122" t="s">
        <v>12</v>
      </c>
      <c r="D122" t="s">
        <v>271</v>
      </c>
      <c r="E122" t="s">
        <v>272</v>
      </c>
      <c r="F122" t="s">
        <v>279</v>
      </c>
      <c r="G122" t="s">
        <v>280</v>
      </c>
      <c r="H122">
        <v>22</v>
      </c>
      <c r="I122" t="s">
        <v>17</v>
      </c>
      <c r="J122" t="s">
        <v>18</v>
      </c>
      <c r="K122">
        <v>107.1779299</v>
      </c>
      <c r="M122">
        <f>RANK(K122,$K$2:$K$153)</f>
        <v>129</v>
      </c>
      <c r="N122">
        <v>150</v>
      </c>
      <c r="O122">
        <v>6</v>
      </c>
      <c r="P122" s="1">
        <v>16</v>
      </c>
      <c r="Q122" s="1">
        <v>19</v>
      </c>
      <c r="R122" s="1">
        <v>8</v>
      </c>
      <c r="S122" s="1"/>
    </row>
    <row r="123" spans="1:19" x14ac:dyDescent="0.25">
      <c r="A123" t="s">
        <v>270</v>
      </c>
      <c r="B123">
        <v>40501</v>
      </c>
      <c r="C123" t="s">
        <v>12</v>
      </c>
      <c r="D123" t="s">
        <v>271</v>
      </c>
      <c r="E123" t="s">
        <v>272</v>
      </c>
      <c r="F123" t="s">
        <v>281</v>
      </c>
      <c r="G123" t="s">
        <v>282</v>
      </c>
      <c r="H123">
        <v>24</v>
      </c>
      <c r="I123" t="s">
        <v>17</v>
      </c>
      <c r="J123" t="s">
        <v>18</v>
      </c>
      <c r="K123">
        <v>107.5680787</v>
      </c>
      <c r="M123">
        <f>RANK(K123,$K$2:$K$153)</f>
        <v>127</v>
      </c>
      <c r="N123">
        <v>150</v>
      </c>
      <c r="O123">
        <v>6</v>
      </c>
      <c r="P123" s="1">
        <v>15</v>
      </c>
      <c r="Q123" s="1">
        <v>19</v>
      </c>
      <c r="R123" s="1">
        <v>8</v>
      </c>
      <c r="S123" s="1"/>
    </row>
    <row r="124" spans="1:19" x14ac:dyDescent="0.25">
      <c r="A124" t="s">
        <v>270</v>
      </c>
      <c r="B124">
        <v>40501</v>
      </c>
      <c r="C124" t="s">
        <v>12</v>
      </c>
      <c r="D124" t="s">
        <v>271</v>
      </c>
      <c r="E124" t="s">
        <v>272</v>
      </c>
      <c r="F124" t="s">
        <v>283</v>
      </c>
      <c r="G124" t="s">
        <v>284</v>
      </c>
      <c r="H124">
        <v>28</v>
      </c>
      <c r="I124" t="s">
        <v>17</v>
      </c>
      <c r="J124" t="s">
        <v>18</v>
      </c>
      <c r="K124">
        <v>108.7009049</v>
      </c>
      <c r="M124">
        <f>RANK(K124,$K$2:$K$153)</f>
        <v>123</v>
      </c>
      <c r="N124">
        <v>150</v>
      </c>
      <c r="O124">
        <v>6</v>
      </c>
      <c r="P124" s="1">
        <v>14</v>
      </c>
      <c r="Q124" s="1">
        <v>19</v>
      </c>
      <c r="R124" s="1">
        <v>7</v>
      </c>
      <c r="S124" s="1"/>
    </row>
    <row r="125" spans="1:19" x14ac:dyDescent="0.25">
      <c r="A125" t="s">
        <v>270</v>
      </c>
      <c r="B125">
        <v>40501</v>
      </c>
      <c r="C125" t="s">
        <v>12</v>
      </c>
      <c r="D125" t="s">
        <v>271</v>
      </c>
      <c r="E125" t="s">
        <v>272</v>
      </c>
      <c r="F125" t="s">
        <v>285</v>
      </c>
      <c r="G125" t="s">
        <v>286</v>
      </c>
      <c r="H125">
        <v>32</v>
      </c>
      <c r="I125" t="s">
        <v>17</v>
      </c>
      <c r="J125" t="s">
        <v>18</v>
      </c>
      <c r="K125">
        <v>109.3878843</v>
      </c>
      <c r="M125">
        <f>RANK(K125,$K$2:$K$153)</f>
        <v>119</v>
      </c>
      <c r="N125">
        <v>150</v>
      </c>
      <c r="O125">
        <v>6</v>
      </c>
      <c r="P125" s="1">
        <v>13</v>
      </c>
      <c r="Q125" s="1">
        <v>19</v>
      </c>
      <c r="R125" s="1">
        <v>7</v>
      </c>
      <c r="S125" s="1"/>
    </row>
    <row r="126" spans="1:19" x14ac:dyDescent="0.25">
      <c r="A126" t="s">
        <v>270</v>
      </c>
      <c r="B126">
        <v>40501</v>
      </c>
      <c r="C126" t="s">
        <v>12</v>
      </c>
      <c r="D126" t="s">
        <v>271</v>
      </c>
      <c r="E126" t="s">
        <v>272</v>
      </c>
      <c r="F126" t="s">
        <v>287</v>
      </c>
      <c r="G126" t="s">
        <v>288</v>
      </c>
      <c r="H126">
        <v>33</v>
      </c>
      <c r="I126" t="s">
        <v>17</v>
      </c>
      <c r="J126" t="s">
        <v>18</v>
      </c>
      <c r="K126">
        <v>109.4128134</v>
      </c>
      <c r="M126">
        <f>RANK(K126,$K$2:$K$153)</f>
        <v>118</v>
      </c>
      <c r="N126">
        <v>150</v>
      </c>
      <c r="O126">
        <v>6</v>
      </c>
      <c r="P126" s="1">
        <v>12</v>
      </c>
      <c r="Q126" s="1">
        <v>19</v>
      </c>
      <c r="R126" s="1">
        <v>6</v>
      </c>
      <c r="S126" s="1"/>
    </row>
    <row r="127" spans="1:19" x14ac:dyDescent="0.25">
      <c r="A127" t="s">
        <v>270</v>
      </c>
      <c r="B127">
        <v>40501</v>
      </c>
      <c r="C127" t="s">
        <v>12</v>
      </c>
      <c r="D127" t="s">
        <v>271</v>
      </c>
      <c r="E127" t="s">
        <v>272</v>
      </c>
      <c r="F127" t="s">
        <v>289</v>
      </c>
      <c r="G127" t="s">
        <v>290</v>
      </c>
      <c r="H127">
        <v>39</v>
      </c>
      <c r="I127" t="s">
        <v>17</v>
      </c>
      <c r="J127" t="s">
        <v>18</v>
      </c>
      <c r="K127">
        <v>110.7750693</v>
      </c>
      <c r="M127">
        <f>RANK(K127,$K$2:$K$153)</f>
        <v>112</v>
      </c>
      <c r="N127">
        <v>150</v>
      </c>
      <c r="O127">
        <v>6</v>
      </c>
      <c r="P127" s="1">
        <v>11</v>
      </c>
      <c r="Q127" s="1">
        <v>19</v>
      </c>
      <c r="R127" s="1">
        <v>6</v>
      </c>
      <c r="S127" s="1"/>
    </row>
    <row r="128" spans="1:19" x14ac:dyDescent="0.25">
      <c r="A128" t="s">
        <v>270</v>
      </c>
      <c r="B128">
        <v>40501</v>
      </c>
      <c r="C128" t="s">
        <v>12</v>
      </c>
      <c r="D128" t="s">
        <v>271</v>
      </c>
      <c r="E128" t="s">
        <v>272</v>
      </c>
      <c r="F128" t="s">
        <v>291</v>
      </c>
      <c r="G128" t="s">
        <v>292</v>
      </c>
      <c r="H128">
        <v>49</v>
      </c>
      <c r="I128" t="s">
        <v>17</v>
      </c>
      <c r="J128" t="s">
        <v>18</v>
      </c>
      <c r="K128">
        <v>114.732888</v>
      </c>
      <c r="M128">
        <f>RANK(K128,$K$2:$K$153)</f>
        <v>102</v>
      </c>
      <c r="N128">
        <v>150</v>
      </c>
      <c r="O128">
        <v>5</v>
      </c>
      <c r="P128" s="1">
        <v>10</v>
      </c>
      <c r="Q128" s="1">
        <v>19</v>
      </c>
      <c r="R128" s="1">
        <v>5</v>
      </c>
      <c r="S128" s="1"/>
    </row>
    <row r="129" spans="1:19" x14ac:dyDescent="0.25">
      <c r="A129" t="s">
        <v>270</v>
      </c>
      <c r="B129">
        <v>40501</v>
      </c>
      <c r="C129" t="s">
        <v>12</v>
      </c>
      <c r="D129" t="s">
        <v>271</v>
      </c>
      <c r="E129" t="s">
        <v>272</v>
      </c>
      <c r="F129" t="s">
        <v>293</v>
      </c>
      <c r="G129" t="s">
        <v>294</v>
      </c>
      <c r="H129">
        <v>52</v>
      </c>
      <c r="I129" t="s">
        <v>17</v>
      </c>
      <c r="J129" t="s">
        <v>18</v>
      </c>
      <c r="K129">
        <v>115.30605730000001</v>
      </c>
      <c r="M129">
        <f>RANK(K129,$K$2:$K$153)</f>
        <v>99</v>
      </c>
      <c r="N129">
        <v>150</v>
      </c>
      <c r="O129">
        <v>5</v>
      </c>
      <c r="P129" s="1">
        <v>9</v>
      </c>
      <c r="Q129" s="1">
        <v>19</v>
      </c>
      <c r="R129" s="1">
        <v>5</v>
      </c>
      <c r="S129" s="1"/>
    </row>
    <row r="130" spans="1:19" x14ac:dyDescent="0.25">
      <c r="A130" t="s">
        <v>270</v>
      </c>
      <c r="B130">
        <v>40501</v>
      </c>
      <c r="C130" t="s">
        <v>12</v>
      </c>
      <c r="D130" t="s">
        <v>271</v>
      </c>
      <c r="E130" t="s">
        <v>272</v>
      </c>
      <c r="F130" t="s">
        <v>295</v>
      </c>
      <c r="G130" t="s">
        <v>296</v>
      </c>
      <c r="H130">
        <v>59</v>
      </c>
      <c r="I130" t="s">
        <v>17</v>
      </c>
      <c r="J130" t="s">
        <v>18</v>
      </c>
      <c r="K130">
        <v>118.0209938</v>
      </c>
      <c r="M130">
        <f>RANK(K130,$K$2:$K$153)</f>
        <v>92</v>
      </c>
      <c r="N130">
        <v>150</v>
      </c>
      <c r="O130">
        <v>5</v>
      </c>
      <c r="P130" s="1">
        <v>8</v>
      </c>
      <c r="Q130" s="1">
        <v>19</v>
      </c>
      <c r="R130" s="1">
        <v>4</v>
      </c>
      <c r="S130" s="1"/>
    </row>
    <row r="131" spans="1:19" x14ac:dyDescent="0.25">
      <c r="A131" t="s">
        <v>270</v>
      </c>
      <c r="B131">
        <v>40501</v>
      </c>
      <c r="C131" t="s">
        <v>12</v>
      </c>
      <c r="D131" t="s">
        <v>271</v>
      </c>
      <c r="E131" t="s">
        <v>272</v>
      </c>
      <c r="F131" t="s">
        <v>297</v>
      </c>
      <c r="G131" t="s">
        <v>298</v>
      </c>
      <c r="H131">
        <v>67</v>
      </c>
      <c r="I131" t="s">
        <v>17</v>
      </c>
      <c r="J131" t="s">
        <v>18</v>
      </c>
      <c r="K131">
        <v>119.9379732</v>
      </c>
      <c r="M131">
        <f>RANK(K131,$K$2:$K$153)</f>
        <v>84</v>
      </c>
      <c r="N131">
        <v>150</v>
      </c>
      <c r="O131">
        <v>4</v>
      </c>
      <c r="P131" s="1">
        <v>7</v>
      </c>
      <c r="Q131" s="1">
        <v>19</v>
      </c>
      <c r="R131" s="1">
        <v>4</v>
      </c>
      <c r="S131" s="1"/>
    </row>
    <row r="132" spans="1:19" x14ac:dyDescent="0.25">
      <c r="A132" t="s">
        <v>270</v>
      </c>
      <c r="B132">
        <v>40501</v>
      </c>
      <c r="C132" t="s">
        <v>12</v>
      </c>
      <c r="D132" t="s">
        <v>271</v>
      </c>
      <c r="E132" t="s">
        <v>272</v>
      </c>
      <c r="F132" t="s">
        <v>299</v>
      </c>
      <c r="G132" t="s">
        <v>300</v>
      </c>
      <c r="H132">
        <v>68</v>
      </c>
      <c r="I132" t="s">
        <v>17</v>
      </c>
      <c r="J132" t="s">
        <v>18</v>
      </c>
      <c r="K132">
        <v>120.144532</v>
      </c>
      <c r="M132">
        <f>RANK(K132,$K$2:$K$153)</f>
        <v>83</v>
      </c>
      <c r="N132">
        <v>150</v>
      </c>
      <c r="O132">
        <v>4</v>
      </c>
      <c r="P132" s="1">
        <v>6</v>
      </c>
      <c r="Q132" s="1">
        <v>19</v>
      </c>
      <c r="R132" s="1">
        <v>3</v>
      </c>
      <c r="S132" s="1"/>
    </row>
    <row r="133" spans="1:19" x14ac:dyDescent="0.25">
      <c r="A133" t="s">
        <v>270</v>
      </c>
      <c r="B133">
        <v>40501</v>
      </c>
      <c r="C133" t="s">
        <v>12</v>
      </c>
      <c r="D133" t="s">
        <v>271</v>
      </c>
      <c r="E133" t="s">
        <v>272</v>
      </c>
      <c r="F133" t="s">
        <v>301</v>
      </c>
      <c r="G133" t="s">
        <v>302</v>
      </c>
      <c r="H133">
        <v>73</v>
      </c>
      <c r="I133" t="s">
        <v>17</v>
      </c>
      <c r="J133" t="s">
        <v>18</v>
      </c>
      <c r="K133">
        <v>121.02942059999999</v>
      </c>
      <c r="M133">
        <f>RANK(K133,$K$2:$K$153)</f>
        <v>78</v>
      </c>
      <c r="N133">
        <v>150</v>
      </c>
      <c r="O133">
        <v>4</v>
      </c>
      <c r="P133" s="1">
        <v>5</v>
      </c>
      <c r="Q133" s="1">
        <v>19</v>
      </c>
      <c r="R133" s="1">
        <v>3</v>
      </c>
      <c r="S133" s="1"/>
    </row>
    <row r="134" spans="1:19" x14ac:dyDescent="0.25">
      <c r="A134" t="s">
        <v>270</v>
      </c>
      <c r="B134">
        <v>40501</v>
      </c>
      <c r="C134" t="s">
        <v>12</v>
      </c>
      <c r="D134" t="s">
        <v>271</v>
      </c>
      <c r="E134" t="s">
        <v>272</v>
      </c>
      <c r="F134" t="s">
        <v>303</v>
      </c>
      <c r="G134" t="s">
        <v>304</v>
      </c>
      <c r="H134">
        <v>94</v>
      </c>
      <c r="I134" t="s">
        <v>17</v>
      </c>
      <c r="J134" t="s">
        <v>18</v>
      </c>
      <c r="K134">
        <v>126.64955140000001</v>
      </c>
      <c r="M134">
        <f>RANK(K134,$K$2:$K$153)</f>
        <v>57</v>
      </c>
      <c r="N134">
        <v>150</v>
      </c>
      <c r="O134">
        <v>3</v>
      </c>
      <c r="P134" s="1">
        <v>4</v>
      </c>
      <c r="Q134" s="1">
        <v>19</v>
      </c>
      <c r="R134" s="1">
        <v>2</v>
      </c>
      <c r="S134" s="1"/>
    </row>
    <row r="135" spans="1:19" x14ac:dyDescent="0.25">
      <c r="A135" t="s">
        <v>270</v>
      </c>
      <c r="B135">
        <v>40501</v>
      </c>
      <c r="C135" t="s">
        <v>12</v>
      </c>
      <c r="D135" t="s">
        <v>271</v>
      </c>
      <c r="E135" t="s">
        <v>272</v>
      </c>
      <c r="F135" t="s">
        <v>305</v>
      </c>
      <c r="G135" t="s">
        <v>306</v>
      </c>
      <c r="H135">
        <v>95</v>
      </c>
      <c r="I135" t="s">
        <v>17</v>
      </c>
      <c r="J135" t="s">
        <v>18</v>
      </c>
      <c r="K135">
        <v>127.7282235</v>
      </c>
      <c r="M135">
        <f>RANK(K135,$K$2:$K$153)</f>
        <v>56</v>
      </c>
      <c r="N135">
        <v>150</v>
      </c>
      <c r="O135">
        <v>3</v>
      </c>
      <c r="P135" s="1">
        <v>3</v>
      </c>
      <c r="Q135" s="1">
        <v>19</v>
      </c>
      <c r="R135" s="1">
        <v>2</v>
      </c>
      <c r="S135" s="1"/>
    </row>
    <row r="136" spans="1:19" x14ac:dyDescent="0.25">
      <c r="A136" t="s">
        <v>270</v>
      </c>
      <c r="B136">
        <v>40501</v>
      </c>
      <c r="C136" t="s">
        <v>12</v>
      </c>
      <c r="D136" t="s">
        <v>271</v>
      </c>
      <c r="E136" t="s">
        <v>272</v>
      </c>
      <c r="F136" t="s">
        <v>307</v>
      </c>
      <c r="G136" t="s">
        <v>308</v>
      </c>
      <c r="H136">
        <v>132</v>
      </c>
      <c r="I136" t="s">
        <v>17</v>
      </c>
      <c r="J136" t="s">
        <v>18</v>
      </c>
      <c r="K136">
        <v>143.48347960000001</v>
      </c>
      <c r="M136">
        <f>RANK(K136,$K$2:$K$153)</f>
        <v>19</v>
      </c>
      <c r="N136">
        <v>150</v>
      </c>
      <c r="O136">
        <v>1</v>
      </c>
      <c r="P136" s="1">
        <v>2</v>
      </c>
      <c r="Q136" s="1">
        <v>19</v>
      </c>
      <c r="R136" s="1">
        <v>1</v>
      </c>
      <c r="S136" s="1"/>
    </row>
    <row r="137" spans="1:19" x14ac:dyDescent="0.25">
      <c r="A137" t="s">
        <v>270</v>
      </c>
      <c r="B137">
        <v>40501</v>
      </c>
      <c r="C137" t="s">
        <v>12</v>
      </c>
      <c r="D137" t="s">
        <v>271</v>
      </c>
      <c r="E137" t="s">
        <v>272</v>
      </c>
      <c r="F137" t="s">
        <v>309</v>
      </c>
      <c r="G137" t="s">
        <v>310</v>
      </c>
      <c r="H137">
        <v>136</v>
      </c>
      <c r="I137" t="s">
        <v>17</v>
      </c>
      <c r="J137" t="s">
        <v>18</v>
      </c>
      <c r="K137">
        <v>146.59257700000001</v>
      </c>
      <c r="M137">
        <f>RANK(K137,$K$2:$K$153)</f>
        <v>15</v>
      </c>
      <c r="N137">
        <v>150</v>
      </c>
      <c r="O137">
        <v>1</v>
      </c>
      <c r="P137" s="1">
        <v>1</v>
      </c>
      <c r="Q137" s="1">
        <v>19</v>
      </c>
      <c r="R137" s="1">
        <v>1</v>
      </c>
      <c r="S137" s="1"/>
    </row>
    <row r="138" spans="1:19" x14ac:dyDescent="0.25">
      <c r="A138" t="s">
        <v>311</v>
      </c>
      <c r="B138">
        <v>40501</v>
      </c>
      <c r="C138" t="s">
        <v>12</v>
      </c>
      <c r="D138" t="s">
        <v>312</v>
      </c>
      <c r="E138" t="s">
        <v>313</v>
      </c>
      <c r="F138" t="s">
        <v>314</v>
      </c>
      <c r="G138" t="s">
        <v>315</v>
      </c>
      <c r="H138">
        <v>11</v>
      </c>
      <c r="I138" t="s">
        <v>17</v>
      </c>
      <c r="J138" t="s">
        <v>18</v>
      </c>
      <c r="K138">
        <v>99.091328219999994</v>
      </c>
      <c r="M138">
        <f>RANK(K138,$K$2:$K$153)</f>
        <v>140</v>
      </c>
      <c r="N138">
        <v>150</v>
      </c>
      <c r="O138">
        <v>7</v>
      </c>
      <c r="P138" s="1">
        <v>15</v>
      </c>
      <c r="Q138" s="1">
        <v>15</v>
      </c>
      <c r="R138" s="1">
        <v>10</v>
      </c>
      <c r="S138" s="1"/>
    </row>
    <row r="139" spans="1:19" x14ac:dyDescent="0.25">
      <c r="A139" t="s">
        <v>311</v>
      </c>
      <c r="B139">
        <v>40501</v>
      </c>
      <c r="C139" t="s">
        <v>12</v>
      </c>
      <c r="D139" t="s">
        <v>312</v>
      </c>
      <c r="E139" t="s">
        <v>313</v>
      </c>
      <c r="F139" t="s">
        <v>316</v>
      </c>
      <c r="G139" t="s">
        <v>317</v>
      </c>
      <c r="H139">
        <v>19</v>
      </c>
      <c r="I139" t="s">
        <v>17</v>
      </c>
      <c r="J139" t="s">
        <v>18</v>
      </c>
      <c r="K139">
        <v>105.9141688</v>
      </c>
      <c r="M139">
        <f>RANK(K139,$K$2:$K$153)</f>
        <v>132</v>
      </c>
      <c r="N139">
        <v>150</v>
      </c>
      <c r="O139">
        <v>7</v>
      </c>
      <c r="P139" s="1">
        <v>14</v>
      </c>
      <c r="Q139" s="1">
        <v>15</v>
      </c>
      <c r="R139" s="1">
        <v>9</v>
      </c>
      <c r="S139" s="1"/>
    </row>
    <row r="140" spans="1:19" x14ac:dyDescent="0.25">
      <c r="A140" t="s">
        <v>311</v>
      </c>
      <c r="B140">
        <v>40501</v>
      </c>
      <c r="C140" t="s">
        <v>12</v>
      </c>
      <c r="D140" t="s">
        <v>312</v>
      </c>
      <c r="E140" t="s">
        <v>313</v>
      </c>
      <c r="F140" t="s">
        <v>318</v>
      </c>
      <c r="G140" t="s">
        <v>319</v>
      </c>
      <c r="H140">
        <v>21</v>
      </c>
      <c r="I140" t="s">
        <v>17</v>
      </c>
      <c r="J140" t="s">
        <v>18</v>
      </c>
      <c r="K140">
        <v>106.60769310000001</v>
      </c>
      <c r="M140">
        <f>RANK(K140,$K$2:$K$153)</f>
        <v>130</v>
      </c>
      <c r="N140">
        <v>150</v>
      </c>
      <c r="O140">
        <v>7</v>
      </c>
      <c r="P140" s="1">
        <v>13</v>
      </c>
      <c r="Q140" s="1">
        <v>15</v>
      </c>
      <c r="R140" s="1">
        <v>9</v>
      </c>
      <c r="S140" s="1"/>
    </row>
    <row r="141" spans="1:19" x14ac:dyDescent="0.25">
      <c r="A141" t="s">
        <v>311</v>
      </c>
      <c r="B141">
        <v>40501</v>
      </c>
      <c r="C141" t="s">
        <v>12</v>
      </c>
      <c r="D141" t="s">
        <v>312</v>
      </c>
      <c r="E141" t="s">
        <v>313</v>
      </c>
      <c r="F141" t="s">
        <v>320</v>
      </c>
      <c r="G141" t="s">
        <v>321</v>
      </c>
      <c r="H141">
        <v>26</v>
      </c>
      <c r="I141" t="s">
        <v>17</v>
      </c>
      <c r="J141" t="s">
        <v>18</v>
      </c>
      <c r="K141">
        <v>108.3384726</v>
      </c>
      <c r="M141">
        <f>RANK(K141,$K$2:$K$153)</f>
        <v>125</v>
      </c>
      <c r="N141">
        <v>150</v>
      </c>
      <c r="O141">
        <v>6</v>
      </c>
      <c r="P141" s="1">
        <v>12</v>
      </c>
      <c r="Q141" s="1">
        <v>15</v>
      </c>
      <c r="R141" s="1">
        <v>8</v>
      </c>
      <c r="S141" s="1"/>
    </row>
    <row r="142" spans="1:19" x14ac:dyDescent="0.25">
      <c r="A142" t="s">
        <v>311</v>
      </c>
      <c r="B142">
        <v>40501</v>
      </c>
      <c r="C142" t="s">
        <v>12</v>
      </c>
      <c r="D142" t="s">
        <v>312</v>
      </c>
      <c r="E142" t="s">
        <v>313</v>
      </c>
      <c r="F142" t="s">
        <v>322</v>
      </c>
      <c r="G142" t="s">
        <v>323</v>
      </c>
      <c r="H142">
        <v>27</v>
      </c>
      <c r="I142" t="s">
        <v>17</v>
      </c>
      <c r="J142" t="s">
        <v>18</v>
      </c>
      <c r="K142">
        <v>108.59794669999999</v>
      </c>
      <c r="M142">
        <f>RANK(K142,$K$2:$K$153)</f>
        <v>124</v>
      </c>
      <c r="N142">
        <v>150</v>
      </c>
      <c r="O142">
        <v>6</v>
      </c>
      <c r="P142" s="1">
        <v>11</v>
      </c>
      <c r="Q142" s="1">
        <v>15</v>
      </c>
      <c r="R142" s="1">
        <v>7</v>
      </c>
      <c r="S142" s="1"/>
    </row>
    <row r="143" spans="1:19" x14ac:dyDescent="0.25">
      <c r="A143" t="s">
        <v>311</v>
      </c>
      <c r="B143">
        <v>40501</v>
      </c>
      <c r="C143" t="s">
        <v>12</v>
      </c>
      <c r="D143" t="s">
        <v>312</v>
      </c>
      <c r="E143" t="s">
        <v>313</v>
      </c>
      <c r="F143" t="s">
        <v>324</v>
      </c>
      <c r="G143" t="s">
        <v>325</v>
      </c>
      <c r="H143">
        <v>34</v>
      </c>
      <c r="I143" t="s">
        <v>17</v>
      </c>
      <c r="J143" t="s">
        <v>18</v>
      </c>
      <c r="K143">
        <v>109.4761072</v>
      </c>
      <c r="M143">
        <f>RANK(K143,$K$2:$K$153)</f>
        <v>117</v>
      </c>
      <c r="N143">
        <v>150</v>
      </c>
      <c r="O143">
        <v>6</v>
      </c>
      <c r="P143" s="1">
        <v>10</v>
      </c>
      <c r="Q143" s="1">
        <v>15</v>
      </c>
      <c r="R143" s="1">
        <v>7</v>
      </c>
      <c r="S143" s="1"/>
    </row>
    <row r="144" spans="1:19" x14ac:dyDescent="0.25">
      <c r="A144" t="s">
        <v>311</v>
      </c>
      <c r="B144">
        <v>40501</v>
      </c>
      <c r="C144" t="s">
        <v>12</v>
      </c>
      <c r="D144" t="s">
        <v>312</v>
      </c>
      <c r="E144" t="s">
        <v>313</v>
      </c>
      <c r="F144" t="s">
        <v>326</v>
      </c>
      <c r="G144" t="s">
        <v>327</v>
      </c>
      <c r="H144">
        <v>38</v>
      </c>
      <c r="I144" t="s">
        <v>17</v>
      </c>
      <c r="J144" t="s">
        <v>18</v>
      </c>
      <c r="K144">
        <v>110.27261679999999</v>
      </c>
      <c r="M144">
        <f>RANK(K144,$K$2:$K$153)</f>
        <v>113</v>
      </c>
      <c r="N144">
        <v>150</v>
      </c>
      <c r="O144">
        <v>6</v>
      </c>
      <c r="P144" s="1">
        <v>9</v>
      </c>
      <c r="Q144" s="1">
        <v>15</v>
      </c>
      <c r="R144" s="1">
        <v>6</v>
      </c>
      <c r="S144" s="1"/>
    </row>
    <row r="145" spans="1:19" x14ac:dyDescent="0.25">
      <c r="A145" t="s">
        <v>311</v>
      </c>
      <c r="B145">
        <v>40501</v>
      </c>
      <c r="C145" t="s">
        <v>12</v>
      </c>
      <c r="D145" t="s">
        <v>312</v>
      </c>
      <c r="E145" t="s">
        <v>313</v>
      </c>
      <c r="F145" t="s">
        <v>328</v>
      </c>
      <c r="G145" t="s">
        <v>329</v>
      </c>
      <c r="H145">
        <v>43</v>
      </c>
      <c r="I145" t="s">
        <v>17</v>
      </c>
      <c r="J145" t="s">
        <v>18</v>
      </c>
      <c r="K145">
        <v>112.0092179</v>
      </c>
      <c r="M145">
        <f>RANK(K145,$K$2:$K$153)</f>
        <v>108</v>
      </c>
      <c r="N145">
        <v>150</v>
      </c>
      <c r="O145">
        <v>5</v>
      </c>
      <c r="P145" s="1">
        <v>8</v>
      </c>
      <c r="Q145" s="1">
        <v>15</v>
      </c>
      <c r="R145" s="1">
        <v>5</v>
      </c>
      <c r="S145" s="1"/>
    </row>
    <row r="146" spans="1:19" x14ac:dyDescent="0.25">
      <c r="A146" t="s">
        <v>311</v>
      </c>
      <c r="B146">
        <v>40501</v>
      </c>
      <c r="C146" t="s">
        <v>12</v>
      </c>
      <c r="D146" t="s">
        <v>312</v>
      </c>
      <c r="E146" t="s">
        <v>313</v>
      </c>
      <c r="F146" t="s">
        <v>330</v>
      </c>
      <c r="G146" t="s">
        <v>331</v>
      </c>
      <c r="H146">
        <v>54</v>
      </c>
      <c r="I146" t="s">
        <v>17</v>
      </c>
      <c r="J146" t="s">
        <v>18</v>
      </c>
      <c r="K146">
        <v>116.18204369999999</v>
      </c>
      <c r="M146">
        <f>RANK(K146,$K$2:$K$153)</f>
        <v>97</v>
      </c>
      <c r="N146">
        <v>150</v>
      </c>
      <c r="O146">
        <v>5</v>
      </c>
      <c r="P146" s="1">
        <v>7</v>
      </c>
      <c r="Q146" s="1">
        <v>15</v>
      </c>
      <c r="R146" s="1">
        <v>5</v>
      </c>
      <c r="S146" s="1"/>
    </row>
    <row r="147" spans="1:19" x14ac:dyDescent="0.25">
      <c r="A147" t="s">
        <v>311</v>
      </c>
      <c r="B147">
        <v>40501</v>
      </c>
      <c r="C147" t="s">
        <v>12</v>
      </c>
      <c r="D147" t="s">
        <v>312</v>
      </c>
      <c r="E147" t="s">
        <v>313</v>
      </c>
      <c r="F147" t="s">
        <v>332</v>
      </c>
      <c r="G147" t="s">
        <v>333</v>
      </c>
      <c r="H147">
        <v>82</v>
      </c>
      <c r="I147" t="s">
        <v>17</v>
      </c>
      <c r="J147" t="s">
        <v>18</v>
      </c>
      <c r="K147">
        <v>123.21006939999999</v>
      </c>
      <c r="M147">
        <f>RANK(K147,$K$2:$K$153)</f>
        <v>69</v>
      </c>
      <c r="N147">
        <v>150</v>
      </c>
      <c r="O147">
        <v>4</v>
      </c>
      <c r="P147" s="1">
        <v>6</v>
      </c>
      <c r="Q147" s="1">
        <v>15</v>
      </c>
      <c r="R147" s="1">
        <v>4</v>
      </c>
      <c r="S147" s="1"/>
    </row>
    <row r="148" spans="1:19" x14ac:dyDescent="0.25">
      <c r="A148" t="s">
        <v>311</v>
      </c>
      <c r="B148">
        <v>40501</v>
      </c>
      <c r="C148" t="s">
        <v>12</v>
      </c>
      <c r="D148" t="s">
        <v>312</v>
      </c>
      <c r="E148" t="s">
        <v>313</v>
      </c>
      <c r="F148" t="s">
        <v>334</v>
      </c>
      <c r="G148" t="s">
        <v>335</v>
      </c>
      <c r="H148">
        <v>87</v>
      </c>
      <c r="I148" t="s">
        <v>17</v>
      </c>
      <c r="J148" t="s">
        <v>18</v>
      </c>
      <c r="K148">
        <v>125.33507160000001</v>
      </c>
      <c r="M148">
        <f>RANK(K148,$K$2:$K$153)</f>
        <v>64</v>
      </c>
      <c r="N148">
        <v>150</v>
      </c>
      <c r="O148">
        <v>3</v>
      </c>
      <c r="P148" s="1">
        <v>5</v>
      </c>
      <c r="Q148" s="1">
        <v>15</v>
      </c>
      <c r="R148" s="1">
        <v>3</v>
      </c>
      <c r="S148" s="1"/>
    </row>
    <row r="149" spans="1:19" x14ac:dyDescent="0.25">
      <c r="A149" t="s">
        <v>311</v>
      </c>
      <c r="B149">
        <v>40501</v>
      </c>
      <c r="C149" t="s">
        <v>12</v>
      </c>
      <c r="D149" t="s">
        <v>312</v>
      </c>
      <c r="E149" t="s">
        <v>313</v>
      </c>
      <c r="F149" t="s">
        <v>336</v>
      </c>
      <c r="G149" t="s">
        <v>337</v>
      </c>
      <c r="H149">
        <v>91</v>
      </c>
      <c r="I149" t="s">
        <v>17</v>
      </c>
      <c r="J149" t="s">
        <v>18</v>
      </c>
      <c r="K149">
        <v>126.05174959999999</v>
      </c>
      <c r="M149">
        <f>RANK(K149,$K$2:$K$153)</f>
        <v>60</v>
      </c>
      <c r="N149">
        <v>150</v>
      </c>
      <c r="O149">
        <v>3</v>
      </c>
      <c r="P149" s="1">
        <v>4</v>
      </c>
      <c r="Q149" s="1">
        <v>15</v>
      </c>
      <c r="R149" s="1">
        <v>3</v>
      </c>
      <c r="S149" s="1"/>
    </row>
    <row r="150" spans="1:19" x14ac:dyDescent="0.25">
      <c r="A150" t="s">
        <v>311</v>
      </c>
      <c r="B150">
        <v>40501</v>
      </c>
      <c r="C150" t="s">
        <v>12</v>
      </c>
      <c r="D150" t="s">
        <v>312</v>
      </c>
      <c r="E150" t="s">
        <v>313</v>
      </c>
      <c r="F150" t="s">
        <v>338</v>
      </c>
      <c r="G150" t="s">
        <v>339</v>
      </c>
      <c r="H150">
        <v>100</v>
      </c>
      <c r="I150" t="s">
        <v>17</v>
      </c>
      <c r="J150" t="s">
        <v>18</v>
      </c>
      <c r="K150">
        <v>129.19859650000001</v>
      </c>
      <c r="M150">
        <f>RANK(K150,$K$2:$K$153)</f>
        <v>51</v>
      </c>
      <c r="N150">
        <v>150</v>
      </c>
      <c r="O150">
        <v>3</v>
      </c>
      <c r="P150" s="1">
        <v>3</v>
      </c>
      <c r="Q150" s="1">
        <v>15</v>
      </c>
      <c r="R150" s="1">
        <v>2</v>
      </c>
      <c r="S150" s="1"/>
    </row>
    <row r="151" spans="1:19" x14ac:dyDescent="0.25">
      <c r="A151" t="s">
        <v>311</v>
      </c>
      <c r="B151">
        <v>40501</v>
      </c>
      <c r="C151" t="s">
        <v>12</v>
      </c>
      <c r="D151" t="s">
        <v>312</v>
      </c>
      <c r="E151" t="s">
        <v>313</v>
      </c>
      <c r="F151" t="s">
        <v>340</v>
      </c>
      <c r="G151" t="s">
        <v>341</v>
      </c>
      <c r="H151">
        <v>105</v>
      </c>
      <c r="I151" t="s">
        <v>17</v>
      </c>
      <c r="J151" t="s">
        <v>18</v>
      </c>
      <c r="K151">
        <v>130.80444869999999</v>
      </c>
      <c r="M151">
        <f>RANK(K151,$K$2:$K$153)</f>
        <v>46</v>
      </c>
      <c r="N151">
        <v>150</v>
      </c>
      <c r="O151">
        <v>3</v>
      </c>
      <c r="P151" s="1">
        <v>2</v>
      </c>
      <c r="Q151" s="1">
        <v>15</v>
      </c>
      <c r="R151" s="1">
        <v>1</v>
      </c>
      <c r="S151" s="1"/>
    </row>
    <row r="152" spans="1:19" x14ac:dyDescent="0.25">
      <c r="A152" t="s">
        <v>311</v>
      </c>
      <c r="B152">
        <v>40501</v>
      </c>
      <c r="C152" t="s">
        <v>12</v>
      </c>
      <c r="D152" t="s">
        <v>312</v>
      </c>
      <c r="E152" t="s">
        <v>313</v>
      </c>
      <c r="F152" t="s">
        <v>342</v>
      </c>
      <c r="G152" t="s">
        <v>343</v>
      </c>
      <c r="H152">
        <v>115</v>
      </c>
      <c r="I152" t="s">
        <v>17</v>
      </c>
      <c r="J152" t="s">
        <v>18</v>
      </c>
      <c r="K152">
        <v>134.7667592</v>
      </c>
      <c r="M152">
        <f>RANK(K152,$K$2:$K$153)</f>
        <v>36</v>
      </c>
      <c r="N152">
        <v>150</v>
      </c>
      <c r="O152">
        <v>2</v>
      </c>
      <c r="P152" s="1">
        <v>1</v>
      </c>
      <c r="Q152" s="1">
        <v>15</v>
      </c>
      <c r="R152" s="1">
        <v>1</v>
      </c>
      <c r="S152" s="1"/>
    </row>
    <row r="153" spans="1:19" x14ac:dyDescent="0.25">
      <c r="A153" t="s">
        <v>311</v>
      </c>
      <c r="B153">
        <v>40501</v>
      </c>
      <c r="C153" t="s">
        <v>12</v>
      </c>
      <c r="D153" t="s">
        <v>312</v>
      </c>
      <c r="E153" t="s">
        <v>313</v>
      </c>
      <c r="F153" t="s">
        <v>344</v>
      </c>
      <c r="G153" t="s">
        <v>345</v>
      </c>
      <c r="I153" t="s">
        <v>17</v>
      </c>
      <c r="J153" t="s">
        <v>18</v>
      </c>
    </row>
    <row r="154" spans="1:19" x14ac:dyDescent="0.25">
      <c r="A154" t="s">
        <v>346</v>
      </c>
      <c r="B154">
        <v>90366</v>
      </c>
      <c r="C154" t="s">
        <v>347</v>
      </c>
      <c r="D154" t="s">
        <v>13</v>
      </c>
      <c r="E154" t="s">
        <v>14</v>
      </c>
      <c r="F154" t="s">
        <v>35</v>
      </c>
      <c r="G154" t="s">
        <v>36</v>
      </c>
      <c r="H154">
        <v>3</v>
      </c>
      <c r="I154" t="s">
        <v>348</v>
      </c>
      <c r="J154" t="s">
        <v>18</v>
      </c>
      <c r="K154">
        <v>79.582149999999999</v>
      </c>
      <c r="L154">
        <f>MAX($K$154:$K$303)-K154</f>
        <v>7.1690399999999954</v>
      </c>
      <c r="M154">
        <f>RANK(L154,$L$154:$L$305)</f>
        <v>3</v>
      </c>
      <c r="N154">
        <v>150</v>
      </c>
      <c r="O154">
        <v>1</v>
      </c>
      <c r="P154" s="1">
        <v>1</v>
      </c>
      <c r="Q154" s="1">
        <v>12</v>
      </c>
      <c r="R154" s="1">
        <v>1</v>
      </c>
    </row>
    <row r="155" spans="1:19" x14ac:dyDescent="0.25">
      <c r="A155" t="s">
        <v>346</v>
      </c>
      <c r="B155">
        <v>90366</v>
      </c>
      <c r="C155" t="s">
        <v>347</v>
      </c>
      <c r="D155" t="s">
        <v>13</v>
      </c>
      <c r="E155" t="s">
        <v>14</v>
      </c>
      <c r="F155" t="s">
        <v>21</v>
      </c>
      <c r="G155" t="s">
        <v>22</v>
      </c>
      <c r="H155">
        <v>14</v>
      </c>
      <c r="I155" t="s">
        <v>348</v>
      </c>
      <c r="J155" t="s">
        <v>18</v>
      </c>
      <c r="K155">
        <v>81.100009999999997</v>
      </c>
      <c r="L155">
        <f>MAX($K$154:$K$303)-K155</f>
        <v>5.6511799999999965</v>
      </c>
      <c r="M155">
        <f>RANK(L155,$L$154:$L$305)</f>
        <v>14</v>
      </c>
      <c r="N155">
        <v>150</v>
      </c>
      <c r="O155">
        <v>1</v>
      </c>
      <c r="P155" s="1">
        <v>2</v>
      </c>
      <c r="Q155" s="1">
        <v>12</v>
      </c>
      <c r="R155" s="1">
        <v>1</v>
      </c>
    </row>
    <row r="156" spans="1:19" x14ac:dyDescent="0.25">
      <c r="A156" t="s">
        <v>346</v>
      </c>
      <c r="B156">
        <v>90366</v>
      </c>
      <c r="C156" t="s">
        <v>347</v>
      </c>
      <c r="D156" t="s">
        <v>13</v>
      </c>
      <c r="E156" t="s">
        <v>14</v>
      </c>
      <c r="F156" t="s">
        <v>39</v>
      </c>
      <c r="G156" t="s">
        <v>40</v>
      </c>
      <c r="H156">
        <v>18</v>
      </c>
      <c r="I156" t="s">
        <v>348</v>
      </c>
      <c r="J156" t="s">
        <v>18</v>
      </c>
      <c r="K156">
        <v>81.256469999999993</v>
      </c>
      <c r="L156">
        <f>MAX($K$154:$K$303)-K156</f>
        <v>5.4947200000000009</v>
      </c>
      <c r="M156">
        <f>RANK(L156,$L$154:$L$305)</f>
        <v>18</v>
      </c>
      <c r="N156">
        <v>150</v>
      </c>
      <c r="O156">
        <v>1</v>
      </c>
      <c r="P156" s="1">
        <v>3</v>
      </c>
      <c r="Q156" s="1">
        <v>12</v>
      </c>
      <c r="R156" s="1">
        <v>2</v>
      </c>
    </row>
    <row r="157" spans="1:19" x14ac:dyDescent="0.25">
      <c r="A157" t="s">
        <v>346</v>
      </c>
      <c r="B157">
        <v>90366</v>
      </c>
      <c r="C157" t="s">
        <v>347</v>
      </c>
      <c r="D157" t="s">
        <v>13</v>
      </c>
      <c r="E157" t="s">
        <v>14</v>
      </c>
      <c r="F157" t="s">
        <v>31</v>
      </c>
      <c r="G157" t="s">
        <v>32</v>
      </c>
      <c r="H157">
        <v>19</v>
      </c>
      <c r="I157" t="s">
        <v>348</v>
      </c>
      <c r="J157" t="s">
        <v>18</v>
      </c>
      <c r="K157">
        <v>81.257429999999999</v>
      </c>
      <c r="L157">
        <f>MAX($K$154:$K$303)-K157</f>
        <v>5.4937599999999946</v>
      </c>
      <c r="M157">
        <f>RANK(L157,$L$154:$L$305)</f>
        <v>19</v>
      </c>
      <c r="N157">
        <v>150</v>
      </c>
      <c r="O157">
        <v>1</v>
      </c>
      <c r="P157" s="1">
        <v>4</v>
      </c>
      <c r="Q157" s="1">
        <v>12</v>
      </c>
      <c r="R157" s="1">
        <v>3</v>
      </c>
    </row>
    <row r="158" spans="1:19" x14ac:dyDescent="0.25">
      <c r="A158" t="s">
        <v>346</v>
      </c>
      <c r="B158">
        <v>90366</v>
      </c>
      <c r="C158" t="s">
        <v>347</v>
      </c>
      <c r="D158" t="s">
        <v>13</v>
      </c>
      <c r="E158" t="s">
        <v>14</v>
      </c>
      <c r="F158" t="s">
        <v>27</v>
      </c>
      <c r="G158" t="s">
        <v>28</v>
      </c>
      <c r="H158">
        <v>20</v>
      </c>
      <c r="I158" t="s">
        <v>348</v>
      </c>
      <c r="J158" t="s">
        <v>18</v>
      </c>
      <c r="K158">
        <v>81.29486</v>
      </c>
      <c r="L158">
        <f>MAX($K$154:$K$303)-K158</f>
        <v>5.4563299999999941</v>
      </c>
      <c r="M158">
        <f>RANK(L158,$L$154:$L$305)</f>
        <v>20</v>
      </c>
      <c r="N158">
        <v>150</v>
      </c>
      <c r="O158">
        <v>1</v>
      </c>
      <c r="P158" s="1">
        <v>5</v>
      </c>
      <c r="Q158" s="1">
        <v>12</v>
      </c>
      <c r="R158" s="1">
        <v>4</v>
      </c>
    </row>
    <row r="159" spans="1:19" x14ac:dyDescent="0.25">
      <c r="A159" t="s">
        <v>346</v>
      </c>
      <c r="B159">
        <v>90366</v>
      </c>
      <c r="C159" t="s">
        <v>347</v>
      </c>
      <c r="D159" t="s">
        <v>13</v>
      </c>
      <c r="E159" t="s">
        <v>14</v>
      </c>
      <c r="F159" t="s">
        <v>37</v>
      </c>
      <c r="G159" t="s">
        <v>38</v>
      </c>
      <c r="H159">
        <v>21</v>
      </c>
      <c r="I159" t="s">
        <v>348</v>
      </c>
      <c r="J159" t="s">
        <v>18</v>
      </c>
      <c r="K159">
        <v>81.329279999999997</v>
      </c>
      <c r="L159">
        <f>MAX($K$154:$K$303)-K159</f>
        <v>5.4219099999999969</v>
      </c>
      <c r="M159">
        <f>RANK(L159,$L$154:$L$305)</f>
        <v>21</v>
      </c>
      <c r="N159">
        <v>150</v>
      </c>
      <c r="O159">
        <v>1</v>
      </c>
      <c r="P159" s="1">
        <v>6</v>
      </c>
      <c r="Q159" s="1">
        <v>12</v>
      </c>
      <c r="R159" s="1">
        <v>5</v>
      </c>
    </row>
    <row r="160" spans="1:19" x14ac:dyDescent="0.25">
      <c r="A160" t="s">
        <v>346</v>
      </c>
      <c r="B160">
        <v>90366</v>
      </c>
      <c r="C160" t="s">
        <v>347</v>
      </c>
      <c r="D160" t="s">
        <v>13</v>
      </c>
      <c r="E160" t="s">
        <v>14</v>
      </c>
      <c r="F160" t="s">
        <v>29</v>
      </c>
      <c r="G160" t="s">
        <v>30</v>
      </c>
      <c r="H160">
        <v>24</v>
      </c>
      <c r="I160" t="s">
        <v>348</v>
      </c>
      <c r="J160" t="s">
        <v>18</v>
      </c>
      <c r="K160">
        <v>81.357590000000002</v>
      </c>
      <c r="L160">
        <f>MAX($K$154:$K$303)-K160</f>
        <v>5.3935999999999922</v>
      </c>
      <c r="M160">
        <f>RANK(L160,$L$154:$L$305)</f>
        <v>24</v>
      </c>
      <c r="N160">
        <v>150</v>
      </c>
      <c r="O160">
        <v>2</v>
      </c>
      <c r="P160" s="1">
        <v>7</v>
      </c>
      <c r="Q160" s="1">
        <v>12</v>
      </c>
      <c r="R160" s="1">
        <v>6</v>
      </c>
    </row>
    <row r="161" spans="1:18" x14ac:dyDescent="0.25">
      <c r="A161" t="s">
        <v>346</v>
      </c>
      <c r="B161">
        <v>90366</v>
      </c>
      <c r="C161" t="s">
        <v>347</v>
      </c>
      <c r="D161" t="s">
        <v>13</v>
      </c>
      <c r="E161" t="s">
        <v>14</v>
      </c>
      <c r="F161" t="s">
        <v>19</v>
      </c>
      <c r="G161" t="s">
        <v>20</v>
      </c>
      <c r="H161">
        <v>27</v>
      </c>
      <c r="I161" t="s">
        <v>348</v>
      </c>
      <c r="J161" t="s">
        <v>18</v>
      </c>
      <c r="K161">
        <v>81.546319999999994</v>
      </c>
      <c r="L161">
        <f>MAX($K$154:$K$303)-K161</f>
        <v>5.2048699999999997</v>
      </c>
      <c r="M161">
        <f>RANK(L161,$L$154:$L$305)</f>
        <v>27</v>
      </c>
      <c r="N161">
        <v>150</v>
      </c>
      <c r="O161">
        <v>2</v>
      </c>
      <c r="P161" s="1">
        <v>8</v>
      </c>
      <c r="Q161" s="1">
        <v>12</v>
      </c>
      <c r="R161" s="1">
        <v>6</v>
      </c>
    </row>
    <row r="162" spans="1:18" x14ac:dyDescent="0.25">
      <c r="A162" t="s">
        <v>346</v>
      </c>
      <c r="B162">
        <v>90366</v>
      </c>
      <c r="C162" t="s">
        <v>347</v>
      </c>
      <c r="D162" t="s">
        <v>13</v>
      </c>
      <c r="E162" t="s">
        <v>14</v>
      </c>
      <c r="F162" t="s">
        <v>33</v>
      </c>
      <c r="G162" t="s">
        <v>34</v>
      </c>
      <c r="H162">
        <v>33</v>
      </c>
      <c r="I162" t="s">
        <v>348</v>
      </c>
      <c r="J162" t="s">
        <v>18</v>
      </c>
      <c r="K162">
        <v>81.685659999999999</v>
      </c>
      <c r="L162">
        <f>MAX($K$154:$K$303)-K162</f>
        <v>5.0655299999999954</v>
      </c>
      <c r="M162">
        <f>RANK(L162,$L$154:$L$305)</f>
        <v>33</v>
      </c>
      <c r="N162">
        <v>150</v>
      </c>
      <c r="O162">
        <v>2</v>
      </c>
      <c r="P162" s="1">
        <v>9</v>
      </c>
      <c r="Q162" s="1">
        <v>12</v>
      </c>
      <c r="R162" s="1">
        <v>7</v>
      </c>
    </row>
    <row r="163" spans="1:18" x14ac:dyDescent="0.25">
      <c r="A163" t="s">
        <v>346</v>
      </c>
      <c r="B163">
        <v>90366</v>
      </c>
      <c r="C163" t="s">
        <v>347</v>
      </c>
      <c r="D163" t="s">
        <v>13</v>
      </c>
      <c r="E163" t="s">
        <v>14</v>
      </c>
      <c r="F163" t="s">
        <v>23</v>
      </c>
      <c r="G163" t="s">
        <v>24</v>
      </c>
      <c r="H163">
        <v>40</v>
      </c>
      <c r="I163" t="s">
        <v>348</v>
      </c>
      <c r="J163" t="s">
        <v>18</v>
      </c>
      <c r="K163">
        <v>82.089730000000003</v>
      </c>
      <c r="L163">
        <f>MAX($K$154:$K$303)-K163</f>
        <v>4.6614599999999911</v>
      </c>
      <c r="M163">
        <f>RANK(L163,$L$154:$L$305)</f>
        <v>40</v>
      </c>
      <c r="N163">
        <v>150</v>
      </c>
      <c r="O163">
        <v>2</v>
      </c>
      <c r="P163" s="1">
        <v>10</v>
      </c>
      <c r="Q163" s="1">
        <v>12</v>
      </c>
      <c r="R163" s="1">
        <v>8</v>
      </c>
    </row>
    <row r="164" spans="1:18" x14ac:dyDescent="0.25">
      <c r="A164" t="s">
        <v>346</v>
      </c>
      <c r="B164">
        <v>90366</v>
      </c>
      <c r="C164" t="s">
        <v>347</v>
      </c>
      <c r="D164" t="s">
        <v>13</v>
      </c>
      <c r="E164" t="s">
        <v>14</v>
      </c>
      <c r="F164" t="s">
        <v>25</v>
      </c>
      <c r="G164" t="s">
        <v>26</v>
      </c>
      <c r="H164">
        <v>55</v>
      </c>
      <c r="I164" t="s">
        <v>348</v>
      </c>
      <c r="J164" t="s">
        <v>18</v>
      </c>
      <c r="K164">
        <v>82.446799999999996</v>
      </c>
      <c r="L164">
        <f>MAX($K$154:$K$303)-K164</f>
        <v>4.3043899999999979</v>
      </c>
      <c r="M164">
        <f>RANK(L164,$L$154:$L$305)</f>
        <v>55</v>
      </c>
      <c r="N164">
        <v>150</v>
      </c>
      <c r="O164">
        <v>3</v>
      </c>
      <c r="P164" s="1">
        <v>11</v>
      </c>
      <c r="Q164" s="1">
        <v>12</v>
      </c>
      <c r="R164" s="1">
        <v>9</v>
      </c>
    </row>
    <row r="165" spans="1:18" x14ac:dyDescent="0.25">
      <c r="A165" t="s">
        <v>346</v>
      </c>
      <c r="B165">
        <v>90366</v>
      </c>
      <c r="C165" t="s">
        <v>347</v>
      </c>
      <c r="D165" t="s">
        <v>13</v>
      </c>
      <c r="E165" t="s">
        <v>14</v>
      </c>
      <c r="F165" t="s">
        <v>15</v>
      </c>
      <c r="G165" t="s">
        <v>16</v>
      </c>
      <c r="H165">
        <v>58</v>
      </c>
      <c r="I165" t="s">
        <v>348</v>
      </c>
      <c r="J165" t="s">
        <v>18</v>
      </c>
      <c r="K165">
        <v>82.630690000000001</v>
      </c>
      <c r="L165">
        <f>MAX($K$154:$K$303)-K165</f>
        <v>4.1204999999999927</v>
      </c>
      <c r="M165">
        <f>RANK(L165,$L$154:$L$305)</f>
        <v>58</v>
      </c>
      <c r="N165">
        <v>150</v>
      </c>
      <c r="O165">
        <v>3</v>
      </c>
      <c r="P165" s="1">
        <v>12</v>
      </c>
      <c r="Q165" s="1">
        <v>12</v>
      </c>
      <c r="R165" s="1">
        <v>10</v>
      </c>
    </row>
    <row r="166" spans="1:18" x14ac:dyDescent="0.25">
      <c r="A166" t="s">
        <v>349</v>
      </c>
      <c r="B166">
        <v>90366</v>
      </c>
      <c r="C166" t="s">
        <v>347</v>
      </c>
      <c r="D166" t="s">
        <v>42</v>
      </c>
      <c r="E166" t="s">
        <v>43</v>
      </c>
      <c r="F166" t="s">
        <v>88</v>
      </c>
      <c r="G166" t="s">
        <v>89</v>
      </c>
      <c r="H166">
        <v>1</v>
      </c>
      <c r="I166" t="s">
        <v>348</v>
      </c>
      <c r="J166" t="s">
        <v>18</v>
      </c>
      <c r="K166">
        <v>79.424199999999999</v>
      </c>
      <c r="L166">
        <f>MAX($K$154:$K$303)-K166</f>
        <v>7.326989999999995</v>
      </c>
      <c r="M166">
        <f>RANK(L166,$L$154:$L$305)</f>
        <v>1</v>
      </c>
      <c r="N166">
        <v>150</v>
      </c>
      <c r="O166">
        <v>1</v>
      </c>
      <c r="P166" s="1">
        <v>1</v>
      </c>
      <c r="Q166" s="1">
        <v>23</v>
      </c>
      <c r="R166" s="1">
        <v>1</v>
      </c>
    </row>
    <row r="167" spans="1:18" x14ac:dyDescent="0.25">
      <c r="A167" t="s">
        <v>349</v>
      </c>
      <c r="B167">
        <v>90366</v>
      </c>
      <c r="C167" t="s">
        <v>347</v>
      </c>
      <c r="D167" t="s">
        <v>42</v>
      </c>
      <c r="E167" t="s">
        <v>43</v>
      </c>
      <c r="F167" t="s">
        <v>80</v>
      </c>
      <c r="G167" t="s">
        <v>81</v>
      </c>
      <c r="H167">
        <v>2</v>
      </c>
      <c r="I167" t="s">
        <v>348</v>
      </c>
      <c r="J167" t="s">
        <v>18</v>
      </c>
      <c r="K167">
        <v>79.456109999999995</v>
      </c>
      <c r="L167">
        <f>MAX($K$154:$K$303)-K167</f>
        <v>7.2950799999999987</v>
      </c>
      <c r="M167">
        <f>RANK(L167,$L$154:$L$305)</f>
        <v>2</v>
      </c>
      <c r="N167">
        <v>150</v>
      </c>
      <c r="O167">
        <v>1</v>
      </c>
      <c r="P167" s="1">
        <v>2</v>
      </c>
      <c r="Q167" s="1">
        <v>23</v>
      </c>
      <c r="R167" s="1">
        <v>1</v>
      </c>
    </row>
    <row r="168" spans="1:18" x14ac:dyDescent="0.25">
      <c r="A168" t="s">
        <v>349</v>
      </c>
      <c r="B168">
        <v>90366</v>
      </c>
      <c r="C168" t="s">
        <v>347</v>
      </c>
      <c r="D168" t="s">
        <v>42</v>
      </c>
      <c r="E168" t="s">
        <v>43</v>
      </c>
      <c r="F168" t="s">
        <v>84</v>
      </c>
      <c r="G168" t="s">
        <v>85</v>
      </c>
      <c r="H168">
        <v>5</v>
      </c>
      <c r="I168" t="s">
        <v>348</v>
      </c>
      <c r="J168" t="s">
        <v>18</v>
      </c>
      <c r="K168">
        <v>80.287779999999998</v>
      </c>
      <c r="L168">
        <f>MAX($K$154:$K$303)-K168</f>
        <v>6.4634099999999961</v>
      </c>
      <c r="M168">
        <f>RANK(L168,$L$154:$L$305)</f>
        <v>5</v>
      </c>
      <c r="N168">
        <v>150</v>
      </c>
      <c r="O168">
        <v>1</v>
      </c>
      <c r="P168" s="1">
        <v>3</v>
      </c>
      <c r="Q168" s="1">
        <v>23</v>
      </c>
      <c r="R168" s="1">
        <v>1</v>
      </c>
    </row>
    <row r="169" spans="1:18" x14ac:dyDescent="0.25">
      <c r="A169" t="s">
        <v>349</v>
      </c>
      <c r="B169">
        <v>90366</v>
      </c>
      <c r="C169" t="s">
        <v>347</v>
      </c>
      <c r="D169" t="s">
        <v>42</v>
      </c>
      <c r="E169" t="s">
        <v>43</v>
      </c>
      <c r="F169" t="s">
        <v>86</v>
      </c>
      <c r="G169" t="s">
        <v>87</v>
      </c>
      <c r="H169">
        <v>6</v>
      </c>
      <c r="I169" t="s">
        <v>348</v>
      </c>
      <c r="J169" t="s">
        <v>18</v>
      </c>
      <c r="K169">
        <v>80.289469999999994</v>
      </c>
      <c r="L169">
        <f>MAX($K$154:$K$303)-K169</f>
        <v>6.4617199999999997</v>
      </c>
      <c r="M169">
        <f>RANK(L169,$L$154:$L$305)</f>
        <v>6</v>
      </c>
      <c r="N169">
        <v>150</v>
      </c>
      <c r="O169">
        <v>1</v>
      </c>
      <c r="P169" s="1">
        <v>4</v>
      </c>
      <c r="Q169" s="1">
        <v>23</v>
      </c>
      <c r="R169" s="1">
        <v>2</v>
      </c>
    </row>
    <row r="170" spans="1:18" x14ac:dyDescent="0.25">
      <c r="A170" t="s">
        <v>349</v>
      </c>
      <c r="B170">
        <v>90366</v>
      </c>
      <c r="C170" t="s">
        <v>347</v>
      </c>
      <c r="D170" t="s">
        <v>42</v>
      </c>
      <c r="E170" t="s">
        <v>43</v>
      </c>
      <c r="F170" t="s">
        <v>82</v>
      </c>
      <c r="G170" t="s">
        <v>83</v>
      </c>
      <c r="H170">
        <v>7</v>
      </c>
      <c r="I170" t="s">
        <v>348</v>
      </c>
      <c r="J170" t="s">
        <v>18</v>
      </c>
      <c r="K170">
        <v>80.533519999999996</v>
      </c>
      <c r="L170">
        <f>MAX($K$154:$K$303)-K170</f>
        <v>6.2176699999999983</v>
      </c>
      <c r="M170">
        <f>RANK(L170,$L$154:$L$305)</f>
        <v>7</v>
      </c>
      <c r="N170">
        <v>150</v>
      </c>
      <c r="O170">
        <v>1</v>
      </c>
      <c r="P170" s="1">
        <v>5</v>
      </c>
      <c r="Q170" s="1">
        <v>23</v>
      </c>
      <c r="R170" s="1">
        <v>2</v>
      </c>
    </row>
    <row r="171" spans="1:18" x14ac:dyDescent="0.25">
      <c r="A171" t="s">
        <v>349</v>
      </c>
      <c r="B171">
        <v>90366</v>
      </c>
      <c r="C171" t="s">
        <v>347</v>
      </c>
      <c r="D171" t="s">
        <v>42</v>
      </c>
      <c r="E171" t="s">
        <v>43</v>
      </c>
      <c r="F171" t="s">
        <v>68</v>
      </c>
      <c r="G171" t="s">
        <v>69</v>
      </c>
      <c r="H171">
        <v>8</v>
      </c>
      <c r="I171" t="s">
        <v>348</v>
      </c>
      <c r="J171" t="s">
        <v>18</v>
      </c>
      <c r="K171">
        <v>80.563760000000002</v>
      </c>
      <c r="L171">
        <f>MAX($K$154:$K$303)-K171</f>
        <v>6.187429999999992</v>
      </c>
      <c r="M171">
        <f>RANK(L171,$L$154:$L$305)</f>
        <v>8</v>
      </c>
      <c r="N171">
        <v>150</v>
      </c>
      <c r="O171">
        <v>1</v>
      </c>
      <c r="P171" s="1">
        <v>6</v>
      </c>
      <c r="Q171" s="1">
        <v>23</v>
      </c>
      <c r="R171" s="1">
        <v>3</v>
      </c>
    </row>
    <row r="172" spans="1:18" x14ac:dyDescent="0.25">
      <c r="A172" t="s">
        <v>349</v>
      </c>
      <c r="B172">
        <v>90366</v>
      </c>
      <c r="C172" t="s">
        <v>347</v>
      </c>
      <c r="D172" t="s">
        <v>42</v>
      </c>
      <c r="E172" t="s">
        <v>43</v>
      </c>
      <c r="F172" t="s">
        <v>74</v>
      </c>
      <c r="G172" t="s">
        <v>75</v>
      </c>
      <c r="H172">
        <v>9</v>
      </c>
      <c r="I172" t="s">
        <v>348</v>
      </c>
      <c r="J172" t="s">
        <v>18</v>
      </c>
      <c r="K172">
        <v>80.576800000000006</v>
      </c>
      <c r="L172">
        <f>MAX($K$154:$K$303)-K172</f>
        <v>6.1743899999999883</v>
      </c>
      <c r="M172">
        <f>RANK(L172,$L$154:$L$305)</f>
        <v>9</v>
      </c>
      <c r="N172">
        <v>150</v>
      </c>
      <c r="O172">
        <v>1</v>
      </c>
      <c r="P172" s="1">
        <v>7</v>
      </c>
      <c r="Q172" s="1">
        <v>23</v>
      </c>
      <c r="R172" s="1">
        <v>3</v>
      </c>
    </row>
    <row r="173" spans="1:18" x14ac:dyDescent="0.25">
      <c r="A173" t="s">
        <v>349</v>
      </c>
      <c r="B173">
        <v>90366</v>
      </c>
      <c r="C173" t="s">
        <v>347</v>
      </c>
      <c r="D173" t="s">
        <v>42</v>
      </c>
      <c r="E173" t="s">
        <v>43</v>
      </c>
      <c r="F173" t="s">
        <v>78</v>
      </c>
      <c r="G173" t="s">
        <v>79</v>
      </c>
      <c r="H173">
        <v>10</v>
      </c>
      <c r="I173" t="s">
        <v>348</v>
      </c>
      <c r="J173" t="s">
        <v>18</v>
      </c>
      <c r="K173">
        <v>80.635670000000005</v>
      </c>
      <c r="L173">
        <f>MAX($K$154:$K$303)-K173</f>
        <v>6.1155199999999894</v>
      </c>
      <c r="M173">
        <f>RANK(L173,$L$154:$L$305)</f>
        <v>10</v>
      </c>
      <c r="N173">
        <v>150</v>
      </c>
      <c r="O173">
        <v>1</v>
      </c>
      <c r="P173" s="1">
        <v>8</v>
      </c>
      <c r="Q173" s="1">
        <v>23</v>
      </c>
      <c r="R173" s="1">
        <v>4</v>
      </c>
    </row>
    <row r="174" spans="1:18" x14ac:dyDescent="0.25">
      <c r="A174" t="s">
        <v>349</v>
      </c>
      <c r="B174">
        <v>90366</v>
      </c>
      <c r="C174" t="s">
        <v>347</v>
      </c>
      <c r="D174" t="s">
        <v>42</v>
      </c>
      <c r="E174" t="s">
        <v>43</v>
      </c>
      <c r="F174" t="s">
        <v>66</v>
      </c>
      <c r="G174" t="s">
        <v>67</v>
      </c>
      <c r="H174">
        <v>11</v>
      </c>
      <c r="I174" t="s">
        <v>348</v>
      </c>
      <c r="J174" t="s">
        <v>18</v>
      </c>
      <c r="K174">
        <v>80.945660000000004</v>
      </c>
      <c r="L174">
        <f>MAX($K$154:$K$303)-K174</f>
        <v>5.8055299999999903</v>
      </c>
      <c r="M174">
        <f>RANK(L174,$L$154:$L$305)</f>
        <v>11</v>
      </c>
      <c r="N174">
        <v>150</v>
      </c>
      <c r="O174">
        <v>1</v>
      </c>
      <c r="P174" s="1">
        <v>9</v>
      </c>
      <c r="Q174" s="1">
        <v>23</v>
      </c>
      <c r="R174" s="1">
        <v>4</v>
      </c>
    </row>
    <row r="175" spans="1:18" x14ac:dyDescent="0.25">
      <c r="A175" t="s">
        <v>349</v>
      </c>
      <c r="B175">
        <v>90366</v>
      </c>
      <c r="C175" t="s">
        <v>347</v>
      </c>
      <c r="D175" t="s">
        <v>42</v>
      </c>
      <c r="E175" t="s">
        <v>43</v>
      </c>
      <c r="F175" t="s">
        <v>70</v>
      </c>
      <c r="G175" t="s">
        <v>71</v>
      </c>
      <c r="H175">
        <v>12</v>
      </c>
      <c r="I175" t="s">
        <v>348</v>
      </c>
      <c r="J175" t="s">
        <v>18</v>
      </c>
      <c r="K175">
        <v>80.951260000000005</v>
      </c>
      <c r="L175">
        <f>MAX($K$154:$K$303)-K175</f>
        <v>5.7999299999999891</v>
      </c>
      <c r="M175">
        <f>RANK(L175,$L$154:$L$305)</f>
        <v>12</v>
      </c>
      <c r="N175">
        <v>150</v>
      </c>
      <c r="O175">
        <v>1</v>
      </c>
      <c r="P175" s="1">
        <v>10</v>
      </c>
      <c r="Q175" s="1">
        <v>23</v>
      </c>
      <c r="R175" s="1">
        <v>4</v>
      </c>
    </row>
    <row r="176" spans="1:18" x14ac:dyDescent="0.25">
      <c r="A176" t="s">
        <v>349</v>
      </c>
      <c r="B176">
        <v>90366</v>
      </c>
      <c r="C176" t="s">
        <v>347</v>
      </c>
      <c r="D176" t="s">
        <v>42</v>
      </c>
      <c r="E176" t="s">
        <v>43</v>
      </c>
      <c r="F176" t="s">
        <v>76</v>
      </c>
      <c r="G176" t="s">
        <v>77</v>
      </c>
      <c r="H176">
        <v>13</v>
      </c>
      <c r="I176" t="s">
        <v>348</v>
      </c>
      <c r="J176" t="s">
        <v>18</v>
      </c>
      <c r="K176">
        <v>80.967789999999994</v>
      </c>
      <c r="L176">
        <f>MAX($K$154:$K$303)-K176</f>
        <v>5.7834000000000003</v>
      </c>
      <c r="M176">
        <f>RANK(L176,$L$154:$L$305)</f>
        <v>13</v>
      </c>
      <c r="N176">
        <v>150</v>
      </c>
      <c r="O176">
        <v>1</v>
      </c>
      <c r="P176" s="1">
        <v>11</v>
      </c>
      <c r="Q176" s="1">
        <v>23</v>
      </c>
      <c r="R176" s="1">
        <v>5</v>
      </c>
    </row>
    <row r="177" spans="1:18" x14ac:dyDescent="0.25">
      <c r="A177" t="s">
        <v>349</v>
      </c>
      <c r="B177">
        <v>90366</v>
      </c>
      <c r="C177" t="s">
        <v>347</v>
      </c>
      <c r="D177" t="s">
        <v>42</v>
      </c>
      <c r="E177" t="s">
        <v>43</v>
      </c>
      <c r="F177" t="s">
        <v>62</v>
      </c>
      <c r="G177" t="s">
        <v>63</v>
      </c>
      <c r="H177">
        <v>17</v>
      </c>
      <c r="I177" t="s">
        <v>348</v>
      </c>
      <c r="J177" t="s">
        <v>18</v>
      </c>
      <c r="K177">
        <v>81.229969999999994</v>
      </c>
      <c r="L177">
        <f>MAX($K$154:$K$303)-K177</f>
        <v>5.5212199999999996</v>
      </c>
      <c r="M177">
        <f>RANK(L177,$L$154:$L$305)</f>
        <v>17</v>
      </c>
      <c r="N177">
        <v>150</v>
      </c>
      <c r="O177">
        <v>1</v>
      </c>
      <c r="P177" s="1">
        <v>12</v>
      </c>
      <c r="Q177" s="1">
        <v>23</v>
      </c>
      <c r="R177" s="1">
        <v>5</v>
      </c>
    </row>
    <row r="178" spans="1:18" x14ac:dyDescent="0.25">
      <c r="A178" t="s">
        <v>349</v>
      </c>
      <c r="B178">
        <v>90366</v>
      </c>
      <c r="C178" t="s">
        <v>347</v>
      </c>
      <c r="D178" t="s">
        <v>42</v>
      </c>
      <c r="E178" t="s">
        <v>43</v>
      </c>
      <c r="F178" t="s">
        <v>50</v>
      </c>
      <c r="G178" t="s">
        <v>51</v>
      </c>
      <c r="H178">
        <v>25</v>
      </c>
      <c r="I178" t="s">
        <v>348</v>
      </c>
      <c r="J178" t="s">
        <v>18</v>
      </c>
      <c r="K178">
        <v>81.371780000000001</v>
      </c>
      <c r="L178">
        <f>MAX($K$154:$K$303)-K178</f>
        <v>5.3794099999999929</v>
      </c>
      <c r="M178">
        <f>RANK(L178,$L$154:$L$305)</f>
        <v>25</v>
      </c>
      <c r="N178">
        <v>150</v>
      </c>
      <c r="O178">
        <v>2</v>
      </c>
      <c r="P178" s="1">
        <v>13</v>
      </c>
      <c r="Q178" s="1">
        <v>23</v>
      </c>
      <c r="R178" s="1">
        <v>6</v>
      </c>
    </row>
    <row r="179" spans="1:18" x14ac:dyDescent="0.25">
      <c r="A179" t="s">
        <v>349</v>
      </c>
      <c r="B179">
        <v>90366</v>
      </c>
      <c r="C179" t="s">
        <v>347</v>
      </c>
      <c r="D179" t="s">
        <v>42</v>
      </c>
      <c r="E179" t="s">
        <v>43</v>
      </c>
      <c r="F179" t="s">
        <v>72</v>
      </c>
      <c r="G179" t="s">
        <v>73</v>
      </c>
      <c r="H179">
        <v>30</v>
      </c>
      <c r="I179" t="s">
        <v>348</v>
      </c>
      <c r="J179" t="s">
        <v>18</v>
      </c>
      <c r="K179">
        <v>81.603009999999998</v>
      </c>
      <c r="L179">
        <f>MAX($K$154:$K$303)-K179</f>
        <v>5.1481799999999964</v>
      </c>
      <c r="M179">
        <f>RANK(L179,$L$154:$L$305)</f>
        <v>30</v>
      </c>
      <c r="N179">
        <v>150</v>
      </c>
      <c r="O179">
        <v>2</v>
      </c>
      <c r="P179" s="1">
        <v>14</v>
      </c>
      <c r="Q179" s="1">
        <v>23</v>
      </c>
      <c r="R179" s="1">
        <v>6</v>
      </c>
    </row>
    <row r="180" spans="1:18" x14ac:dyDescent="0.25">
      <c r="A180" t="s">
        <v>349</v>
      </c>
      <c r="B180">
        <v>90366</v>
      </c>
      <c r="C180" t="s">
        <v>347</v>
      </c>
      <c r="D180" t="s">
        <v>42</v>
      </c>
      <c r="E180" t="s">
        <v>43</v>
      </c>
      <c r="F180" t="s">
        <v>64</v>
      </c>
      <c r="G180" t="s">
        <v>65</v>
      </c>
      <c r="H180">
        <v>31</v>
      </c>
      <c r="I180" t="s">
        <v>348</v>
      </c>
      <c r="J180" t="s">
        <v>18</v>
      </c>
      <c r="K180">
        <v>81.627300000000005</v>
      </c>
      <c r="L180">
        <f>MAX($K$154:$K$303)-K180</f>
        <v>5.1238899999999887</v>
      </c>
      <c r="M180">
        <f>RANK(L180,$L$154:$L$305)</f>
        <v>31</v>
      </c>
      <c r="N180">
        <v>150</v>
      </c>
      <c r="O180">
        <v>2</v>
      </c>
      <c r="P180" s="1">
        <v>15</v>
      </c>
      <c r="Q180" s="1">
        <v>23</v>
      </c>
      <c r="R180" s="1">
        <v>7</v>
      </c>
    </row>
    <row r="181" spans="1:18" x14ac:dyDescent="0.25">
      <c r="A181" t="s">
        <v>349</v>
      </c>
      <c r="B181">
        <v>90366</v>
      </c>
      <c r="C181" t="s">
        <v>347</v>
      </c>
      <c r="D181" t="s">
        <v>42</v>
      </c>
      <c r="E181" t="s">
        <v>43</v>
      </c>
      <c r="F181" t="s">
        <v>54</v>
      </c>
      <c r="G181" t="s">
        <v>55</v>
      </c>
      <c r="H181">
        <v>36</v>
      </c>
      <c r="I181" t="s">
        <v>348</v>
      </c>
      <c r="J181" t="s">
        <v>18</v>
      </c>
      <c r="K181">
        <v>81.899039999999999</v>
      </c>
      <c r="L181">
        <f>MAX($K$154:$K$303)-K181</f>
        <v>4.8521499999999946</v>
      </c>
      <c r="M181">
        <f>RANK(L181,$L$154:$L$305)</f>
        <v>36</v>
      </c>
      <c r="N181">
        <v>150</v>
      </c>
      <c r="O181">
        <v>2</v>
      </c>
      <c r="P181" s="1">
        <v>16</v>
      </c>
      <c r="Q181" s="1">
        <v>23</v>
      </c>
      <c r="R181" s="1">
        <v>7</v>
      </c>
    </row>
    <row r="182" spans="1:18" x14ac:dyDescent="0.25">
      <c r="A182" t="s">
        <v>349</v>
      </c>
      <c r="B182">
        <v>90366</v>
      </c>
      <c r="C182" t="s">
        <v>347</v>
      </c>
      <c r="D182" t="s">
        <v>42</v>
      </c>
      <c r="E182" t="s">
        <v>43</v>
      </c>
      <c r="F182" t="s">
        <v>56</v>
      </c>
      <c r="G182" t="s">
        <v>57</v>
      </c>
      <c r="H182">
        <v>42</v>
      </c>
      <c r="I182" t="s">
        <v>348</v>
      </c>
      <c r="J182" t="s">
        <v>18</v>
      </c>
      <c r="K182">
        <v>82.163349999999994</v>
      </c>
      <c r="L182">
        <f>MAX($K$154:$K$303)-K182</f>
        <v>4.5878399999999999</v>
      </c>
      <c r="M182">
        <f>RANK(L182,$L$154:$L$305)</f>
        <v>42</v>
      </c>
      <c r="N182">
        <v>150</v>
      </c>
      <c r="O182">
        <v>2</v>
      </c>
      <c r="P182" s="1">
        <v>17</v>
      </c>
      <c r="Q182" s="1">
        <v>23</v>
      </c>
      <c r="R182" s="1">
        <v>7</v>
      </c>
    </row>
    <row r="183" spans="1:18" x14ac:dyDescent="0.25">
      <c r="A183" t="s">
        <v>349</v>
      </c>
      <c r="B183">
        <v>90366</v>
      </c>
      <c r="C183" t="s">
        <v>347</v>
      </c>
      <c r="D183" t="s">
        <v>42</v>
      </c>
      <c r="E183" t="s">
        <v>43</v>
      </c>
      <c r="F183" t="s">
        <v>58</v>
      </c>
      <c r="G183" t="s">
        <v>59</v>
      </c>
      <c r="H183">
        <v>49</v>
      </c>
      <c r="I183" t="s">
        <v>348</v>
      </c>
      <c r="J183" t="s">
        <v>18</v>
      </c>
      <c r="K183">
        <v>82.322919999999996</v>
      </c>
      <c r="L183">
        <f>MAX($K$154:$K$303)-K183</f>
        <v>4.4282699999999977</v>
      </c>
      <c r="M183">
        <f>RANK(L183,$L$154:$L$305)</f>
        <v>49</v>
      </c>
      <c r="N183">
        <v>150</v>
      </c>
      <c r="O183">
        <v>3</v>
      </c>
      <c r="P183" s="1">
        <v>18</v>
      </c>
      <c r="Q183" s="1">
        <v>23</v>
      </c>
      <c r="R183" s="1">
        <v>8</v>
      </c>
    </row>
    <row r="184" spans="1:18" x14ac:dyDescent="0.25">
      <c r="A184" t="s">
        <v>349</v>
      </c>
      <c r="B184">
        <v>90366</v>
      </c>
      <c r="C184" t="s">
        <v>347</v>
      </c>
      <c r="D184" t="s">
        <v>42</v>
      </c>
      <c r="E184" t="s">
        <v>43</v>
      </c>
      <c r="F184" t="s">
        <v>60</v>
      </c>
      <c r="G184" t="s">
        <v>61</v>
      </c>
      <c r="H184">
        <v>66</v>
      </c>
      <c r="I184" t="s">
        <v>348</v>
      </c>
      <c r="J184" t="s">
        <v>18</v>
      </c>
      <c r="K184">
        <v>82.799160000000001</v>
      </c>
      <c r="L184">
        <f>MAX($K$154:$K$303)-K184</f>
        <v>3.9520299999999935</v>
      </c>
      <c r="M184">
        <f>RANK(L184,$L$154:$L$305)</f>
        <v>66</v>
      </c>
      <c r="N184">
        <v>150</v>
      </c>
      <c r="O184">
        <v>4</v>
      </c>
      <c r="P184" s="1">
        <v>19</v>
      </c>
      <c r="Q184" s="1">
        <v>23</v>
      </c>
      <c r="R184" s="1">
        <v>8</v>
      </c>
    </row>
    <row r="185" spans="1:18" x14ac:dyDescent="0.25">
      <c r="A185" t="s">
        <v>349</v>
      </c>
      <c r="B185">
        <v>90366</v>
      </c>
      <c r="C185" t="s">
        <v>347</v>
      </c>
      <c r="D185" t="s">
        <v>42</v>
      </c>
      <c r="E185" t="s">
        <v>43</v>
      </c>
      <c r="F185" t="s">
        <v>48</v>
      </c>
      <c r="G185" t="s">
        <v>49</v>
      </c>
      <c r="H185">
        <v>74</v>
      </c>
      <c r="I185" t="s">
        <v>348</v>
      </c>
      <c r="J185" t="s">
        <v>18</v>
      </c>
      <c r="K185">
        <v>82.9572</v>
      </c>
      <c r="L185">
        <f>MAX($K$154:$K$303)-K185</f>
        <v>3.7939899999999938</v>
      </c>
      <c r="M185">
        <f>RANK(L185,$L$154:$L$305)</f>
        <v>74</v>
      </c>
      <c r="N185">
        <v>150</v>
      </c>
      <c r="O185">
        <v>4</v>
      </c>
      <c r="P185" s="1">
        <v>20</v>
      </c>
      <c r="Q185" s="1">
        <v>23</v>
      </c>
      <c r="R185" s="1">
        <v>9</v>
      </c>
    </row>
    <row r="186" spans="1:18" x14ac:dyDescent="0.25">
      <c r="A186" t="s">
        <v>349</v>
      </c>
      <c r="B186">
        <v>90366</v>
      </c>
      <c r="C186" t="s">
        <v>347</v>
      </c>
      <c r="D186" t="s">
        <v>42</v>
      </c>
      <c r="E186" t="s">
        <v>43</v>
      </c>
      <c r="F186" t="s">
        <v>52</v>
      </c>
      <c r="G186" t="s">
        <v>53</v>
      </c>
      <c r="H186">
        <v>84</v>
      </c>
      <c r="I186" t="s">
        <v>348</v>
      </c>
      <c r="J186" t="s">
        <v>18</v>
      </c>
      <c r="K186">
        <v>83.354810000000001</v>
      </c>
      <c r="L186">
        <f>MAX($K$154:$K$303)-K186</f>
        <v>3.3963799999999935</v>
      </c>
      <c r="M186">
        <f>RANK(L186,$L$154:$L$305)</f>
        <v>84</v>
      </c>
      <c r="N186">
        <v>150</v>
      </c>
      <c r="O186">
        <v>4</v>
      </c>
      <c r="P186" s="1">
        <v>21</v>
      </c>
      <c r="Q186" s="1">
        <v>23</v>
      </c>
      <c r="R186" s="1">
        <v>9</v>
      </c>
    </row>
    <row r="187" spans="1:18" x14ac:dyDescent="0.25">
      <c r="A187" t="s">
        <v>349</v>
      </c>
      <c r="B187">
        <v>90366</v>
      </c>
      <c r="C187" t="s">
        <v>347</v>
      </c>
      <c r="D187" t="s">
        <v>42</v>
      </c>
      <c r="E187" t="s">
        <v>43</v>
      </c>
      <c r="F187" t="s">
        <v>44</v>
      </c>
      <c r="G187" t="s">
        <v>45</v>
      </c>
      <c r="H187">
        <v>99</v>
      </c>
      <c r="I187" t="s">
        <v>348</v>
      </c>
      <c r="J187" t="s">
        <v>18</v>
      </c>
      <c r="K187">
        <v>83.723119999999994</v>
      </c>
      <c r="L187">
        <f>MAX($K$154:$K$303)-K187</f>
        <v>3.0280699999999996</v>
      </c>
      <c r="M187">
        <f>RANK(L187,$L$154:$L$305)</f>
        <v>99</v>
      </c>
      <c r="N187">
        <v>150</v>
      </c>
      <c r="O187">
        <v>5</v>
      </c>
      <c r="P187" s="1">
        <v>22</v>
      </c>
      <c r="Q187" s="1">
        <v>23</v>
      </c>
      <c r="R187" s="1">
        <v>10</v>
      </c>
    </row>
    <row r="188" spans="1:18" x14ac:dyDescent="0.25">
      <c r="A188" t="s">
        <v>349</v>
      </c>
      <c r="B188">
        <v>90366</v>
      </c>
      <c r="C188" t="s">
        <v>347</v>
      </c>
      <c r="D188" t="s">
        <v>42</v>
      </c>
      <c r="E188" t="s">
        <v>43</v>
      </c>
      <c r="F188" t="s">
        <v>46</v>
      </c>
      <c r="G188" t="s">
        <v>47</v>
      </c>
      <c r="H188">
        <v>102</v>
      </c>
      <c r="I188" t="s">
        <v>348</v>
      </c>
      <c r="J188" t="s">
        <v>18</v>
      </c>
      <c r="K188">
        <v>83.741140000000001</v>
      </c>
      <c r="L188">
        <f>MAX($K$154:$K$303)-K188</f>
        <v>3.0100499999999926</v>
      </c>
      <c r="M188">
        <f>RANK(L188,$L$154:$L$305)</f>
        <v>102</v>
      </c>
      <c r="N188">
        <v>150</v>
      </c>
      <c r="O188">
        <v>5</v>
      </c>
      <c r="P188" s="1">
        <v>23</v>
      </c>
      <c r="Q188" s="1">
        <v>23</v>
      </c>
      <c r="R188" s="1">
        <v>10</v>
      </c>
    </row>
    <row r="189" spans="1:18" x14ac:dyDescent="0.25">
      <c r="A189" t="s">
        <v>350</v>
      </c>
      <c r="B189">
        <v>90366</v>
      </c>
      <c r="C189" t="s">
        <v>347</v>
      </c>
      <c r="D189" t="s">
        <v>91</v>
      </c>
      <c r="E189" t="s">
        <v>92</v>
      </c>
      <c r="F189" t="s">
        <v>121</v>
      </c>
      <c r="G189" t="s">
        <v>122</v>
      </c>
      <c r="H189">
        <v>4</v>
      </c>
      <c r="I189" t="s">
        <v>348</v>
      </c>
      <c r="J189" t="s">
        <v>18</v>
      </c>
      <c r="K189">
        <v>80.127889999999994</v>
      </c>
      <c r="L189">
        <f>MAX($K$154:$K$303)-K189</f>
        <v>6.6233000000000004</v>
      </c>
      <c r="M189">
        <f>RANK(L189,$L$154:$L$305)</f>
        <v>4</v>
      </c>
      <c r="N189">
        <v>150</v>
      </c>
      <c r="O189">
        <v>1</v>
      </c>
      <c r="P189" s="1">
        <v>1</v>
      </c>
      <c r="Q189" s="1">
        <v>15</v>
      </c>
      <c r="R189" s="1">
        <v>1</v>
      </c>
    </row>
    <row r="190" spans="1:18" x14ac:dyDescent="0.25">
      <c r="A190" t="s">
        <v>350</v>
      </c>
      <c r="B190">
        <v>90366</v>
      </c>
      <c r="C190" t="s">
        <v>347</v>
      </c>
      <c r="D190" t="s">
        <v>91</v>
      </c>
      <c r="E190" t="s">
        <v>92</v>
      </c>
      <c r="F190" t="s">
        <v>103</v>
      </c>
      <c r="G190" t="s">
        <v>104</v>
      </c>
      <c r="H190">
        <v>26</v>
      </c>
      <c r="I190" t="s">
        <v>348</v>
      </c>
      <c r="J190" t="s">
        <v>18</v>
      </c>
      <c r="K190">
        <v>81.534329999999997</v>
      </c>
      <c r="L190">
        <f>MAX($K$154:$K$303)-K190</f>
        <v>5.2168599999999969</v>
      </c>
      <c r="M190">
        <f>RANK(L190,$L$154:$L$305)</f>
        <v>26</v>
      </c>
      <c r="N190">
        <v>150</v>
      </c>
      <c r="O190">
        <v>2</v>
      </c>
      <c r="P190" s="1">
        <v>2</v>
      </c>
      <c r="Q190" s="1">
        <v>15</v>
      </c>
      <c r="R190" s="1">
        <v>1</v>
      </c>
    </row>
    <row r="191" spans="1:18" x14ac:dyDescent="0.25">
      <c r="A191" t="s">
        <v>350</v>
      </c>
      <c r="B191">
        <v>90366</v>
      </c>
      <c r="C191" t="s">
        <v>347</v>
      </c>
      <c r="D191" t="s">
        <v>91</v>
      </c>
      <c r="E191" t="s">
        <v>92</v>
      </c>
      <c r="F191" t="s">
        <v>119</v>
      </c>
      <c r="G191" t="s">
        <v>120</v>
      </c>
      <c r="H191">
        <v>28</v>
      </c>
      <c r="I191" t="s">
        <v>348</v>
      </c>
      <c r="J191" t="s">
        <v>18</v>
      </c>
      <c r="K191">
        <v>81.548339999999996</v>
      </c>
      <c r="L191">
        <f>MAX($K$154:$K$303)-K191</f>
        <v>5.202849999999998</v>
      </c>
      <c r="M191">
        <f>RANK(L191,$L$154:$L$305)</f>
        <v>28</v>
      </c>
      <c r="N191">
        <v>150</v>
      </c>
      <c r="O191">
        <v>2</v>
      </c>
      <c r="P191" s="1">
        <v>3</v>
      </c>
      <c r="Q191" s="1">
        <v>15</v>
      </c>
      <c r="R191" s="1">
        <v>2</v>
      </c>
    </row>
    <row r="192" spans="1:18" x14ac:dyDescent="0.25">
      <c r="A192" t="s">
        <v>350</v>
      </c>
      <c r="B192">
        <v>90366</v>
      </c>
      <c r="C192" t="s">
        <v>347</v>
      </c>
      <c r="D192" t="s">
        <v>91</v>
      </c>
      <c r="E192" t="s">
        <v>92</v>
      </c>
      <c r="F192" t="s">
        <v>109</v>
      </c>
      <c r="G192" t="s">
        <v>110</v>
      </c>
      <c r="H192">
        <v>29</v>
      </c>
      <c r="I192" t="s">
        <v>348</v>
      </c>
      <c r="J192" t="s">
        <v>18</v>
      </c>
      <c r="K192">
        <v>81.564809999999994</v>
      </c>
      <c r="L192">
        <f>MAX($K$154:$K$303)-K192</f>
        <v>5.1863799999999998</v>
      </c>
      <c r="M192">
        <f>RANK(L192,$L$154:$L$305)</f>
        <v>29</v>
      </c>
      <c r="N192">
        <v>150</v>
      </c>
      <c r="O192">
        <v>2</v>
      </c>
      <c r="P192" s="1">
        <v>4</v>
      </c>
      <c r="Q192" s="1">
        <v>15</v>
      </c>
      <c r="R192" s="1">
        <v>3</v>
      </c>
    </row>
    <row r="193" spans="1:18" x14ac:dyDescent="0.25">
      <c r="A193" t="s">
        <v>350</v>
      </c>
      <c r="B193">
        <v>90366</v>
      </c>
      <c r="C193" t="s">
        <v>347</v>
      </c>
      <c r="D193" t="s">
        <v>91</v>
      </c>
      <c r="E193" t="s">
        <v>92</v>
      </c>
      <c r="F193" t="s">
        <v>117</v>
      </c>
      <c r="G193" t="s">
        <v>118</v>
      </c>
      <c r="H193">
        <v>34</v>
      </c>
      <c r="I193" t="s">
        <v>348</v>
      </c>
      <c r="J193" t="s">
        <v>18</v>
      </c>
      <c r="K193">
        <v>81.850890000000007</v>
      </c>
      <c r="L193">
        <f>MAX($K$154:$K$303)-K193</f>
        <v>4.9002999999999872</v>
      </c>
      <c r="M193">
        <f>RANK(L193,$L$154:$L$305)</f>
        <v>34</v>
      </c>
      <c r="N193">
        <v>150</v>
      </c>
      <c r="O193">
        <v>2</v>
      </c>
      <c r="P193" s="1">
        <v>5</v>
      </c>
      <c r="Q193" s="1">
        <v>15</v>
      </c>
      <c r="R193" s="1">
        <v>3</v>
      </c>
    </row>
    <row r="194" spans="1:18" x14ac:dyDescent="0.25">
      <c r="A194" t="s">
        <v>350</v>
      </c>
      <c r="B194">
        <v>90366</v>
      </c>
      <c r="C194" t="s">
        <v>347</v>
      </c>
      <c r="D194" t="s">
        <v>91</v>
      </c>
      <c r="E194" t="s">
        <v>92</v>
      </c>
      <c r="F194" t="s">
        <v>107</v>
      </c>
      <c r="G194" t="s">
        <v>108</v>
      </c>
      <c r="H194">
        <v>38</v>
      </c>
      <c r="I194" t="s">
        <v>348</v>
      </c>
      <c r="J194" t="s">
        <v>18</v>
      </c>
      <c r="K194">
        <v>81.911879999999996</v>
      </c>
      <c r="L194">
        <f>MAX($K$154:$K$303)-K194</f>
        <v>4.8393099999999976</v>
      </c>
      <c r="M194">
        <f>RANK(L194,$L$154:$L$305)</f>
        <v>38</v>
      </c>
      <c r="N194">
        <v>150</v>
      </c>
      <c r="O194">
        <v>2</v>
      </c>
      <c r="P194" s="1">
        <v>6</v>
      </c>
      <c r="Q194" s="1">
        <v>15</v>
      </c>
      <c r="R194" s="1">
        <v>4</v>
      </c>
    </row>
    <row r="195" spans="1:18" x14ac:dyDescent="0.25">
      <c r="A195" t="s">
        <v>350</v>
      </c>
      <c r="B195">
        <v>90366</v>
      </c>
      <c r="C195" t="s">
        <v>347</v>
      </c>
      <c r="D195" t="s">
        <v>91</v>
      </c>
      <c r="E195" t="s">
        <v>92</v>
      </c>
      <c r="F195" t="s">
        <v>105</v>
      </c>
      <c r="G195" t="s">
        <v>106</v>
      </c>
      <c r="H195">
        <v>44</v>
      </c>
      <c r="I195" t="s">
        <v>348</v>
      </c>
      <c r="J195" t="s">
        <v>18</v>
      </c>
      <c r="K195">
        <v>82.233959999999996</v>
      </c>
      <c r="L195">
        <f>MAX($K$154:$K$303)-K195</f>
        <v>4.5172299999999979</v>
      </c>
      <c r="M195">
        <f>RANK(L195,$L$154:$L$305)</f>
        <v>44</v>
      </c>
      <c r="N195">
        <v>150</v>
      </c>
      <c r="O195">
        <v>3</v>
      </c>
      <c r="P195" s="1">
        <v>7</v>
      </c>
      <c r="Q195" s="1">
        <v>15</v>
      </c>
      <c r="R195" s="1">
        <v>5</v>
      </c>
    </row>
    <row r="196" spans="1:18" x14ac:dyDescent="0.25">
      <c r="A196" t="s">
        <v>350</v>
      </c>
      <c r="B196">
        <v>90366</v>
      </c>
      <c r="C196" t="s">
        <v>347</v>
      </c>
      <c r="D196" t="s">
        <v>91</v>
      </c>
      <c r="E196" t="s">
        <v>92</v>
      </c>
      <c r="F196" t="s">
        <v>113</v>
      </c>
      <c r="G196" t="s">
        <v>114</v>
      </c>
      <c r="H196">
        <v>47</v>
      </c>
      <c r="I196" t="s">
        <v>348</v>
      </c>
      <c r="J196" t="s">
        <v>18</v>
      </c>
      <c r="K196">
        <v>82.293980000000005</v>
      </c>
      <c r="L196">
        <f>MAX($K$154:$K$303)-K196</f>
        <v>4.4572099999999892</v>
      </c>
      <c r="M196">
        <f>RANK(L196,$L$154:$L$305)</f>
        <v>47</v>
      </c>
      <c r="N196">
        <v>150</v>
      </c>
      <c r="O196">
        <v>3</v>
      </c>
      <c r="P196" s="1">
        <v>8</v>
      </c>
      <c r="Q196" s="1">
        <v>15</v>
      </c>
      <c r="R196" s="1">
        <v>5</v>
      </c>
    </row>
    <row r="197" spans="1:18" x14ac:dyDescent="0.25">
      <c r="A197" t="s">
        <v>350</v>
      </c>
      <c r="B197">
        <v>90366</v>
      </c>
      <c r="C197" t="s">
        <v>347</v>
      </c>
      <c r="D197" t="s">
        <v>91</v>
      </c>
      <c r="E197" t="s">
        <v>92</v>
      </c>
      <c r="F197" t="s">
        <v>99</v>
      </c>
      <c r="G197" t="s">
        <v>100</v>
      </c>
      <c r="H197">
        <v>50</v>
      </c>
      <c r="I197" t="s">
        <v>348</v>
      </c>
      <c r="J197" t="s">
        <v>18</v>
      </c>
      <c r="K197">
        <v>82.348259999999996</v>
      </c>
      <c r="L197">
        <f>MAX($K$154:$K$303)-K197</f>
        <v>4.4029299999999978</v>
      </c>
      <c r="M197">
        <f>RANK(L197,$L$154:$L$305)</f>
        <v>50</v>
      </c>
      <c r="N197">
        <v>150</v>
      </c>
      <c r="O197">
        <v>3</v>
      </c>
      <c r="P197" s="1">
        <v>9</v>
      </c>
      <c r="Q197" s="1">
        <v>15</v>
      </c>
      <c r="R197" s="1">
        <v>6</v>
      </c>
    </row>
    <row r="198" spans="1:18" x14ac:dyDescent="0.25">
      <c r="A198" t="s">
        <v>350</v>
      </c>
      <c r="B198">
        <v>90366</v>
      </c>
      <c r="C198" t="s">
        <v>347</v>
      </c>
      <c r="D198" t="s">
        <v>91</v>
      </c>
      <c r="E198" t="s">
        <v>92</v>
      </c>
      <c r="F198" t="s">
        <v>115</v>
      </c>
      <c r="G198" t="s">
        <v>116</v>
      </c>
      <c r="H198">
        <v>56</v>
      </c>
      <c r="I198" t="s">
        <v>348</v>
      </c>
      <c r="J198" t="s">
        <v>18</v>
      </c>
      <c r="K198">
        <v>82.558369999999996</v>
      </c>
      <c r="L198">
        <f>MAX($K$154:$K$303)-K198</f>
        <v>4.1928199999999975</v>
      </c>
      <c r="M198">
        <f>RANK(L198,$L$154:$L$305)</f>
        <v>56</v>
      </c>
      <c r="N198">
        <v>150</v>
      </c>
      <c r="O198">
        <v>3</v>
      </c>
      <c r="P198" s="1">
        <v>10</v>
      </c>
      <c r="Q198" s="1">
        <v>15</v>
      </c>
      <c r="R198" s="1">
        <v>7</v>
      </c>
    </row>
    <row r="199" spans="1:18" x14ac:dyDescent="0.25">
      <c r="A199" t="s">
        <v>350</v>
      </c>
      <c r="B199">
        <v>90366</v>
      </c>
      <c r="C199" t="s">
        <v>347</v>
      </c>
      <c r="D199" t="s">
        <v>91</v>
      </c>
      <c r="E199" t="s">
        <v>92</v>
      </c>
      <c r="F199" t="s">
        <v>101</v>
      </c>
      <c r="G199" t="s">
        <v>102</v>
      </c>
      <c r="H199">
        <v>57</v>
      </c>
      <c r="I199" t="s">
        <v>348</v>
      </c>
      <c r="J199" t="s">
        <v>18</v>
      </c>
      <c r="K199">
        <v>82.599559999999997</v>
      </c>
      <c r="L199">
        <f>MAX($K$154:$K$303)-K199</f>
        <v>4.1516299999999973</v>
      </c>
      <c r="M199">
        <f>RANK(L199,$L$154:$L$305)</f>
        <v>57</v>
      </c>
      <c r="N199">
        <v>150</v>
      </c>
      <c r="O199">
        <v>3</v>
      </c>
      <c r="P199" s="1">
        <v>11</v>
      </c>
      <c r="Q199" s="1">
        <v>15</v>
      </c>
      <c r="R199" s="1">
        <v>7</v>
      </c>
    </row>
    <row r="200" spans="1:18" x14ac:dyDescent="0.25">
      <c r="A200" t="s">
        <v>350</v>
      </c>
      <c r="B200">
        <v>90366</v>
      </c>
      <c r="C200" t="s">
        <v>347</v>
      </c>
      <c r="D200" t="s">
        <v>91</v>
      </c>
      <c r="E200" t="s">
        <v>92</v>
      </c>
      <c r="F200" t="s">
        <v>111</v>
      </c>
      <c r="G200" t="s">
        <v>112</v>
      </c>
      <c r="H200">
        <v>59</v>
      </c>
      <c r="I200" t="s">
        <v>348</v>
      </c>
      <c r="J200" t="s">
        <v>18</v>
      </c>
      <c r="K200">
        <v>82.642399999999995</v>
      </c>
      <c r="L200">
        <f>MAX($K$154:$K$303)-K200</f>
        <v>4.1087899999999991</v>
      </c>
      <c r="M200">
        <f>RANK(L200,$L$154:$L$305)</f>
        <v>59</v>
      </c>
      <c r="N200">
        <v>150</v>
      </c>
      <c r="O200">
        <v>3</v>
      </c>
      <c r="P200" s="1">
        <v>12</v>
      </c>
      <c r="Q200" s="1">
        <v>15</v>
      </c>
      <c r="R200" s="1">
        <v>8</v>
      </c>
    </row>
    <row r="201" spans="1:18" x14ac:dyDescent="0.25">
      <c r="A201" t="s">
        <v>350</v>
      </c>
      <c r="B201">
        <v>90366</v>
      </c>
      <c r="C201" t="s">
        <v>347</v>
      </c>
      <c r="D201" t="s">
        <v>91</v>
      </c>
      <c r="E201" t="s">
        <v>92</v>
      </c>
      <c r="F201" t="s">
        <v>97</v>
      </c>
      <c r="G201" t="s">
        <v>98</v>
      </c>
      <c r="H201">
        <v>90</v>
      </c>
      <c r="I201" t="s">
        <v>348</v>
      </c>
      <c r="J201" t="s">
        <v>18</v>
      </c>
      <c r="K201">
        <v>83.474440000000001</v>
      </c>
      <c r="L201">
        <f>MAX($K$154:$K$303)-K201</f>
        <v>3.2767499999999927</v>
      </c>
      <c r="M201">
        <f>RANK(L201,$L$154:$L$305)</f>
        <v>90</v>
      </c>
      <c r="N201">
        <v>150</v>
      </c>
      <c r="O201">
        <v>5</v>
      </c>
      <c r="P201" s="1">
        <v>13</v>
      </c>
      <c r="Q201" s="1">
        <v>15</v>
      </c>
      <c r="R201" s="1">
        <v>9</v>
      </c>
    </row>
    <row r="202" spans="1:18" x14ac:dyDescent="0.25">
      <c r="A202" t="s">
        <v>350</v>
      </c>
      <c r="B202">
        <v>90366</v>
      </c>
      <c r="C202" t="s">
        <v>347</v>
      </c>
      <c r="D202" t="s">
        <v>91</v>
      </c>
      <c r="E202" t="s">
        <v>92</v>
      </c>
      <c r="F202" t="s">
        <v>95</v>
      </c>
      <c r="G202" t="s">
        <v>96</v>
      </c>
      <c r="H202">
        <v>91</v>
      </c>
      <c r="I202" t="s">
        <v>348</v>
      </c>
      <c r="J202" t="s">
        <v>18</v>
      </c>
      <c r="K202">
        <v>83.508889999999994</v>
      </c>
      <c r="L202">
        <f>MAX($K$154:$K$303)-K202</f>
        <v>3.2423000000000002</v>
      </c>
      <c r="M202">
        <f>RANK(L202,$L$154:$L$305)</f>
        <v>91</v>
      </c>
      <c r="N202">
        <v>150</v>
      </c>
      <c r="O202">
        <v>5</v>
      </c>
      <c r="P202" s="1">
        <v>14</v>
      </c>
      <c r="Q202" s="1">
        <v>15</v>
      </c>
      <c r="R202" s="1">
        <v>9</v>
      </c>
    </row>
    <row r="203" spans="1:18" x14ac:dyDescent="0.25">
      <c r="A203" t="s">
        <v>350</v>
      </c>
      <c r="B203">
        <v>90366</v>
      </c>
      <c r="C203" t="s">
        <v>347</v>
      </c>
      <c r="D203" t="s">
        <v>91</v>
      </c>
      <c r="E203" t="s">
        <v>92</v>
      </c>
      <c r="F203" t="s">
        <v>93</v>
      </c>
      <c r="G203" t="s">
        <v>94</v>
      </c>
      <c r="H203">
        <v>122</v>
      </c>
      <c r="I203" t="s">
        <v>348</v>
      </c>
      <c r="J203" t="s">
        <v>18</v>
      </c>
      <c r="K203">
        <v>84.232039999999998</v>
      </c>
      <c r="L203">
        <f>MAX($K$154:$K$303)-K203</f>
        <v>2.5191499999999962</v>
      </c>
      <c r="M203">
        <f>RANK(L203,$L$154:$L$305)</f>
        <v>122</v>
      </c>
      <c r="N203">
        <v>150</v>
      </c>
      <c r="O203">
        <v>6</v>
      </c>
      <c r="P203" s="1">
        <v>15</v>
      </c>
      <c r="Q203" s="1">
        <v>15</v>
      </c>
      <c r="R203" s="1">
        <v>10</v>
      </c>
    </row>
    <row r="204" spans="1:18" x14ac:dyDescent="0.25">
      <c r="A204" t="s">
        <v>351</v>
      </c>
      <c r="B204">
        <v>90366</v>
      </c>
      <c r="C204" t="s">
        <v>347</v>
      </c>
      <c r="D204" t="s">
        <v>124</v>
      </c>
      <c r="E204" t="s">
        <v>125</v>
      </c>
      <c r="F204" t="s">
        <v>142</v>
      </c>
      <c r="G204" t="s">
        <v>143</v>
      </c>
      <c r="H204">
        <v>15</v>
      </c>
      <c r="I204" t="s">
        <v>348</v>
      </c>
      <c r="J204" t="s">
        <v>18</v>
      </c>
      <c r="K204">
        <v>81.116720000000001</v>
      </c>
      <c r="L204">
        <f>MAX($K$154:$K$303)-K204</f>
        <v>5.6344699999999932</v>
      </c>
      <c r="M204">
        <f>RANK(L204,$L$154:$L$305)</f>
        <v>15</v>
      </c>
      <c r="N204">
        <v>150</v>
      </c>
      <c r="O204">
        <v>1</v>
      </c>
      <c r="P204" s="1">
        <v>1</v>
      </c>
      <c r="Q204" s="1">
        <v>9</v>
      </c>
      <c r="R204" s="1">
        <v>1</v>
      </c>
    </row>
    <row r="205" spans="1:18" x14ac:dyDescent="0.25">
      <c r="A205" t="s">
        <v>351</v>
      </c>
      <c r="B205">
        <v>90366</v>
      </c>
      <c r="C205" t="s">
        <v>347</v>
      </c>
      <c r="D205" t="s">
        <v>124</v>
      </c>
      <c r="E205" t="s">
        <v>125</v>
      </c>
      <c r="F205" t="s">
        <v>132</v>
      </c>
      <c r="G205" t="s">
        <v>133</v>
      </c>
      <c r="H205">
        <v>32</v>
      </c>
      <c r="I205" t="s">
        <v>348</v>
      </c>
      <c r="J205" t="s">
        <v>18</v>
      </c>
      <c r="K205">
        <v>81.652460000000005</v>
      </c>
      <c r="L205">
        <f>MAX($K$154:$K$303)-K205</f>
        <v>5.0987299999999891</v>
      </c>
      <c r="M205">
        <f>RANK(L205,$L$154:$L$305)</f>
        <v>32</v>
      </c>
      <c r="N205">
        <v>150</v>
      </c>
      <c r="O205">
        <v>2</v>
      </c>
      <c r="P205" s="1">
        <v>2</v>
      </c>
      <c r="Q205" s="1">
        <v>9</v>
      </c>
      <c r="R205" s="1">
        <v>2</v>
      </c>
    </row>
    <row r="206" spans="1:18" x14ac:dyDescent="0.25">
      <c r="A206" t="s">
        <v>351</v>
      </c>
      <c r="B206">
        <v>90366</v>
      </c>
      <c r="C206" t="s">
        <v>347</v>
      </c>
      <c r="D206" t="s">
        <v>124</v>
      </c>
      <c r="E206" t="s">
        <v>125</v>
      </c>
      <c r="F206" t="s">
        <v>140</v>
      </c>
      <c r="G206" t="s">
        <v>141</v>
      </c>
      <c r="H206">
        <v>62</v>
      </c>
      <c r="I206" t="s">
        <v>348</v>
      </c>
      <c r="J206" t="s">
        <v>18</v>
      </c>
      <c r="K206">
        <v>82.693309999999997</v>
      </c>
      <c r="L206">
        <f>MAX($K$154:$K$303)-K206</f>
        <v>4.0578799999999973</v>
      </c>
      <c r="M206">
        <f>RANK(L206,$L$154:$L$305)</f>
        <v>62</v>
      </c>
      <c r="N206">
        <v>150</v>
      </c>
      <c r="O206">
        <v>3</v>
      </c>
      <c r="P206" s="1">
        <v>3</v>
      </c>
      <c r="Q206" s="1">
        <v>9</v>
      </c>
      <c r="R206" s="1">
        <v>3</v>
      </c>
    </row>
    <row r="207" spans="1:18" x14ac:dyDescent="0.25">
      <c r="A207" t="s">
        <v>351</v>
      </c>
      <c r="B207">
        <v>90366</v>
      </c>
      <c r="C207" t="s">
        <v>347</v>
      </c>
      <c r="D207" t="s">
        <v>124</v>
      </c>
      <c r="E207" t="s">
        <v>125</v>
      </c>
      <c r="F207" t="s">
        <v>134</v>
      </c>
      <c r="G207" t="s">
        <v>135</v>
      </c>
      <c r="H207">
        <v>64</v>
      </c>
      <c r="I207" t="s">
        <v>348</v>
      </c>
      <c r="J207" t="s">
        <v>18</v>
      </c>
      <c r="K207">
        <v>82.7029</v>
      </c>
      <c r="L207">
        <f>MAX($K$154:$K$303)-K207</f>
        <v>4.0482899999999944</v>
      </c>
      <c r="M207">
        <f>RANK(L207,$L$154:$L$305)</f>
        <v>64</v>
      </c>
      <c r="N207">
        <v>150</v>
      </c>
      <c r="O207">
        <v>3</v>
      </c>
      <c r="P207" s="1">
        <v>4</v>
      </c>
      <c r="Q207" s="1">
        <v>9</v>
      </c>
      <c r="R207" s="1">
        <v>4</v>
      </c>
    </row>
    <row r="208" spans="1:18" x14ac:dyDescent="0.25">
      <c r="A208" t="s">
        <v>351</v>
      </c>
      <c r="B208">
        <v>90366</v>
      </c>
      <c r="C208" t="s">
        <v>347</v>
      </c>
      <c r="D208" t="s">
        <v>124</v>
      </c>
      <c r="E208" t="s">
        <v>125</v>
      </c>
      <c r="F208" t="s">
        <v>138</v>
      </c>
      <c r="G208" t="s">
        <v>139</v>
      </c>
      <c r="H208">
        <v>65</v>
      </c>
      <c r="I208" t="s">
        <v>348</v>
      </c>
      <c r="J208" t="s">
        <v>18</v>
      </c>
      <c r="K208">
        <v>82.791700000000006</v>
      </c>
      <c r="L208">
        <f>MAX($K$154:$K$303)-K208</f>
        <v>3.9594899999999882</v>
      </c>
      <c r="M208">
        <f>RANK(L208,$L$154:$L$305)</f>
        <v>65</v>
      </c>
      <c r="N208">
        <v>150</v>
      </c>
      <c r="O208">
        <v>3</v>
      </c>
      <c r="P208" s="1">
        <v>5</v>
      </c>
      <c r="Q208" s="1">
        <v>9</v>
      </c>
      <c r="R208" s="1">
        <v>5</v>
      </c>
    </row>
    <row r="209" spans="1:18" x14ac:dyDescent="0.25">
      <c r="A209" t="s">
        <v>351</v>
      </c>
      <c r="B209">
        <v>90366</v>
      </c>
      <c r="C209" t="s">
        <v>347</v>
      </c>
      <c r="D209" t="s">
        <v>124</v>
      </c>
      <c r="E209" t="s">
        <v>125</v>
      </c>
      <c r="F209" t="s">
        <v>136</v>
      </c>
      <c r="G209" t="s">
        <v>137</v>
      </c>
      <c r="H209">
        <v>77</v>
      </c>
      <c r="I209" t="s">
        <v>348</v>
      </c>
      <c r="J209" t="s">
        <v>18</v>
      </c>
      <c r="K209">
        <v>83.044409999999999</v>
      </c>
      <c r="L209">
        <f>MAX($K$154:$K$303)-K209</f>
        <v>3.7067799999999949</v>
      </c>
      <c r="M209">
        <f>RANK(L209,$L$154:$L$305)</f>
        <v>77</v>
      </c>
      <c r="N209">
        <v>150</v>
      </c>
      <c r="O209">
        <v>4</v>
      </c>
      <c r="P209" s="1">
        <v>6</v>
      </c>
      <c r="Q209" s="1">
        <v>9</v>
      </c>
      <c r="R209" s="1">
        <v>6</v>
      </c>
    </row>
    <row r="210" spans="1:18" x14ac:dyDescent="0.25">
      <c r="A210" t="s">
        <v>351</v>
      </c>
      <c r="B210">
        <v>90366</v>
      </c>
      <c r="C210" t="s">
        <v>347</v>
      </c>
      <c r="D210" t="s">
        <v>124</v>
      </c>
      <c r="E210" t="s">
        <v>125</v>
      </c>
      <c r="F210" t="s">
        <v>130</v>
      </c>
      <c r="G210" t="s">
        <v>131</v>
      </c>
      <c r="H210">
        <v>79</v>
      </c>
      <c r="I210" t="s">
        <v>348</v>
      </c>
      <c r="J210" t="s">
        <v>18</v>
      </c>
      <c r="K210">
        <v>83.172020000000003</v>
      </c>
      <c r="L210">
        <f>MAX($K$154:$K$303)-K210</f>
        <v>3.5791699999999906</v>
      </c>
      <c r="M210">
        <f>RANK(L210,$L$154:$L$305)</f>
        <v>79</v>
      </c>
      <c r="N210">
        <v>150</v>
      </c>
      <c r="O210">
        <v>4</v>
      </c>
      <c r="P210" s="1">
        <v>7</v>
      </c>
      <c r="Q210" s="1">
        <v>9</v>
      </c>
      <c r="R210" s="1">
        <v>7</v>
      </c>
    </row>
    <row r="211" spans="1:18" x14ac:dyDescent="0.25">
      <c r="A211" t="s">
        <v>351</v>
      </c>
      <c r="B211">
        <v>90366</v>
      </c>
      <c r="C211" t="s">
        <v>347</v>
      </c>
      <c r="D211" t="s">
        <v>124</v>
      </c>
      <c r="E211" t="s">
        <v>125</v>
      </c>
      <c r="F211" t="s">
        <v>128</v>
      </c>
      <c r="G211" t="s">
        <v>129</v>
      </c>
      <c r="H211">
        <v>109</v>
      </c>
      <c r="I211" t="s">
        <v>348</v>
      </c>
      <c r="J211" t="s">
        <v>18</v>
      </c>
      <c r="K211">
        <v>83.997680000000003</v>
      </c>
      <c r="L211">
        <f>MAX($K$154:$K$303)-K211</f>
        <v>2.7535099999999915</v>
      </c>
      <c r="M211">
        <f>RANK(L211,$L$154:$L$305)</f>
        <v>109</v>
      </c>
      <c r="N211">
        <v>150</v>
      </c>
      <c r="O211">
        <v>6</v>
      </c>
      <c r="P211" s="1">
        <v>8</v>
      </c>
      <c r="Q211" s="1">
        <v>9</v>
      </c>
      <c r="R211" s="1">
        <v>8</v>
      </c>
    </row>
    <row r="212" spans="1:18" x14ac:dyDescent="0.25">
      <c r="A212" t="s">
        <v>351</v>
      </c>
      <c r="B212">
        <v>90366</v>
      </c>
      <c r="C212" t="s">
        <v>347</v>
      </c>
      <c r="D212" t="s">
        <v>124</v>
      </c>
      <c r="E212" t="s">
        <v>125</v>
      </c>
      <c r="F212" t="s">
        <v>126</v>
      </c>
      <c r="G212" t="s">
        <v>127</v>
      </c>
      <c r="H212">
        <v>145</v>
      </c>
      <c r="I212" t="s">
        <v>348</v>
      </c>
      <c r="J212" t="s">
        <v>18</v>
      </c>
      <c r="K212">
        <v>85.440110000000004</v>
      </c>
      <c r="L212">
        <f>MAX($K$154:$K$303)-K212</f>
        <v>1.3110799999999898</v>
      </c>
      <c r="M212">
        <f>RANK(L212,$L$154:$L$305)</f>
        <v>145</v>
      </c>
      <c r="N212">
        <v>150</v>
      </c>
      <c r="O212">
        <v>7</v>
      </c>
      <c r="P212" s="1">
        <v>9</v>
      </c>
      <c r="Q212" s="1">
        <v>9</v>
      </c>
      <c r="R212" s="1">
        <v>9</v>
      </c>
    </row>
    <row r="213" spans="1:18" x14ac:dyDescent="0.25">
      <c r="A213" t="s">
        <v>352</v>
      </c>
      <c r="B213">
        <v>90366</v>
      </c>
      <c r="C213" t="s">
        <v>347</v>
      </c>
      <c r="D213" t="s">
        <v>145</v>
      </c>
      <c r="E213" t="s">
        <v>146</v>
      </c>
      <c r="F213" t="s">
        <v>173</v>
      </c>
      <c r="G213" t="s">
        <v>174</v>
      </c>
      <c r="H213">
        <v>16</v>
      </c>
      <c r="I213" t="s">
        <v>348</v>
      </c>
      <c r="J213" t="s">
        <v>18</v>
      </c>
      <c r="K213">
        <v>81.150729999999996</v>
      </c>
      <c r="L213">
        <f>MAX($K$154:$K$303)-K213</f>
        <v>5.6004599999999982</v>
      </c>
      <c r="M213">
        <f>RANK(L213,$L$154:$L$305)</f>
        <v>16</v>
      </c>
      <c r="N213">
        <v>150</v>
      </c>
      <c r="O213">
        <v>1</v>
      </c>
      <c r="P213" s="1">
        <v>1</v>
      </c>
      <c r="Q213" s="1">
        <v>14</v>
      </c>
      <c r="R213" s="1">
        <v>1</v>
      </c>
    </row>
    <row r="214" spans="1:18" x14ac:dyDescent="0.25">
      <c r="A214" t="s">
        <v>352</v>
      </c>
      <c r="B214">
        <v>90366</v>
      </c>
      <c r="C214" t="s">
        <v>347</v>
      </c>
      <c r="D214" t="s">
        <v>145</v>
      </c>
      <c r="E214" t="s">
        <v>146</v>
      </c>
      <c r="F214" t="s">
        <v>171</v>
      </c>
      <c r="G214" t="s">
        <v>172</v>
      </c>
      <c r="H214">
        <v>22</v>
      </c>
      <c r="I214" t="s">
        <v>348</v>
      </c>
      <c r="J214" t="s">
        <v>18</v>
      </c>
      <c r="K214">
        <v>81.334900000000005</v>
      </c>
      <c r="L214">
        <f>MAX($K$154:$K$303)-K214</f>
        <v>5.4162899999999894</v>
      </c>
      <c r="M214">
        <f>RANK(L214,$L$154:$L$305)</f>
        <v>22</v>
      </c>
      <c r="N214">
        <v>150</v>
      </c>
      <c r="O214">
        <v>1</v>
      </c>
      <c r="P214" s="1">
        <v>2</v>
      </c>
      <c r="Q214" s="1">
        <v>14</v>
      </c>
      <c r="R214" s="1">
        <v>1</v>
      </c>
    </row>
    <row r="215" spans="1:18" x14ac:dyDescent="0.25">
      <c r="A215" t="s">
        <v>352</v>
      </c>
      <c r="B215">
        <v>90366</v>
      </c>
      <c r="C215" t="s">
        <v>347</v>
      </c>
      <c r="D215" t="s">
        <v>145</v>
      </c>
      <c r="E215" t="s">
        <v>146</v>
      </c>
      <c r="F215" t="s">
        <v>165</v>
      </c>
      <c r="G215" t="s">
        <v>166</v>
      </c>
      <c r="H215">
        <v>23</v>
      </c>
      <c r="I215" t="s">
        <v>348</v>
      </c>
      <c r="J215" t="s">
        <v>18</v>
      </c>
      <c r="K215">
        <v>81.355459999999994</v>
      </c>
      <c r="L215">
        <f>MAX($K$154:$K$303)-K215</f>
        <v>5.3957300000000004</v>
      </c>
      <c r="M215">
        <f>RANK(L215,$L$154:$L$305)</f>
        <v>23</v>
      </c>
      <c r="N215">
        <v>150</v>
      </c>
      <c r="O215">
        <v>2</v>
      </c>
      <c r="P215" s="1">
        <v>3</v>
      </c>
      <c r="Q215" s="1">
        <v>14</v>
      </c>
      <c r="R215" s="1">
        <v>2</v>
      </c>
    </row>
    <row r="216" spans="1:18" x14ac:dyDescent="0.25">
      <c r="A216" t="s">
        <v>352</v>
      </c>
      <c r="B216">
        <v>90366</v>
      </c>
      <c r="C216" t="s">
        <v>347</v>
      </c>
      <c r="D216" t="s">
        <v>145</v>
      </c>
      <c r="E216" t="s">
        <v>146</v>
      </c>
      <c r="F216" t="s">
        <v>161</v>
      </c>
      <c r="G216" t="s">
        <v>162</v>
      </c>
      <c r="H216">
        <v>37</v>
      </c>
      <c r="I216" t="s">
        <v>348</v>
      </c>
      <c r="J216" t="s">
        <v>18</v>
      </c>
      <c r="K216">
        <v>81.905820000000006</v>
      </c>
      <c r="L216">
        <f>MAX($K$154:$K$303)-K216</f>
        <v>4.8453699999999884</v>
      </c>
      <c r="M216">
        <f>RANK(L216,$L$154:$L$305)</f>
        <v>37</v>
      </c>
      <c r="N216">
        <v>150</v>
      </c>
      <c r="O216">
        <v>2</v>
      </c>
      <c r="P216" s="1">
        <v>4</v>
      </c>
      <c r="Q216" s="1">
        <v>14</v>
      </c>
      <c r="R216" s="1">
        <v>3</v>
      </c>
    </row>
    <row r="217" spans="1:18" x14ac:dyDescent="0.25">
      <c r="A217" t="s">
        <v>352</v>
      </c>
      <c r="B217">
        <v>90366</v>
      </c>
      <c r="C217" t="s">
        <v>347</v>
      </c>
      <c r="D217" t="s">
        <v>145</v>
      </c>
      <c r="E217" t="s">
        <v>146</v>
      </c>
      <c r="F217" t="s">
        <v>169</v>
      </c>
      <c r="G217" t="s">
        <v>170</v>
      </c>
      <c r="H217">
        <v>39</v>
      </c>
      <c r="I217" t="s">
        <v>348</v>
      </c>
      <c r="J217" t="s">
        <v>18</v>
      </c>
      <c r="K217">
        <v>81.988730000000004</v>
      </c>
      <c r="L217">
        <f>MAX($K$154:$K$303)-K217</f>
        <v>4.7624599999999901</v>
      </c>
      <c r="M217">
        <f>RANK(L217,$L$154:$L$305)</f>
        <v>39</v>
      </c>
      <c r="N217">
        <v>150</v>
      </c>
      <c r="O217">
        <v>2</v>
      </c>
      <c r="P217" s="1">
        <v>5</v>
      </c>
      <c r="Q217" s="1">
        <v>14</v>
      </c>
      <c r="R217" s="1">
        <v>3</v>
      </c>
    </row>
    <row r="218" spans="1:18" x14ac:dyDescent="0.25">
      <c r="A218" t="s">
        <v>352</v>
      </c>
      <c r="B218">
        <v>90366</v>
      </c>
      <c r="C218" t="s">
        <v>347</v>
      </c>
      <c r="D218" t="s">
        <v>145</v>
      </c>
      <c r="E218" t="s">
        <v>146</v>
      </c>
      <c r="F218" t="s">
        <v>163</v>
      </c>
      <c r="G218" t="s">
        <v>164</v>
      </c>
      <c r="H218">
        <v>53</v>
      </c>
      <c r="I218" t="s">
        <v>348</v>
      </c>
      <c r="J218" t="s">
        <v>18</v>
      </c>
      <c r="K218">
        <v>82.369550000000004</v>
      </c>
      <c r="L218">
        <f>MAX($K$154:$K$303)-K218</f>
        <v>4.3816399999999902</v>
      </c>
      <c r="M218">
        <f>RANK(L218,$L$154:$L$305)</f>
        <v>53</v>
      </c>
      <c r="N218">
        <v>150</v>
      </c>
      <c r="O218">
        <v>3</v>
      </c>
      <c r="P218" s="1">
        <v>6</v>
      </c>
      <c r="Q218" s="1">
        <v>14</v>
      </c>
      <c r="R218" s="1">
        <v>4</v>
      </c>
    </row>
    <row r="219" spans="1:18" x14ac:dyDescent="0.25">
      <c r="A219" t="s">
        <v>352</v>
      </c>
      <c r="B219">
        <v>90366</v>
      </c>
      <c r="C219" t="s">
        <v>347</v>
      </c>
      <c r="D219" t="s">
        <v>145</v>
      </c>
      <c r="E219" t="s">
        <v>146</v>
      </c>
      <c r="F219" t="s">
        <v>159</v>
      </c>
      <c r="G219" t="s">
        <v>160</v>
      </c>
      <c r="H219">
        <v>54</v>
      </c>
      <c r="I219" t="s">
        <v>348</v>
      </c>
      <c r="J219" t="s">
        <v>18</v>
      </c>
      <c r="K219">
        <v>82.373959999999997</v>
      </c>
      <c r="L219">
        <f>MAX($K$154:$K$303)-K219</f>
        <v>4.3772299999999973</v>
      </c>
      <c r="M219">
        <f>RANK(L219,$L$154:$L$305)</f>
        <v>54</v>
      </c>
      <c r="N219">
        <v>150</v>
      </c>
      <c r="O219">
        <v>3</v>
      </c>
      <c r="P219" s="1">
        <v>7</v>
      </c>
      <c r="Q219" s="1">
        <v>14</v>
      </c>
      <c r="R219" s="1">
        <v>5</v>
      </c>
    </row>
    <row r="220" spans="1:18" x14ac:dyDescent="0.25">
      <c r="A220" t="s">
        <v>352</v>
      </c>
      <c r="B220">
        <v>90366</v>
      </c>
      <c r="C220" t="s">
        <v>347</v>
      </c>
      <c r="D220" t="s">
        <v>145</v>
      </c>
      <c r="E220" t="s">
        <v>146</v>
      </c>
      <c r="F220" t="s">
        <v>167</v>
      </c>
      <c r="G220" t="s">
        <v>168</v>
      </c>
      <c r="H220">
        <v>70</v>
      </c>
      <c r="I220" t="s">
        <v>348</v>
      </c>
      <c r="J220" t="s">
        <v>18</v>
      </c>
      <c r="K220">
        <v>82.888670000000005</v>
      </c>
      <c r="L220">
        <f>MAX($K$154:$K$303)-K220</f>
        <v>3.8625199999999893</v>
      </c>
      <c r="M220">
        <f>RANK(L220,$L$154:$L$305)</f>
        <v>70</v>
      </c>
      <c r="N220">
        <v>150</v>
      </c>
      <c r="O220">
        <v>4</v>
      </c>
      <c r="P220" s="1">
        <v>8</v>
      </c>
      <c r="Q220" s="1">
        <v>14</v>
      </c>
      <c r="R220" s="1">
        <v>6</v>
      </c>
    </row>
    <row r="221" spans="1:18" x14ac:dyDescent="0.25">
      <c r="A221" t="s">
        <v>352</v>
      </c>
      <c r="B221">
        <v>90366</v>
      </c>
      <c r="C221" t="s">
        <v>347</v>
      </c>
      <c r="D221" t="s">
        <v>145</v>
      </c>
      <c r="E221" t="s">
        <v>146</v>
      </c>
      <c r="F221" t="s">
        <v>157</v>
      </c>
      <c r="G221" t="s">
        <v>158</v>
      </c>
      <c r="H221">
        <v>71</v>
      </c>
      <c r="I221" t="s">
        <v>348</v>
      </c>
      <c r="J221" t="s">
        <v>18</v>
      </c>
      <c r="K221">
        <v>82.905339999999995</v>
      </c>
      <c r="L221">
        <f>MAX($K$154:$K$303)-K221</f>
        <v>3.8458499999999987</v>
      </c>
      <c r="M221">
        <f>RANK(L221,$L$154:$L$305)</f>
        <v>71</v>
      </c>
      <c r="N221">
        <v>150</v>
      </c>
      <c r="O221">
        <v>4</v>
      </c>
      <c r="P221" s="1">
        <v>9</v>
      </c>
      <c r="Q221" s="1">
        <v>14</v>
      </c>
      <c r="R221" s="1">
        <v>6</v>
      </c>
    </row>
    <row r="222" spans="1:18" x14ac:dyDescent="0.25">
      <c r="A222" t="s">
        <v>352</v>
      </c>
      <c r="B222">
        <v>90366</v>
      </c>
      <c r="C222" t="s">
        <v>347</v>
      </c>
      <c r="D222" t="s">
        <v>145</v>
      </c>
      <c r="E222" t="s">
        <v>146</v>
      </c>
      <c r="F222" t="s">
        <v>151</v>
      </c>
      <c r="G222" t="s">
        <v>152</v>
      </c>
      <c r="H222">
        <v>93</v>
      </c>
      <c r="I222" t="s">
        <v>348</v>
      </c>
      <c r="J222" t="s">
        <v>18</v>
      </c>
      <c r="K222">
        <v>83.560400000000001</v>
      </c>
      <c r="L222">
        <f>MAX($K$154:$K$303)-K222</f>
        <v>3.1907899999999927</v>
      </c>
      <c r="M222">
        <f>RANK(L222,$L$154:$L$305)</f>
        <v>93</v>
      </c>
      <c r="N222">
        <v>150</v>
      </c>
      <c r="O222">
        <v>5</v>
      </c>
      <c r="P222" s="1">
        <v>10</v>
      </c>
      <c r="Q222" s="1">
        <v>14</v>
      </c>
      <c r="R222" s="1">
        <v>7</v>
      </c>
    </row>
    <row r="223" spans="1:18" x14ac:dyDescent="0.25">
      <c r="A223" t="s">
        <v>352</v>
      </c>
      <c r="B223">
        <v>90366</v>
      </c>
      <c r="C223" t="s">
        <v>347</v>
      </c>
      <c r="D223" t="s">
        <v>145</v>
      </c>
      <c r="E223" t="s">
        <v>146</v>
      </c>
      <c r="F223" t="s">
        <v>149</v>
      </c>
      <c r="G223" t="s">
        <v>150</v>
      </c>
      <c r="H223">
        <v>97</v>
      </c>
      <c r="I223" t="s">
        <v>348</v>
      </c>
      <c r="J223" t="s">
        <v>18</v>
      </c>
      <c r="K223">
        <v>83.613020000000006</v>
      </c>
      <c r="L223">
        <f>MAX($K$154:$K$303)-K223</f>
        <v>3.1381699999999881</v>
      </c>
      <c r="M223">
        <f>RANK(L223,$L$154:$L$305)</f>
        <v>97</v>
      </c>
      <c r="N223">
        <v>150</v>
      </c>
      <c r="O223">
        <v>5</v>
      </c>
      <c r="P223" s="1">
        <v>11</v>
      </c>
      <c r="Q223" s="1">
        <v>14</v>
      </c>
      <c r="R223" s="1">
        <v>8</v>
      </c>
    </row>
    <row r="224" spans="1:18" x14ac:dyDescent="0.25">
      <c r="A224" t="s">
        <v>352</v>
      </c>
      <c r="B224">
        <v>90366</v>
      </c>
      <c r="C224" t="s">
        <v>347</v>
      </c>
      <c r="D224" t="s">
        <v>145</v>
      </c>
      <c r="E224" t="s">
        <v>146</v>
      </c>
      <c r="F224" t="s">
        <v>153</v>
      </c>
      <c r="G224" t="s">
        <v>154</v>
      </c>
      <c r="H224">
        <v>100</v>
      </c>
      <c r="I224" t="s">
        <v>348</v>
      </c>
      <c r="J224" t="s">
        <v>18</v>
      </c>
      <c r="K224">
        <v>83.724230000000006</v>
      </c>
      <c r="L224">
        <f>MAX($K$154:$K$303)-K224</f>
        <v>3.0269599999999883</v>
      </c>
      <c r="M224">
        <f>RANK(L224,$L$154:$L$305)</f>
        <v>100</v>
      </c>
      <c r="N224">
        <v>150</v>
      </c>
      <c r="O224">
        <v>5</v>
      </c>
      <c r="P224" s="1">
        <v>12</v>
      </c>
      <c r="Q224" s="1">
        <v>14</v>
      </c>
      <c r="R224" s="1">
        <v>8</v>
      </c>
    </row>
    <row r="225" spans="1:18" x14ac:dyDescent="0.25">
      <c r="A225" t="s">
        <v>352</v>
      </c>
      <c r="B225">
        <v>90366</v>
      </c>
      <c r="C225" t="s">
        <v>347</v>
      </c>
      <c r="D225" t="s">
        <v>145</v>
      </c>
      <c r="E225" t="s">
        <v>146</v>
      </c>
      <c r="F225" t="s">
        <v>147</v>
      </c>
      <c r="G225" t="s">
        <v>148</v>
      </c>
      <c r="H225">
        <v>103</v>
      </c>
      <c r="I225" t="s">
        <v>348</v>
      </c>
      <c r="J225" t="s">
        <v>18</v>
      </c>
      <c r="K225">
        <v>83.772149999999996</v>
      </c>
      <c r="L225">
        <f>MAX($K$154:$K$303)-K225</f>
        <v>2.9790399999999977</v>
      </c>
      <c r="M225">
        <f>RANK(L225,$L$154:$L$305)</f>
        <v>103</v>
      </c>
      <c r="N225">
        <v>150</v>
      </c>
      <c r="O225">
        <v>5</v>
      </c>
      <c r="P225" s="1">
        <v>13</v>
      </c>
      <c r="Q225" s="1">
        <v>14</v>
      </c>
      <c r="R225" s="1">
        <v>9</v>
      </c>
    </row>
    <row r="226" spans="1:18" x14ac:dyDescent="0.25">
      <c r="A226" t="s">
        <v>352</v>
      </c>
      <c r="B226">
        <v>90366</v>
      </c>
      <c r="C226" t="s">
        <v>347</v>
      </c>
      <c r="D226" t="s">
        <v>145</v>
      </c>
      <c r="E226" t="s">
        <v>146</v>
      </c>
      <c r="F226" t="s">
        <v>155</v>
      </c>
      <c r="G226" t="s">
        <v>156</v>
      </c>
      <c r="H226">
        <v>117</v>
      </c>
      <c r="I226" t="s">
        <v>348</v>
      </c>
      <c r="J226" t="s">
        <v>18</v>
      </c>
      <c r="K226">
        <v>84.188990000000004</v>
      </c>
      <c r="L226">
        <f>MAX($K$154:$K$303)-K226</f>
        <v>2.56219999999999</v>
      </c>
      <c r="M226">
        <f>RANK(L226,$L$154:$L$305)</f>
        <v>117</v>
      </c>
      <c r="N226">
        <v>150</v>
      </c>
      <c r="O226">
        <v>6</v>
      </c>
      <c r="P226" s="1">
        <v>14</v>
      </c>
      <c r="Q226" s="1">
        <v>14</v>
      </c>
      <c r="R226" s="1">
        <v>10</v>
      </c>
    </row>
    <row r="227" spans="1:18" x14ac:dyDescent="0.25">
      <c r="A227" t="s">
        <v>353</v>
      </c>
      <c r="B227">
        <v>90366</v>
      </c>
      <c r="C227" t="s">
        <v>347</v>
      </c>
      <c r="D227" t="s">
        <v>176</v>
      </c>
      <c r="E227" t="s">
        <v>177</v>
      </c>
      <c r="F227" t="s">
        <v>192</v>
      </c>
      <c r="G227" t="s">
        <v>193</v>
      </c>
      <c r="H227">
        <v>41</v>
      </c>
      <c r="I227" t="s">
        <v>348</v>
      </c>
      <c r="J227" t="s">
        <v>18</v>
      </c>
      <c r="K227">
        <v>82.156909999999996</v>
      </c>
      <c r="L227">
        <f>MAX($K$154:$K$303)-K227</f>
        <v>4.5942799999999977</v>
      </c>
      <c r="M227">
        <f>RANK(L227,$L$154:$L$305)</f>
        <v>41</v>
      </c>
      <c r="N227">
        <v>150</v>
      </c>
      <c r="O227">
        <v>2</v>
      </c>
      <c r="P227" s="1">
        <v>1</v>
      </c>
      <c r="Q227" s="1">
        <v>11</v>
      </c>
      <c r="R227" s="1">
        <v>1</v>
      </c>
    </row>
    <row r="228" spans="1:18" x14ac:dyDescent="0.25">
      <c r="A228" t="s">
        <v>353</v>
      </c>
      <c r="B228">
        <v>90366</v>
      </c>
      <c r="C228" t="s">
        <v>347</v>
      </c>
      <c r="D228" t="s">
        <v>176</v>
      </c>
      <c r="E228" t="s">
        <v>177</v>
      </c>
      <c r="F228" t="s">
        <v>196</v>
      </c>
      <c r="G228" t="s">
        <v>197</v>
      </c>
      <c r="H228">
        <v>45</v>
      </c>
      <c r="I228" t="s">
        <v>348</v>
      </c>
      <c r="J228" t="s">
        <v>18</v>
      </c>
      <c r="K228">
        <v>82.24794</v>
      </c>
      <c r="L228">
        <f>MAX($K$154:$K$303)-K228</f>
        <v>4.5032499999999942</v>
      </c>
      <c r="M228">
        <f>RANK(L228,$L$154:$L$305)</f>
        <v>45</v>
      </c>
      <c r="N228">
        <v>150</v>
      </c>
      <c r="O228">
        <v>3</v>
      </c>
      <c r="P228" s="1">
        <v>2</v>
      </c>
      <c r="Q228" s="1">
        <v>11</v>
      </c>
      <c r="R228" s="1">
        <v>1</v>
      </c>
    </row>
    <row r="229" spans="1:18" x14ac:dyDescent="0.25">
      <c r="A229" t="s">
        <v>353</v>
      </c>
      <c r="B229">
        <v>90366</v>
      </c>
      <c r="C229" t="s">
        <v>347</v>
      </c>
      <c r="D229" t="s">
        <v>176</v>
      </c>
      <c r="E229" t="s">
        <v>177</v>
      </c>
      <c r="F229" t="s">
        <v>198</v>
      </c>
      <c r="G229" t="s">
        <v>199</v>
      </c>
      <c r="H229">
        <v>46</v>
      </c>
      <c r="I229" t="s">
        <v>348</v>
      </c>
      <c r="J229" t="s">
        <v>18</v>
      </c>
      <c r="K229">
        <v>82.281509999999997</v>
      </c>
      <c r="L229">
        <f>MAX($K$154:$K$303)-K229</f>
        <v>4.4696799999999968</v>
      </c>
      <c r="M229">
        <f>RANK(L229,$L$154:$L$305)</f>
        <v>46</v>
      </c>
      <c r="N229">
        <v>150</v>
      </c>
      <c r="O229">
        <v>3</v>
      </c>
      <c r="P229" s="1">
        <v>3</v>
      </c>
      <c r="Q229" s="1">
        <v>11</v>
      </c>
      <c r="R229" s="1">
        <v>2</v>
      </c>
    </row>
    <row r="230" spans="1:18" x14ac:dyDescent="0.25">
      <c r="A230" t="s">
        <v>353</v>
      </c>
      <c r="B230">
        <v>90366</v>
      </c>
      <c r="C230" t="s">
        <v>347</v>
      </c>
      <c r="D230" t="s">
        <v>176</v>
      </c>
      <c r="E230" t="s">
        <v>177</v>
      </c>
      <c r="F230" t="s">
        <v>194</v>
      </c>
      <c r="G230" t="s">
        <v>195</v>
      </c>
      <c r="H230">
        <v>72</v>
      </c>
      <c r="I230" t="s">
        <v>348</v>
      </c>
      <c r="J230" t="s">
        <v>18</v>
      </c>
      <c r="K230">
        <v>82.927009999999996</v>
      </c>
      <c r="L230">
        <f>MAX($K$154:$K$303)-K230</f>
        <v>3.8241799999999984</v>
      </c>
      <c r="M230">
        <f>RANK(L230,$L$154:$L$305)</f>
        <v>72</v>
      </c>
      <c r="N230">
        <v>150</v>
      </c>
      <c r="O230">
        <v>4</v>
      </c>
      <c r="P230" s="1">
        <v>4</v>
      </c>
      <c r="Q230" s="1">
        <v>11</v>
      </c>
      <c r="R230" s="1">
        <v>3</v>
      </c>
    </row>
    <row r="231" spans="1:18" x14ac:dyDescent="0.25">
      <c r="A231" t="s">
        <v>353</v>
      </c>
      <c r="B231">
        <v>90366</v>
      </c>
      <c r="C231" t="s">
        <v>347</v>
      </c>
      <c r="D231" t="s">
        <v>176</v>
      </c>
      <c r="E231" t="s">
        <v>177</v>
      </c>
      <c r="F231" t="s">
        <v>188</v>
      </c>
      <c r="G231" t="s">
        <v>189</v>
      </c>
      <c r="H231">
        <v>86</v>
      </c>
      <c r="I231" t="s">
        <v>348</v>
      </c>
      <c r="J231" t="s">
        <v>18</v>
      </c>
      <c r="K231">
        <v>83.360600000000005</v>
      </c>
      <c r="L231">
        <f>MAX($K$154:$K$303)-K231</f>
        <v>3.3905899999999889</v>
      </c>
      <c r="M231">
        <f>RANK(L231,$L$154:$L$305)</f>
        <v>86</v>
      </c>
      <c r="N231">
        <v>150</v>
      </c>
      <c r="O231">
        <v>4</v>
      </c>
      <c r="P231" s="1">
        <v>5</v>
      </c>
      <c r="Q231" s="1">
        <v>11</v>
      </c>
      <c r="R231" s="1">
        <v>4</v>
      </c>
    </row>
    <row r="232" spans="1:18" x14ac:dyDescent="0.25">
      <c r="A232" t="s">
        <v>353</v>
      </c>
      <c r="B232">
        <v>90366</v>
      </c>
      <c r="C232" t="s">
        <v>347</v>
      </c>
      <c r="D232" t="s">
        <v>176</v>
      </c>
      <c r="E232" t="s">
        <v>177</v>
      </c>
      <c r="F232" t="s">
        <v>190</v>
      </c>
      <c r="G232" t="s">
        <v>191</v>
      </c>
      <c r="H232">
        <v>89</v>
      </c>
      <c r="I232" t="s">
        <v>348</v>
      </c>
      <c r="J232" t="s">
        <v>18</v>
      </c>
      <c r="K232">
        <v>83.415890000000005</v>
      </c>
      <c r="L232">
        <f>MAX($K$154:$K$303)-K232</f>
        <v>3.3352999999999895</v>
      </c>
      <c r="M232">
        <f>RANK(L232,$L$154:$L$305)</f>
        <v>89</v>
      </c>
      <c r="N232">
        <v>150</v>
      </c>
      <c r="O232">
        <v>5</v>
      </c>
      <c r="P232" s="1">
        <v>6</v>
      </c>
      <c r="Q232" s="1">
        <v>11</v>
      </c>
      <c r="R232" s="1">
        <v>5</v>
      </c>
    </row>
    <row r="233" spans="1:18" x14ac:dyDescent="0.25">
      <c r="A233" t="s">
        <v>353</v>
      </c>
      <c r="B233">
        <v>90366</v>
      </c>
      <c r="C233" t="s">
        <v>347</v>
      </c>
      <c r="D233" t="s">
        <v>176</v>
      </c>
      <c r="E233" t="s">
        <v>177</v>
      </c>
      <c r="F233" t="s">
        <v>186</v>
      </c>
      <c r="G233" t="s">
        <v>187</v>
      </c>
      <c r="H233">
        <v>101</v>
      </c>
      <c r="I233" t="s">
        <v>348</v>
      </c>
      <c r="J233" t="s">
        <v>18</v>
      </c>
      <c r="K233">
        <v>83.731440000000006</v>
      </c>
      <c r="L233">
        <f>MAX($K$154:$K$303)-K233</f>
        <v>3.0197499999999877</v>
      </c>
      <c r="M233">
        <f>RANK(L233,$L$154:$L$305)</f>
        <v>101</v>
      </c>
      <c r="N233">
        <v>150</v>
      </c>
      <c r="O233">
        <v>5</v>
      </c>
      <c r="P233" s="1">
        <v>7</v>
      </c>
      <c r="Q233" s="1">
        <v>11</v>
      </c>
      <c r="R233" s="1">
        <v>6</v>
      </c>
    </row>
    <row r="234" spans="1:18" x14ac:dyDescent="0.25">
      <c r="A234" t="s">
        <v>353</v>
      </c>
      <c r="B234">
        <v>90366</v>
      </c>
      <c r="C234" t="s">
        <v>347</v>
      </c>
      <c r="D234" t="s">
        <v>176</v>
      </c>
      <c r="E234" t="s">
        <v>177</v>
      </c>
      <c r="F234" t="s">
        <v>184</v>
      </c>
      <c r="G234" t="s">
        <v>185</v>
      </c>
      <c r="H234">
        <v>111</v>
      </c>
      <c r="I234" t="s">
        <v>348</v>
      </c>
      <c r="J234" t="s">
        <v>18</v>
      </c>
      <c r="K234">
        <v>84.02901</v>
      </c>
      <c r="L234">
        <f>MAX($K$154:$K$303)-K234</f>
        <v>2.7221799999999945</v>
      </c>
      <c r="M234">
        <f>RANK(L234,$L$154:$L$305)</f>
        <v>111</v>
      </c>
      <c r="N234">
        <v>150</v>
      </c>
      <c r="O234">
        <v>6</v>
      </c>
      <c r="P234" s="1">
        <v>8</v>
      </c>
      <c r="Q234" s="1">
        <v>11</v>
      </c>
      <c r="R234" s="1">
        <v>7</v>
      </c>
    </row>
    <row r="235" spans="1:18" x14ac:dyDescent="0.25">
      <c r="A235" t="s">
        <v>353</v>
      </c>
      <c r="B235">
        <v>90366</v>
      </c>
      <c r="C235" t="s">
        <v>347</v>
      </c>
      <c r="D235" t="s">
        <v>176</v>
      </c>
      <c r="E235" t="s">
        <v>177</v>
      </c>
      <c r="F235" t="s">
        <v>182</v>
      </c>
      <c r="G235" t="s">
        <v>183</v>
      </c>
      <c r="H235">
        <v>120</v>
      </c>
      <c r="I235" t="s">
        <v>348</v>
      </c>
      <c r="J235" t="s">
        <v>18</v>
      </c>
      <c r="K235">
        <v>84.200249999999997</v>
      </c>
      <c r="L235">
        <f>MAX($K$154:$K$303)-K235</f>
        <v>2.5509399999999971</v>
      </c>
      <c r="M235">
        <f>RANK(L235,$L$154:$L$305)</f>
        <v>120</v>
      </c>
      <c r="N235">
        <v>150</v>
      </c>
      <c r="O235">
        <v>6</v>
      </c>
      <c r="P235" s="1">
        <v>9</v>
      </c>
      <c r="Q235" s="1">
        <v>11</v>
      </c>
      <c r="R235" s="1">
        <v>8</v>
      </c>
    </row>
    <row r="236" spans="1:18" x14ac:dyDescent="0.25">
      <c r="A236" t="s">
        <v>353</v>
      </c>
      <c r="B236">
        <v>90366</v>
      </c>
      <c r="C236" t="s">
        <v>347</v>
      </c>
      <c r="D236" t="s">
        <v>176</v>
      </c>
      <c r="E236" t="s">
        <v>177</v>
      </c>
      <c r="F236" t="s">
        <v>178</v>
      </c>
      <c r="G236" t="s">
        <v>179</v>
      </c>
      <c r="H236">
        <v>121</v>
      </c>
      <c r="I236" t="s">
        <v>348</v>
      </c>
      <c r="J236" t="s">
        <v>18</v>
      </c>
      <c r="K236">
        <v>84.213409999999996</v>
      </c>
      <c r="L236">
        <f>MAX($K$154:$K$303)-K236</f>
        <v>2.5377799999999979</v>
      </c>
      <c r="M236">
        <f>RANK(L236,$L$154:$L$305)</f>
        <v>121</v>
      </c>
      <c r="N236">
        <v>150</v>
      </c>
      <c r="O236">
        <v>6</v>
      </c>
      <c r="P236" s="1">
        <v>10</v>
      </c>
      <c r="Q236" s="1">
        <v>11</v>
      </c>
      <c r="R236" s="1">
        <v>9</v>
      </c>
    </row>
    <row r="237" spans="1:18" x14ac:dyDescent="0.25">
      <c r="A237" t="s">
        <v>353</v>
      </c>
      <c r="B237">
        <v>90366</v>
      </c>
      <c r="C237" t="s">
        <v>347</v>
      </c>
      <c r="D237" t="s">
        <v>176</v>
      </c>
      <c r="E237" t="s">
        <v>177</v>
      </c>
      <c r="F237" t="s">
        <v>180</v>
      </c>
      <c r="G237" t="s">
        <v>181</v>
      </c>
      <c r="H237">
        <v>126</v>
      </c>
      <c r="I237" t="s">
        <v>348</v>
      </c>
      <c r="J237" t="s">
        <v>18</v>
      </c>
      <c r="K237">
        <v>84.338089999999994</v>
      </c>
      <c r="L237">
        <f>MAX($K$154:$K$303)-K237</f>
        <v>2.4131</v>
      </c>
      <c r="M237">
        <f>RANK(L237,$L$154:$L$305)</f>
        <v>126</v>
      </c>
      <c r="N237">
        <v>150</v>
      </c>
      <c r="O237">
        <v>6</v>
      </c>
      <c r="P237" s="1">
        <v>11</v>
      </c>
      <c r="Q237" s="1">
        <v>11</v>
      </c>
      <c r="R237" s="1">
        <v>10</v>
      </c>
    </row>
    <row r="238" spans="1:18" x14ac:dyDescent="0.25">
      <c r="A238" t="s">
        <v>354</v>
      </c>
      <c r="B238">
        <v>90366</v>
      </c>
      <c r="C238" t="s">
        <v>347</v>
      </c>
      <c r="D238" t="s">
        <v>201</v>
      </c>
      <c r="E238" t="s">
        <v>202</v>
      </c>
      <c r="F238" t="s">
        <v>265</v>
      </c>
      <c r="G238" t="s">
        <v>266</v>
      </c>
      <c r="H238">
        <v>35</v>
      </c>
      <c r="I238" t="s">
        <v>348</v>
      </c>
      <c r="J238" t="s">
        <v>18</v>
      </c>
      <c r="K238">
        <v>81.880930000000006</v>
      </c>
      <c r="L238">
        <f>MAX($K$154:$K$303)-K238</f>
        <v>4.8702599999999876</v>
      </c>
      <c r="M238">
        <f>RANK(L238,$L$154:$L$305)</f>
        <v>35</v>
      </c>
      <c r="N238">
        <v>150</v>
      </c>
      <c r="O238">
        <v>2</v>
      </c>
      <c r="P238" s="1">
        <v>1</v>
      </c>
      <c r="Q238" s="1">
        <v>32</v>
      </c>
      <c r="R238" s="1">
        <v>1</v>
      </c>
    </row>
    <row r="239" spans="1:18" x14ac:dyDescent="0.25">
      <c r="A239" t="s">
        <v>354</v>
      </c>
      <c r="B239">
        <v>90366</v>
      </c>
      <c r="C239" t="s">
        <v>347</v>
      </c>
      <c r="D239" t="s">
        <v>201</v>
      </c>
      <c r="E239" t="s">
        <v>202</v>
      </c>
      <c r="F239" t="s">
        <v>255</v>
      </c>
      <c r="G239" t="s">
        <v>256</v>
      </c>
      <c r="H239">
        <v>51</v>
      </c>
      <c r="I239" t="s">
        <v>348</v>
      </c>
      <c r="J239" t="s">
        <v>18</v>
      </c>
      <c r="K239">
        <v>82.355760000000004</v>
      </c>
      <c r="L239">
        <f>MAX($K$154:$K$303)-K239</f>
        <v>4.3954299999999904</v>
      </c>
      <c r="M239">
        <f>RANK(L239,$L$154:$L$305)</f>
        <v>51</v>
      </c>
      <c r="N239">
        <v>150</v>
      </c>
      <c r="O239">
        <v>3</v>
      </c>
      <c r="P239" s="1">
        <v>2</v>
      </c>
      <c r="Q239" s="1">
        <v>32</v>
      </c>
      <c r="R239" s="1">
        <v>1</v>
      </c>
    </row>
    <row r="240" spans="1:18" x14ac:dyDescent="0.25">
      <c r="A240" t="s">
        <v>354</v>
      </c>
      <c r="B240">
        <v>90366</v>
      </c>
      <c r="C240" t="s">
        <v>347</v>
      </c>
      <c r="D240" t="s">
        <v>201</v>
      </c>
      <c r="E240" t="s">
        <v>202</v>
      </c>
      <c r="F240" t="s">
        <v>259</v>
      </c>
      <c r="G240" t="s">
        <v>260</v>
      </c>
      <c r="H240">
        <v>52</v>
      </c>
      <c r="I240" t="s">
        <v>348</v>
      </c>
      <c r="J240" t="s">
        <v>18</v>
      </c>
      <c r="K240">
        <v>82.366730000000004</v>
      </c>
      <c r="L240">
        <f>MAX($K$154:$K$303)-K240</f>
        <v>4.38445999999999</v>
      </c>
      <c r="M240">
        <f>RANK(L240,$L$154:$L$305)</f>
        <v>52</v>
      </c>
      <c r="N240">
        <v>150</v>
      </c>
      <c r="O240">
        <v>3</v>
      </c>
      <c r="P240" s="1">
        <v>3</v>
      </c>
      <c r="Q240" s="1">
        <v>32</v>
      </c>
      <c r="R240" s="1">
        <v>1</v>
      </c>
    </row>
    <row r="241" spans="1:18" x14ac:dyDescent="0.25">
      <c r="A241" t="s">
        <v>354</v>
      </c>
      <c r="B241">
        <v>90366</v>
      </c>
      <c r="C241" t="s">
        <v>347</v>
      </c>
      <c r="D241" t="s">
        <v>201</v>
      </c>
      <c r="E241" t="s">
        <v>202</v>
      </c>
      <c r="F241" t="s">
        <v>261</v>
      </c>
      <c r="G241" t="s">
        <v>262</v>
      </c>
      <c r="H241">
        <v>69</v>
      </c>
      <c r="I241" t="s">
        <v>348</v>
      </c>
      <c r="J241" t="s">
        <v>18</v>
      </c>
      <c r="K241">
        <v>82.826719999999995</v>
      </c>
      <c r="L241">
        <f>MAX($K$154:$K$303)-K241</f>
        <v>3.9244699999999995</v>
      </c>
      <c r="M241">
        <f>RANK(L241,$L$154:$L$305)</f>
        <v>69</v>
      </c>
      <c r="N241">
        <v>150</v>
      </c>
      <c r="O241">
        <v>4</v>
      </c>
      <c r="P241" s="1">
        <v>4</v>
      </c>
      <c r="Q241" s="1">
        <v>32</v>
      </c>
      <c r="R241" s="1">
        <v>1</v>
      </c>
    </row>
    <row r="242" spans="1:18" x14ac:dyDescent="0.25">
      <c r="A242" t="s">
        <v>354</v>
      </c>
      <c r="B242">
        <v>90366</v>
      </c>
      <c r="C242" t="s">
        <v>347</v>
      </c>
      <c r="D242" t="s">
        <v>201</v>
      </c>
      <c r="E242" t="s">
        <v>202</v>
      </c>
      <c r="F242" t="s">
        <v>229</v>
      </c>
      <c r="G242" t="s">
        <v>230</v>
      </c>
      <c r="H242">
        <v>78</v>
      </c>
      <c r="I242" t="s">
        <v>348</v>
      </c>
      <c r="J242" t="s">
        <v>18</v>
      </c>
      <c r="K242">
        <v>83.095240000000004</v>
      </c>
      <c r="L242">
        <f>MAX($K$154:$K$303)-K242</f>
        <v>3.65594999999999</v>
      </c>
      <c r="M242">
        <f>RANK(L242,$L$154:$L$305)</f>
        <v>78</v>
      </c>
      <c r="N242">
        <v>150</v>
      </c>
      <c r="O242">
        <v>4</v>
      </c>
      <c r="P242" s="1">
        <v>5</v>
      </c>
      <c r="Q242" s="1">
        <v>32</v>
      </c>
      <c r="R242" s="1">
        <v>2</v>
      </c>
    </row>
    <row r="243" spans="1:18" x14ac:dyDescent="0.25">
      <c r="A243" t="s">
        <v>354</v>
      </c>
      <c r="B243">
        <v>90366</v>
      </c>
      <c r="C243" t="s">
        <v>347</v>
      </c>
      <c r="D243" t="s">
        <v>201</v>
      </c>
      <c r="E243" t="s">
        <v>202</v>
      </c>
      <c r="F243" t="s">
        <v>257</v>
      </c>
      <c r="G243" t="s">
        <v>258</v>
      </c>
      <c r="H243">
        <v>81</v>
      </c>
      <c r="I243" t="s">
        <v>348</v>
      </c>
      <c r="J243" t="s">
        <v>18</v>
      </c>
      <c r="K243">
        <v>83.206069999999997</v>
      </c>
      <c r="L243">
        <f>MAX($K$154:$K$303)-K243</f>
        <v>3.5451199999999972</v>
      </c>
      <c r="M243">
        <f>RANK(L243,$L$154:$L$305)</f>
        <v>81</v>
      </c>
      <c r="N243">
        <v>150</v>
      </c>
      <c r="O243">
        <v>4</v>
      </c>
      <c r="P243" s="1">
        <v>6</v>
      </c>
      <c r="Q243" s="1">
        <v>32</v>
      </c>
      <c r="R243" s="1">
        <v>2</v>
      </c>
    </row>
    <row r="244" spans="1:18" x14ac:dyDescent="0.25">
      <c r="A244" t="s">
        <v>354</v>
      </c>
      <c r="B244">
        <v>90366</v>
      </c>
      <c r="C244" t="s">
        <v>347</v>
      </c>
      <c r="D244" t="s">
        <v>201</v>
      </c>
      <c r="E244" t="s">
        <v>202</v>
      </c>
      <c r="F244" t="s">
        <v>253</v>
      </c>
      <c r="G244" t="s">
        <v>254</v>
      </c>
      <c r="H244">
        <v>82</v>
      </c>
      <c r="I244" t="s">
        <v>348</v>
      </c>
      <c r="J244" t="s">
        <v>18</v>
      </c>
      <c r="K244">
        <v>83.323009999999996</v>
      </c>
      <c r="L244">
        <f>MAX($K$154:$K$303)-K244</f>
        <v>3.4281799999999976</v>
      </c>
      <c r="M244">
        <f>RANK(L244,$L$154:$L$305)</f>
        <v>82</v>
      </c>
      <c r="N244">
        <v>150</v>
      </c>
      <c r="O244">
        <v>4</v>
      </c>
      <c r="P244" s="1">
        <v>7</v>
      </c>
      <c r="Q244" s="1">
        <v>32</v>
      </c>
      <c r="R244" s="1">
        <v>2</v>
      </c>
    </row>
    <row r="245" spans="1:18" x14ac:dyDescent="0.25">
      <c r="A245" t="s">
        <v>354</v>
      </c>
      <c r="B245">
        <v>90366</v>
      </c>
      <c r="C245" t="s">
        <v>347</v>
      </c>
      <c r="D245" t="s">
        <v>201</v>
      </c>
      <c r="E245" t="s">
        <v>202</v>
      </c>
      <c r="F245" t="s">
        <v>263</v>
      </c>
      <c r="G245" t="s">
        <v>264</v>
      </c>
      <c r="H245">
        <v>83</v>
      </c>
      <c r="I245" t="s">
        <v>348</v>
      </c>
      <c r="J245" t="s">
        <v>18</v>
      </c>
      <c r="K245">
        <v>83.350409999999997</v>
      </c>
      <c r="L245">
        <f>MAX($K$154:$K$303)-K245</f>
        <v>3.4007799999999975</v>
      </c>
      <c r="M245">
        <f>RANK(L245,$L$154:$L$305)</f>
        <v>83</v>
      </c>
      <c r="N245">
        <v>150</v>
      </c>
      <c r="O245">
        <v>4</v>
      </c>
      <c r="P245" s="1">
        <v>8</v>
      </c>
      <c r="Q245" s="1">
        <v>32</v>
      </c>
      <c r="R245" s="1">
        <v>3</v>
      </c>
    </row>
    <row r="246" spans="1:18" x14ac:dyDescent="0.25">
      <c r="A246" t="s">
        <v>354</v>
      </c>
      <c r="B246">
        <v>90366</v>
      </c>
      <c r="C246" t="s">
        <v>347</v>
      </c>
      <c r="D246" t="s">
        <v>201</v>
      </c>
      <c r="E246" t="s">
        <v>202</v>
      </c>
      <c r="F246" t="s">
        <v>233</v>
      </c>
      <c r="G246" t="s">
        <v>234</v>
      </c>
      <c r="H246">
        <v>92</v>
      </c>
      <c r="I246" t="s">
        <v>348</v>
      </c>
      <c r="J246" t="s">
        <v>18</v>
      </c>
      <c r="K246">
        <v>83.536379999999994</v>
      </c>
      <c r="L246">
        <f>MAX($K$154:$K$303)-K246</f>
        <v>3.2148099999999999</v>
      </c>
      <c r="M246">
        <f>RANK(L246,$L$154:$L$305)</f>
        <v>92</v>
      </c>
      <c r="N246">
        <v>150</v>
      </c>
      <c r="O246">
        <v>5</v>
      </c>
      <c r="P246" s="1">
        <v>9</v>
      </c>
      <c r="Q246" s="1">
        <v>32</v>
      </c>
      <c r="R246" s="1">
        <v>3</v>
      </c>
    </row>
    <row r="247" spans="1:18" x14ac:dyDescent="0.25">
      <c r="A247" t="s">
        <v>354</v>
      </c>
      <c r="B247">
        <v>90366</v>
      </c>
      <c r="C247" t="s">
        <v>347</v>
      </c>
      <c r="D247" t="s">
        <v>201</v>
      </c>
      <c r="E247" t="s">
        <v>202</v>
      </c>
      <c r="F247" t="s">
        <v>231</v>
      </c>
      <c r="G247" t="s">
        <v>232</v>
      </c>
      <c r="H247">
        <v>95</v>
      </c>
      <c r="I247" t="s">
        <v>348</v>
      </c>
      <c r="J247" t="s">
        <v>18</v>
      </c>
      <c r="K247">
        <v>83.591980000000007</v>
      </c>
      <c r="L247">
        <f>MAX($K$154:$K$303)-K247</f>
        <v>3.1592099999999874</v>
      </c>
      <c r="M247">
        <f>RANK(L247,$L$154:$L$305)</f>
        <v>95</v>
      </c>
      <c r="N247">
        <v>150</v>
      </c>
      <c r="O247">
        <v>5</v>
      </c>
      <c r="P247" s="1">
        <v>10</v>
      </c>
      <c r="Q247" s="1">
        <v>32</v>
      </c>
      <c r="R247" s="1">
        <v>3</v>
      </c>
    </row>
    <row r="248" spans="1:18" x14ac:dyDescent="0.25">
      <c r="A248" t="s">
        <v>354</v>
      </c>
      <c r="B248">
        <v>90366</v>
      </c>
      <c r="C248" t="s">
        <v>347</v>
      </c>
      <c r="D248" t="s">
        <v>201</v>
      </c>
      <c r="E248" t="s">
        <v>202</v>
      </c>
      <c r="F248" t="s">
        <v>241</v>
      </c>
      <c r="G248" t="s">
        <v>242</v>
      </c>
      <c r="H248">
        <v>104</v>
      </c>
      <c r="I248" t="s">
        <v>348</v>
      </c>
      <c r="J248" t="s">
        <v>18</v>
      </c>
      <c r="K248">
        <v>83.775270000000006</v>
      </c>
      <c r="L248">
        <f>MAX($K$154:$K$303)-K248</f>
        <v>2.9759199999999879</v>
      </c>
      <c r="M248">
        <f>RANK(L248,$L$154:$L$305)</f>
        <v>104</v>
      </c>
      <c r="N248">
        <v>150</v>
      </c>
      <c r="O248">
        <v>5</v>
      </c>
      <c r="P248" s="1">
        <v>11</v>
      </c>
      <c r="Q248" s="1">
        <v>32</v>
      </c>
      <c r="R248" s="1">
        <v>4</v>
      </c>
    </row>
    <row r="249" spans="1:18" x14ac:dyDescent="0.25">
      <c r="A249" t="s">
        <v>354</v>
      </c>
      <c r="B249">
        <v>90366</v>
      </c>
      <c r="C249" t="s">
        <v>347</v>
      </c>
      <c r="D249" t="s">
        <v>201</v>
      </c>
      <c r="E249" t="s">
        <v>202</v>
      </c>
      <c r="F249" t="s">
        <v>235</v>
      </c>
      <c r="G249" t="s">
        <v>236</v>
      </c>
      <c r="H249">
        <v>105</v>
      </c>
      <c r="I249" t="s">
        <v>348</v>
      </c>
      <c r="J249" t="s">
        <v>18</v>
      </c>
      <c r="K249">
        <v>83.81223</v>
      </c>
      <c r="L249">
        <f>MAX($K$154:$K$303)-K249</f>
        <v>2.9389599999999945</v>
      </c>
      <c r="M249">
        <f>RANK(L249,$L$154:$L$305)</f>
        <v>105</v>
      </c>
      <c r="N249">
        <v>150</v>
      </c>
      <c r="O249">
        <v>5</v>
      </c>
      <c r="P249" s="1">
        <v>12</v>
      </c>
      <c r="Q249" s="1">
        <v>32</v>
      </c>
      <c r="R249" s="1">
        <v>4</v>
      </c>
    </row>
    <row r="250" spans="1:18" x14ac:dyDescent="0.25">
      <c r="A250" t="s">
        <v>354</v>
      </c>
      <c r="B250">
        <v>90366</v>
      </c>
      <c r="C250" t="s">
        <v>347</v>
      </c>
      <c r="D250" t="s">
        <v>201</v>
      </c>
      <c r="E250" t="s">
        <v>202</v>
      </c>
      <c r="F250" t="s">
        <v>251</v>
      </c>
      <c r="G250" t="s">
        <v>252</v>
      </c>
      <c r="H250">
        <v>106</v>
      </c>
      <c r="I250" t="s">
        <v>348</v>
      </c>
      <c r="J250" t="s">
        <v>18</v>
      </c>
      <c r="K250">
        <v>83.814409999999995</v>
      </c>
      <c r="L250">
        <f>MAX($K$154:$K$303)-K250</f>
        <v>2.9367799999999988</v>
      </c>
      <c r="M250">
        <f>RANK(L250,$L$154:$L$305)</f>
        <v>106</v>
      </c>
      <c r="N250">
        <v>150</v>
      </c>
      <c r="O250">
        <v>5</v>
      </c>
      <c r="P250" s="1">
        <v>13</v>
      </c>
      <c r="Q250" s="1">
        <v>32</v>
      </c>
      <c r="R250" s="1">
        <v>4</v>
      </c>
    </row>
    <row r="251" spans="1:18" x14ac:dyDescent="0.25">
      <c r="A251" t="s">
        <v>354</v>
      </c>
      <c r="B251">
        <v>90366</v>
      </c>
      <c r="C251" t="s">
        <v>347</v>
      </c>
      <c r="D251" t="s">
        <v>201</v>
      </c>
      <c r="E251" t="s">
        <v>202</v>
      </c>
      <c r="F251" t="s">
        <v>243</v>
      </c>
      <c r="G251" t="s">
        <v>244</v>
      </c>
      <c r="H251">
        <v>107</v>
      </c>
      <c r="I251" t="s">
        <v>348</v>
      </c>
      <c r="J251" t="s">
        <v>18</v>
      </c>
      <c r="K251">
        <v>83.935050000000004</v>
      </c>
      <c r="L251">
        <f>MAX($K$154:$K$303)-K251</f>
        <v>2.8161399999999901</v>
      </c>
      <c r="M251">
        <f>RANK(L251,$L$154:$L$305)</f>
        <v>107</v>
      </c>
      <c r="N251">
        <v>150</v>
      </c>
      <c r="O251">
        <v>5</v>
      </c>
      <c r="P251" s="1">
        <v>14</v>
      </c>
      <c r="Q251" s="1">
        <v>32</v>
      </c>
      <c r="R251" s="1">
        <v>5</v>
      </c>
    </row>
    <row r="252" spans="1:18" x14ac:dyDescent="0.25">
      <c r="A252" t="s">
        <v>354</v>
      </c>
      <c r="B252">
        <v>90366</v>
      </c>
      <c r="C252" t="s">
        <v>347</v>
      </c>
      <c r="D252" t="s">
        <v>201</v>
      </c>
      <c r="E252" t="s">
        <v>202</v>
      </c>
      <c r="F252" t="s">
        <v>227</v>
      </c>
      <c r="G252" t="s">
        <v>228</v>
      </c>
      <c r="H252">
        <v>115</v>
      </c>
      <c r="I252" t="s">
        <v>348</v>
      </c>
      <c r="J252" t="s">
        <v>18</v>
      </c>
      <c r="K252">
        <v>84.155000000000001</v>
      </c>
      <c r="L252">
        <f>MAX($K$154:$K$303)-K252</f>
        <v>2.5961899999999929</v>
      </c>
      <c r="M252">
        <f>RANK(L252,$L$154:$L$305)</f>
        <v>115</v>
      </c>
      <c r="N252">
        <v>150</v>
      </c>
      <c r="O252">
        <v>6</v>
      </c>
      <c r="P252" s="1">
        <v>15</v>
      </c>
      <c r="Q252" s="1">
        <v>32</v>
      </c>
      <c r="R252" s="1">
        <v>5</v>
      </c>
    </row>
    <row r="253" spans="1:18" x14ac:dyDescent="0.25">
      <c r="A253" t="s">
        <v>354</v>
      </c>
      <c r="B253">
        <v>90366</v>
      </c>
      <c r="C253" t="s">
        <v>347</v>
      </c>
      <c r="D253" t="s">
        <v>201</v>
      </c>
      <c r="E253" t="s">
        <v>202</v>
      </c>
      <c r="F253" t="s">
        <v>247</v>
      </c>
      <c r="G253" t="s">
        <v>248</v>
      </c>
      <c r="H253">
        <v>118</v>
      </c>
      <c r="I253" t="s">
        <v>348</v>
      </c>
      <c r="J253" t="s">
        <v>18</v>
      </c>
      <c r="K253">
        <v>84.191220000000001</v>
      </c>
      <c r="L253">
        <f>MAX($K$154:$K$303)-K253</f>
        <v>2.5599699999999928</v>
      </c>
      <c r="M253">
        <f>RANK(L253,$L$154:$L$305)</f>
        <v>118</v>
      </c>
      <c r="N253">
        <v>150</v>
      </c>
      <c r="O253">
        <v>6</v>
      </c>
      <c r="P253" s="1">
        <v>16</v>
      </c>
      <c r="Q253" s="1">
        <v>32</v>
      </c>
      <c r="R253" s="1">
        <v>5</v>
      </c>
    </row>
    <row r="254" spans="1:18" x14ac:dyDescent="0.25">
      <c r="A254" t="s">
        <v>354</v>
      </c>
      <c r="B254">
        <v>90366</v>
      </c>
      <c r="C254" t="s">
        <v>347</v>
      </c>
      <c r="D254" t="s">
        <v>201</v>
      </c>
      <c r="E254" t="s">
        <v>202</v>
      </c>
      <c r="F254" t="s">
        <v>249</v>
      </c>
      <c r="G254" t="s">
        <v>250</v>
      </c>
      <c r="H254">
        <v>119</v>
      </c>
      <c r="I254" t="s">
        <v>348</v>
      </c>
      <c r="J254" t="s">
        <v>18</v>
      </c>
      <c r="K254">
        <v>84.191990000000004</v>
      </c>
      <c r="L254">
        <f>MAX($K$154:$K$303)-K254</f>
        <v>2.5591999999999899</v>
      </c>
      <c r="M254">
        <f>RANK(L254,$L$154:$L$305)</f>
        <v>119</v>
      </c>
      <c r="N254">
        <v>150</v>
      </c>
      <c r="O254">
        <v>6</v>
      </c>
      <c r="P254" s="1">
        <v>17</v>
      </c>
      <c r="Q254" s="1">
        <v>32</v>
      </c>
      <c r="R254" s="1">
        <v>6</v>
      </c>
    </row>
    <row r="255" spans="1:18" x14ac:dyDescent="0.25">
      <c r="A255" t="s">
        <v>354</v>
      </c>
      <c r="B255">
        <v>90366</v>
      </c>
      <c r="C255" t="s">
        <v>347</v>
      </c>
      <c r="D255" t="s">
        <v>201</v>
      </c>
      <c r="E255" t="s">
        <v>202</v>
      </c>
      <c r="F255" t="s">
        <v>237</v>
      </c>
      <c r="G255" t="s">
        <v>238</v>
      </c>
      <c r="H255">
        <v>123</v>
      </c>
      <c r="I255" t="s">
        <v>348</v>
      </c>
      <c r="J255" t="s">
        <v>18</v>
      </c>
      <c r="K255">
        <v>84.24973</v>
      </c>
      <c r="L255">
        <f>MAX($K$154:$K$303)-K255</f>
        <v>2.5014599999999945</v>
      </c>
      <c r="M255">
        <f>RANK(L255,$L$154:$L$305)</f>
        <v>123</v>
      </c>
      <c r="N255">
        <v>150</v>
      </c>
      <c r="O255">
        <v>6</v>
      </c>
      <c r="P255" s="1">
        <v>18</v>
      </c>
      <c r="Q255" s="1">
        <v>32</v>
      </c>
      <c r="R255" s="1">
        <v>6</v>
      </c>
    </row>
    <row r="256" spans="1:18" x14ac:dyDescent="0.25">
      <c r="A256" t="s">
        <v>354</v>
      </c>
      <c r="B256">
        <v>90366</v>
      </c>
      <c r="C256" t="s">
        <v>347</v>
      </c>
      <c r="D256" t="s">
        <v>201</v>
      </c>
      <c r="E256" t="s">
        <v>202</v>
      </c>
      <c r="F256" t="s">
        <v>221</v>
      </c>
      <c r="G256" t="s">
        <v>222</v>
      </c>
      <c r="H256">
        <v>124</v>
      </c>
      <c r="I256" t="s">
        <v>348</v>
      </c>
      <c r="J256" t="s">
        <v>18</v>
      </c>
      <c r="K256">
        <v>84.277479999999997</v>
      </c>
      <c r="L256">
        <f>MAX($K$154:$K$303)-K256</f>
        <v>2.473709999999997</v>
      </c>
      <c r="M256">
        <f>RANK(L256,$L$154:$L$305)</f>
        <v>124</v>
      </c>
      <c r="N256">
        <v>150</v>
      </c>
      <c r="O256">
        <v>6</v>
      </c>
      <c r="P256" s="1">
        <v>19</v>
      </c>
      <c r="Q256" s="1">
        <v>32</v>
      </c>
      <c r="R256" s="1">
        <v>6</v>
      </c>
    </row>
    <row r="257" spans="1:18" x14ac:dyDescent="0.25">
      <c r="A257" t="s">
        <v>354</v>
      </c>
      <c r="B257">
        <v>90366</v>
      </c>
      <c r="C257" t="s">
        <v>347</v>
      </c>
      <c r="D257" t="s">
        <v>201</v>
      </c>
      <c r="E257" t="s">
        <v>202</v>
      </c>
      <c r="F257" t="s">
        <v>217</v>
      </c>
      <c r="G257" t="s">
        <v>218</v>
      </c>
      <c r="H257">
        <v>125</v>
      </c>
      <c r="I257" t="s">
        <v>348</v>
      </c>
      <c r="J257" t="s">
        <v>18</v>
      </c>
      <c r="K257">
        <v>84.335700000000003</v>
      </c>
      <c r="L257">
        <f>MAX($K$154:$K$303)-K257</f>
        <v>2.4154899999999913</v>
      </c>
      <c r="M257">
        <f>RANK(L257,$L$154:$L$305)</f>
        <v>125</v>
      </c>
      <c r="N257">
        <v>150</v>
      </c>
      <c r="O257">
        <v>6</v>
      </c>
      <c r="P257" s="1">
        <v>20</v>
      </c>
      <c r="Q257" s="1">
        <v>32</v>
      </c>
      <c r="R257" s="1">
        <v>6</v>
      </c>
    </row>
    <row r="258" spans="1:18" x14ac:dyDescent="0.25">
      <c r="A258" t="s">
        <v>354</v>
      </c>
      <c r="B258">
        <v>90366</v>
      </c>
      <c r="C258" t="s">
        <v>347</v>
      </c>
      <c r="D258" t="s">
        <v>201</v>
      </c>
      <c r="E258" t="s">
        <v>202</v>
      </c>
      <c r="F258" t="s">
        <v>245</v>
      </c>
      <c r="G258" t="s">
        <v>246</v>
      </c>
      <c r="H258">
        <v>127</v>
      </c>
      <c r="I258" t="s">
        <v>348</v>
      </c>
      <c r="J258" t="s">
        <v>18</v>
      </c>
      <c r="K258">
        <v>84.370859999999993</v>
      </c>
      <c r="L258">
        <f>MAX($K$154:$K$303)-K258</f>
        <v>2.3803300000000007</v>
      </c>
      <c r="M258">
        <f>RANK(L258,$L$154:$L$305)</f>
        <v>127</v>
      </c>
      <c r="N258">
        <v>150</v>
      </c>
      <c r="O258">
        <v>6</v>
      </c>
      <c r="P258" s="1">
        <v>21</v>
      </c>
      <c r="Q258" s="1">
        <v>32</v>
      </c>
      <c r="R258" s="1">
        <v>7</v>
      </c>
    </row>
    <row r="259" spans="1:18" x14ac:dyDescent="0.25">
      <c r="A259" t="s">
        <v>354</v>
      </c>
      <c r="B259">
        <v>90366</v>
      </c>
      <c r="C259" t="s">
        <v>347</v>
      </c>
      <c r="D259" t="s">
        <v>201</v>
      </c>
      <c r="E259" t="s">
        <v>202</v>
      </c>
      <c r="F259" t="s">
        <v>223</v>
      </c>
      <c r="G259" t="s">
        <v>224</v>
      </c>
      <c r="H259">
        <v>131</v>
      </c>
      <c r="I259" t="s">
        <v>348</v>
      </c>
      <c r="J259" t="s">
        <v>18</v>
      </c>
      <c r="K259">
        <v>84.534199999999998</v>
      </c>
      <c r="L259">
        <f>MAX($K$154:$K$303)-K259</f>
        <v>2.2169899999999956</v>
      </c>
      <c r="M259">
        <f>RANK(L259,$L$154:$L$305)</f>
        <v>131</v>
      </c>
      <c r="N259">
        <v>150</v>
      </c>
      <c r="O259">
        <v>7</v>
      </c>
      <c r="P259" s="1">
        <v>22</v>
      </c>
      <c r="Q259" s="1">
        <v>32</v>
      </c>
      <c r="R259" s="1">
        <v>7</v>
      </c>
    </row>
    <row r="260" spans="1:18" x14ac:dyDescent="0.25">
      <c r="A260" t="s">
        <v>354</v>
      </c>
      <c r="B260">
        <v>90366</v>
      </c>
      <c r="C260" t="s">
        <v>347</v>
      </c>
      <c r="D260" t="s">
        <v>201</v>
      </c>
      <c r="E260" t="s">
        <v>202</v>
      </c>
      <c r="F260" t="s">
        <v>239</v>
      </c>
      <c r="G260" t="s">
        <v>240</v>
      </c>
      <c r="H260">
        <v>134</v>
      </c>
      <c r="I260" t="s">
        <v>348</v>
      </c>
      <c r="J260" t="s">
        <v>18</v>
      </c>
      <c r="K260">
        <v>84.606880000000004</v>
      </c>
      <c r="L260">
        <f>MAX($K$154:$K$303)-K260</f>
        <v>2.1443099999999902</v>
      </c>
      <c r="M260">
        <f>RANK(L260,$L$154:$L$305)</f>
        <v>134</v>
      </c>
      <c r="N260">
        <v>150</v>
      </c>
      <c r="O260">
        <v>7</v>
      </c>
      <c r="P260" s="1">
        <v>23</v>
      </c>
      <c r="Q260" s="1">
        <v>32</v>
      </c>
      <c r="R260" s="1">
        <v>7</v>
      </c>
    </row>
    <row r="261" spans="1:18" x14ac:dyDescent="0.25">
      <c r="A261" t="s">
        <v>354</v>
      </c>
      <c r="B261">
        <v>90366</v>
      </c>
      <c r="C261" t="s">
        <v>347</v>
      </c>
      <c r="D261" t="s">
        <v>201</v>
      </c>
      <c r="E261" t="s">
        <v>202</v>
      </c>
      <c r="F261" t="s">
        <v>213</v>
      </c>
      <c r="G261" t="s">
        <v>214</v>
      </c>
      <c r="H261">
        <v>138</v>
      </c>
      <c r="I261" t="s">
        <v>348</v>
      </c>
      <c r="J261" t="s">
        <v>18</v>
      </c>
      <c r="K261">
        <v>84.898679999999999</v>
      </c>
      <c r="L261">
        <f>MAX($K$154:$K$303)-K261</f>
        <v>1.8525099999999952</v>
      </c>
      <c r="M261">
        <f>RANK(L261,$L$154:$L$305)</f>
        <v>138</v>
      </c>
      <c r="N261">
        <v>150</v>
      </c>
      <c r="O261">
        <v>7</v>
      </c>
      <c r="P261" s="1">
        <v>24</v>
      </c>
      <c r="Q261" s="1">
        <v>32</v>
      </c>
      <c r="R261" s="1">
        <v>8</v>
      </c>
    </row>
    <row r="262" spans="1:18" x14ac:dyDescent="0.25">
      <c r="A262" t="s">
        <v>354</v>
      </c>
      <c r="B262">
        <v>90366</v>
      </c>
      <c r="C262" t="s">
        <v>347</v>
      </c>
      <c r="D262" t="s">
        <v>201</v>
      </c>
      <c r="E262" t="s">
        <v>202</v>
      </c>
      <c r="F262" t="s">
        <v>207</v>
      </c>
      <c r="G262" t="s">
        <v>208</v>
      </c>
      <c r="H262">
        <v>139</v>
      </c>
      <c r="I262" t="s">
        <v>348</v>
      </c>
      <c r="J262" t="s">
        <v>18</v>
      </c>
      <c r="K262">
        <v>84.91086</v>
      </c>
      <c r="L262">
        <f>MAX($K$154:$K$303)-K262</f>
        <v>1.8403299999999945</v>
      </c>
      <c r="M262">
        <f>RANK(L262,$L$154:$L$305)</f>
        <v>139</v>
      </c>
      <c r="N262">
        <v>150</v>
      </c>
      <c r="O262">
        <v>7</v>
      </c>
      <c r="P262" s="1">
        <v>25</v>
      </c>
      <c r="Q262" s="1">
        <v>32</v>
      </c>
      <c r="R262" s="1">
        <v>8</v>
      </c>
    </row>
    <row r="263" spans="1:18" x14ac:dyDescent="0.25">
      <c r="A263" t="s">
        <v>354</v>
      </c>
      <c r="B263">
        <v>90366</v>
      </c>
      <c r="C263" t="s">
        <v>347</v>
      </c>
      <c r="D263" t="s">
        <v>201</v>
      </c>
      <c r="E263" t="s">
        <v>202</v>
      </c>
      <c r="F263" t="s">
        <v>209</v>
      </c>
      <c r="G263" t="s">
        <v>210</v>
      </c>
      <c r="H263">
        <v>143</v>
      </c>
      <c r="I263" t="s">
        <v>348</v>
      </c>
      <c r="J263" t="s">
        <v>18</v>
      </c>
      <c r="K263">
        <v>85.11345</v>
      </c>
      <c r="L263">
        <f>MAX($K$154:$K$303)-K263</f>
        <v>1.6377399999999938</v>
      </c>
      <c r="M263">
        <f>RANK(L263,$L$154:$L$305)</f>
        <v>143</v>
      </c>
      <c r="N263">
        <v>150</v>
      </c>
      <c r="O263">
        <v>7</v>
      </c>
      <c r="P263" s="1">
        <v>26</v>
      </c>
      <c r="Q263" s="1">
        <v>32</v>
      </c>
      <c r="R263" s="1">
        <v>8</v>
      </c>
    </row>
    <row r="264" spans="1:18" x14ac:dyDescent="0.25">
      <c r="A264" t="s">
        <v>354</v>
      </c>
      <c r="B264">
        <v>90366</v>
      </c>
      <c r="C264" t="s">
        <v>347</v>
      </c>
      <c r="D264" t="s">
        <v>201</v>
      </c>
      <c r="E264" t="s">
        <v>202</v>
      </c>
      <c r="F264" t="s">
        <v>211</v>
      </c>
      <c r="G264" t="s">
        <v>212</v>
      </c>
      <c r="H264">
        <v>144</v>
      </c>
      <c r="I264" t="s">
        <v>348</v>
      </c>
      <c r="J264" t="s">
        <v>18</v>
      </c>
      <c r="K264">
        <v>85.158709999999999</v>
      </c>
      <c r="L264">
        <f>MAX($K$154:$K$303)-K264</f>
        <v>1.5924799999999948</v>
      </c>
      <c r="M264">
        <f>RANK(L264,$L$154:$L$305)</f>
        <v>144</v>
      </c>
      <c r="N264">
        <v>150</v>
      </c>
      <c r="O264">
        <v>7</v>
      </c>
      <c r="P264" s="1">
        <v>27</v>
      </c>
      <c r="Q264" s="1">
        <v>32</v>
      </c>
      <c r="R264" s="1">
        <v>9</v>
      </c>
    </row>
    <row r="265" spans="1:18" x14ac:dyDescent="0.25">
      <c r="A265" t="s">
        <v>354</v>
      </c>
      <c r="B265">
        <v>90366</v>
      </c>
      <c r="C265" t="s">
        <v>347</v>
      </c>
      <c r="D265" t="s">
        <v>201</v>
      </c>
      <c r="E265" t="s">
        <v>202</v>
      </c>
      <c r="F265" t="s">
        <v>225</v>
      </c>
      <c r="G265" t="s">
        <v>226</v>
      </c>
      <c r="H265">
        <v>146</v>
      </c>
      <c r="I265" t="s">
        <v>348</v>
      </c>
      <c r="J265" t="s">
        <v>18</v>
      </c>
      <c r="K265">
        <v>85.887910000000005</v>
      </c>
      <c r="L265">
        <f>MAX($K$154:$K$303)-K265</f>
        <v>0.86327999999998895</v>
      </c>
      <c r="M265">
        <f>RANK(L265,$L$154:$L$305)</f>
        <v>146</v>
      </c>
      <c r="N265">
        <v>150</v>
      </c>
      <c r="O265">
        <v>7</v>
      </c>
      <c r="P265" s="1">
        <v>28</v>
      </c>
      <c r="Q265" s="1">
        <v>32</v>
      </c>
      <c r="R265" s="1">
        <v>9</v>
      </c>
    </row>
    <row r="266" spans="1:18" x14ac:dyDescent="0.25">
      <c r="A266" t="s">
        <v>354</v>
      </c>
      <c r="B266">
        <v>90366</v>
      </c>
      <c r="C266" t="s">
        <v>347</v>
      </c>
      <c r="D266" t="s">
        <v>201</v>
      </c>
      <c r="E266" t="s">
        <v>202</v>
      </c>
      <c r="F266" t="s">
        <v>215</v>
      </c>
      <c r="G266" t="s">
        <v>216</v>
      </c>
      <c r="H266">
        <v>147</v>
      </c>
      <c r="I266" t="s">
        <v>348</v>
      </c>
      <c r="J266" t="s">
        <v>18</v>
      </c>
      <c r="K266">
        <v>85.930449999999993</v>
      </c>
      <c r="L266">
        <f>MAX($K$154:$K$303)-K266</f>
        <v>0.82074000000000069</v>
      </c>
      <c r="M266">
        <f>RANK(L266,$L$154:$L$305)</f>
        <v>147</v>
      </c>
      <c r="N266">
        <v>150</v>
      </c>
      <c r="O266">
        <v>7</v>
      </c>
      <c r="P266" s="1">
        <v>29</v>
      </c>
      <c r="Q266" s="1">
        <v>32</v>
      </c>
      <c r="R266" s="1">
        <v>9</v>
      </c>
    </row>
    <row r="267" spans="1:18" x14ac:dyDescent="0.25">
      <c r="A267" t="s">
        <v>354</v>
      </c>
      <c r="B267">
        <v>90366</v>
      </c>
      <c r="C267" t="s">
        <v>347</v>
      </c>
      <c r="D267" t="s">
        <v>201</v>
      </c>
      <c r="E267" t="s">
        <v>202</v>
      </c>
      <c r="F267" t="s">
        <v>205</v>
      </c>
      <c r="G267" t="s">
        <v>206</v>
      </c>
      <c r="H267">
        <v>148</v>
      </c>
      <c r="I267" t="s">
        <v>348</v>
      </c>
      <c r="J267" t="s">
        <v>18</v>
      </c>
      <c r="K267">
        <v>86.028080000000003</v>
      </c>
      <c r="L267">
        <f>MAX($K$154:$K$303)-K267</f>
        <v>0.72310999999999126</v>
      </c>
      <c r="M267">
        <f>RANK(L267,$L$154:$L$305)</f>
        <v>148</v>
      </c>
      <c r="N267">
        <v>150</v>
      </c>
      <c r="O267">
        <v>7</v>
      </c>
      <c r="P267" s="1">
        <v>30</v>
      </c>
      <c r="Q267" s="1">
        <v>32</v>
      </c>
      <c r="R267" s="1">
        <v>10</v>
      </c>
    </row>
    <row r="268" spans="1:18" x14ac:dyDescent="0.25">
      <c r="A268" t="s">
        <v>354</v>
      </c>
      <c r="B268">
        <v>90366</v>
      </c>
      <c r="C268" t="s">
        <v>347</v>
      </c>
      <c r="D268" t="s">
        <v>201</v>
      </c>
      <c r="E268" t="s">
        <v>202</v>
      </c>
      <c r="F268" t="s">
        <v>203</v>
      </c>
      <c r="G268" t="s">
        <v>204</v>
      </c>
      <c r="H268">
        <v>149</v>
      </c>
      <c r="I268" t="s">
        <v>348</v>
      </c>
      <c r="J268" t="s">
        <v>18</v>
      </c>
      <c r="K268">
        <v>86.445719999999994</v>
      </c>
      <c r="L268">
        <f>MAX($K$154:$K$303)-K268</f>
        <v>0.30546999999999969</v>
      </c>
      <c r="M268">
        <f>RANK(L268,$L$154:$L$305)</f>
        <v>149</v>
      </c>
      <c r="N268">
        <v>150</v>
      </c>
      <c r="O268">
        <v>7</v>
      </c>
      <c r="P268" s="1">
        <v>31</v>
      </c>
      <c r="Q268" s="1">
        <v>32</v>
      </c>
      <c r="R268" s="1">
        <v>10</v>
      </c>
    </row>
    <row r="269" spans="1:18" x14ac:dyDescent="0.25">
      <c r="A269" t="s">
        <v>354</v>
      </c>
      <c r="B269">
        <v>90366</v>
      </c>
      <c r="C269" t="s">
        <v>347</v>
      </c>
      <c r="D269" t="s">
        <v>201</v>
      </c>
      <c r="E269" t="s">
        <v>202</v>
      </c>
      <c r="F269" t="s">
        <v>219</v>
      </c>
      <c r="G269" t="s">
        <v>220</v>
      </c>
      <c r="H269">
        <v>150</v>
      </c>
      <c r="I269" t="s">
        <v>348</v>
      </c>
      <c r="J269" t="s">
        <v>18</v>
      </c>
      <c r="K269">
        <v>86.751189999999994</v>
      </c>
      <c r="L269">
        <f>MAX($K$154:$K$303)-K269</f>
        <v>0</v>
      </c>
      <c r="M269">
        <f>RANK(L269,$L$154:$L$305)</f>
        <v>150</v>
      </c>
      <c r="N269">
        <v>150</v>
      </c>
      <c r="O269">
        <v>7</v>
      </c>
      <c r="P269" s="1">
        <v>32</v>
      </c>
      <c r="Q269" s="1">
        <v>32</v>
      </c>
      <c r="R269" s="1">
        <v>10</v>
      </c>
    </row>
    <row r="270" spans="1:18" x14ac:dyDescent="0.25">
      <c r="A270" t="s">
        <v>354</v>
      </c>
      <c r="B270">
        <v>90366</v>
      </c>
      <c r="C270" t="s">
        <v>347</v>
      </c>
      <c r="D270" t="s">
        <v>201</v>
      </c>
      <c r="E270" t="s">
        <v>202</v>
      </c>
      <c r="F270" t="s">
        <v>267</v>
      </c>
      <c r="G270" t="s">
        <v>268</v>
      </c>
      <c r="I270" t="s">
        <v>348</v>
      </c>
      <c r="J270" t="s">
        <v>18</v>
      </c>
    </row>
    <row r="271" spans="1:18" x14ac:dyDescent="0.25">
      <c r="A271" t="s">
        <v>355</v>
      </c>
      <c r="B271">
        <v>90366</v>
      </c>
      <c r="C271" t="s">
        <v>347</v>
      </c>
      <c r="D271" t="s">
        <v>271</v>
      </c>
      <c r="E271" t="s">
        <v>272</v>
      </c>
      <c r="F271" t="s">
        <v>309</v>
      </c>
      <c r="G271" t="s">
        <v>310</v>
      </c>
      <c r="H271">
        <v>43</v>
      </c>
      <c r="I271" t="s">
        <v>348</v>
      </c>
      <c r="J271" t="s">
        <v>18</v>
      </c>
      <c r="K271">
        <v>82.168850000000006</v>
      </c>
      <c r="L271">
        <f>MAX($K$154:$K$303)-K271</f>
        <v>4.5823399999999879</v>
      </c>
      <c r="M271">
        <f>RANK(L271,$L$154:$L$305)</f>
        <v>43</v>
      </c>
      <c r="N271">
        <v>150</v>
      </c>
      <c r="O271">
        <v>2</v>
      </c>
      <c r="P271" s="1">
        <v>1</v>
      </c>
      <c r="Q271" s="1">
        <v>19</v>
      </c>
      <c r="R271" s="1">
        <v>1</v>
      </c>
    </row>
    <row r="272" spans="1:18" x14ac:dyDescent="0.25">
      <c r="A272" t="s">
        <v>355</v>
      </c>
      <c r="B272">
        <v>90366</v>
      </c>
      <c r="C272" t="s">
        <v>347</v>
      </c>
      <c r="D272" t="s">
        <v>271</v>
      </c>
      <c r="E272" t="s">
        <v>272</v>
      </c>
      <c r="F272" t="s">
        <v>305</v>
      </c>
      <c r="G272" t="s">
        <v>306</v>
      </c>
      <c r="H272">
        <v>48</v>
      </c>
      <c r="I272" t="s">
        <v>348</v>
      </c>
      <c r="J272" t="s">
        <v>18</v>
      </c>
      <c r="K272">
        <v>82.297110000000004</v>
      </c>
      <c r="L272">
        <f>MAX($K$154:$K$303)-K272</f>
        <v>4.4540799999999905</v>
      </c>
      <c r="M272">
        <f>RANK(L272,$L$154:$L$305)</f>
        <v>48</v>
      </c>
      <c r="N272">
        <v>150</v>
      </c>
      <c r="O272">
        <v>3</v>
      </c>
      <c r="P272" s="1">
        <v>2</v>
      </c>
      <c r="Q272" s="1">
        <v>19</v>
      </c>
      <c r="R272" s="1">
        <v>1</v>
      </c>
    </row>
    <row r="273" spans="1:18" x14ac:dyDescent="0.25">
      <c r="A273" t="s">
        <v>355</v>
      </c>
      <c r="B273">
        <v>90366</v>
      </c>
      <c r="C273" t="s">
        <v>347</v>
      </c>
      <c r="D273" t="s">
        <v>271</v>
      </c>
      <c r="E273" t="s">
        <v>272</v>
      </c>
      <c r="F273" t="s">
        <v>301</v>
      </c>
      <c r="G273" t="s">
        <v>302</v>
      </c>
      <c r="H273">
        <v>63</v>
      </c>
      <c r="I273" t="s">
        <v>348</v>
      </c>
      <c r="J273" t="s">
        <v>18</v>
      </c>
      <c r="K273">
        <v>82.698880000000003</v>
      </c>
      <c r="L273">
        <f>MAX($K$154:$K$303)-K273</f>
        <v>4.0523099999999914</v>
      </c>
      <c r="M273">
        <f>RANK(L273,$L$154:$L$305)</f>
        <v>63</v>
      </c>
      <c r="N273">
        <v>150</v>
      </c>
      <c r="O273">
        <v>3</v>
      </c>
      <c r="P273" s="1">
        <v>3</v>
      </c>
      <c r="Q273" s="1">
        <v>19</v>
      </c>
      <c r="R273" s="1">
        <v>2</v>
      </c>
    </row>
    <row r="274" spans="1:18" x14ac:dyDescent="0.25">
      <c r="A274" t="s">
        <v>355</v>
      </c>
      <c r="B274">
        <v>90366</v>
      </c>
      <c r="C274" t="s">
        <v>347</v>
      </c>
      <c r="D274" t="s">
        <v>271</v>
      </c>
      <c r="E274" t="s">
        <v>272</v>
      </c>
      <c r="F274" t="s">
        <v>307</v>
      </c>
      <c r="G274" t="s">
        <v>308</v>
      </c>
      <c r="H274">
        <v>68</v>
      </c>
      <c r="I274" t="s">
        <v>348</v>
      </c>
      <c r="J274" t="s">
        <v>18</v>
      </c>
      <c r="K274">
        <v>82.812129999999996</v>
      </c>
      <c r="L274">
        <f>MAX($K$154:$K$303)-K274</f>
        <v>3.9390599999999978</v>
      </c>
      <c r="M274">
        <f>RANK(L274,$L$154:$L$305)</f>
        <v>68</v>
      </c>
      <c r="N274">
        <v>150</v>
      </c>
      <c r="O274">
        <v>4</v>
      </c>
      <c r="P274" s="1">
        <v>4</v>
      </c>
      <c r="Q274" s="1">
        <v>19</v>
      </c>
      <c r="R274" s="1">
        <v>2</v>
      </c>
    </row>
    <row r="275" spans="1:18" x14ac:dyDescent="0.25">
      <c r="A275" t="s">
        <v>355</v>
      </c>
      <c r="B275">
        <v>90366</v>
      </c>
      <c r="C275" t="s">
        <v>347</v>
      </c>
      <c r="D275" t="s">
        <v>271</v>
      </c>
      <c r="E275" t="s">
        <v>272</v>
      </c>
      <c r="F275" t="s">
        <v>303</v>
      </c>
      <c r="G275" t="s">
        <v>304</v>
      </c>
      <c r="H275">
        <v>73</v>
      </c>
      <c r="I275" t="s">
        <v>348</v>
      </c>
      <c r="J275" t="s">
        <v>18</v>
      </c>
      <c r="K275">
        <v>82.946820000000002</v>
      </c>
      <c r="L275">
        <f>MAX($K$154:$K$303)-K275</f>
        <v>3.8043699999999916</v>
      </c>
      <c r="M275">
        <f>RANK(L275,$L$154:$L$305)</f>
        <v>73</v>
      </c>
      <c r="N275">
        <v>150</v>
      </c>
      <c r="O275">
        <v>4</v>
      </c>
      <c r="P275" s="1">
        <v>5</v>
      </c>
      <c r="Q275" s="1">
        <v>19</v>
      </c>
      <c r="R275" s="1">
        <v>3</v>
      </c>
    </row>
    <row r="276" spans="1:18" x14ac:dyDescent="0.25">
      <c r="A276" t="s">
        <v>355</v>
      </c>
      <c r="B276">
        <v>90366</v>
      </c>
      <c r="C276" t="s">
        <v>347</v>
      </c>
      <c r="D276" t="s">
        <v>271</v>
      </c>
      <c r="E276" t="s">
        <v>272</v>
      </c>
      <c r="F276" t="s">
        <v>295</v>
      </c>
      <c r="G276" t="s">
        <v>296</v>
      </c>
      <c r="H276">
        <v>80</v>
      </c>
      <c r="I276" t="s">
        <v>348</v>
      </c>
      <c r="J276" t="s">
        <v>18</v>
      </c>
      <c r="K276">
        <v>83.174459999999996</v>
      </c>
      <c r="L276">
        <f>MAX($K$154:$K$303)-K276</f>
        <v>3.5767299999999977</v>
      </c>
      <c r="M276">
        <f>RANK(L276,$L$154:$L$305)</f>
        <v>80</v>
      </c>
      <c r="N276">
        <v>150</v>
      </c>
      <c r="O276">
        <v>4</v>
      </c>
      <c r="P276" s="1">
        <v>6</v>
      </c>
      <c r="Q276" s="1">
        <v>19</v>
      </c>
      <c r="R276" s="1">
        <v>3</v>
      </c>
    </row>
    <row r="277" spans="1:18" x14ac:dyDescent="0.25">
      <c r="A277" t="s">
        <v>355</v>
      </c>
      <c r="B277">
        <v>90366</v>
      </c>
      <c r="C277" t="s">
        <v>347</v>
      </c>
      <c r="D277" t="s">
        <v>271</v>
      </c>
      <c r="E277" t="s">
        <v>272</v>
      </c>
      <c r="F277" t="s">
        <v>299</v>
      </c>
      <c r="G277" t="s">
        <v>300</v>
      </c>
      <c r="H277">
        <v>85</v>
      </c>
      <c r="I277" t="s">
        <v>348</v>
      </c>
      <c r="J277" t="s">
        <v>18</v>
      </c>
      <c r="K277">
        <v>83.358180000000004</v>
      </c>
      <c r="L277">
        <f>MAX($K$154:$K$303)-K277</f>
        <v>3.3930099999999896</v>
      </c>
      <c r="M277">
        <f>RANK(L277,$L$154:$L$305)</f>
        <v>85</v>
      </c>
      <c r="N277">
        <v>150</v>
      </c>
      <c r="O277">
        <v>4</v>
      </c>
      <c r="P277" s="1">
        <v>7</v>
      </c>
      <c r="Q277" s="1">
        <v>19</v>
      </c>
      <c r="R277" s="1">
        <v>4</v>
      </c>
    </row>
    <row r="278" spans="1:18" x14ac:dyDescent="0.25">
      <c r="A278" t="s">
        <v>355</v>
      </c>
      <c r="B278">
        <v>90366</v>
      </c>
      <c r="C278" t="s">
        <v>347</v>
      </c>
      <c r="D278" t="s">
        <v>271</v>
      </c>
      <c r="E278" t="s">
        <v>272</v>
      </c>
      <c r="F278" t="s">
        <v>297</v>
      </c>
      <c r="G278" t="s">
        <v>298</v>
      </c>
      <c r="H278">
        <v>87</v>
      </c>
      <c r="I278" t="s">
        <v>348</v>
      </c>
      <c r="J278" t="s">
        <v>18</v>
      </c>
      <c r="K278">
        <v>83.380700000000004</v>
      </c>
      <c r="L278">
        <f>MAX($K$154:$K$303)-K278</f>
        <v>3.3704899999999895</v>
      </c>
      <c r="M278">
        <f>RANK(L278,$L$154:$L$305)</f>
        <v>87</v>
      </c>
      <c r="N278">
        <v>150</v>
      </c>
      <c r="O278">
        <v>5</v>
      </c>
      <c r="P278" s="1">
        <v>8</v>
      </c>
      <c r="Q278" s="1">
        <v>19</v>
      </c>
      <c r="R278" s="1">
        <v>4</v>
      </c>
    </row>
    <row r="279" spans="1:18" x14ac:dyDescent="0.25">
      <c r="A279" t="s">
        <v>355</v>
      </c>
      <c r="B279">
        <v>90366</v>
      </c>
      <c r="C279" t="s">
        <v>347</v>
      </c>
      <c r="D279" t="s">
        <v>271</v>
      </c>
      <c r="E279" t="s">
        <v>272</v>
      </c>
      <c r="F279" t="s">
        <v>293</v>
      </c>
      <c r="G279" t="s">
        <v>294</v>
      </c>
      <c r="H279">
        <v>108</v>
      </c>
      <c r="I279" t="s">
        <v>348</v>
      </c>
      <c r="J279" t="s">
        <v>18</v>
      </c>
      <c r="K279">
        <v>83.951179999999994</v>
      </c>
      <c r="L279">
        <f>MAX($K$154:$K$303)-K279</f>
        <v>2.8000100000000003</v>
      </c>
      <c r="M279">
        <f>RANK(L279,$L$154:$L$305)</f>
        <v>108</v>
      </c>
      <c r="N279">
        <v>150</v>
      </c>
      <c r="O279">
        <v>5</v>
      </c>
      <c r="P279" s="1">
        <v>9</v>
      </c>
      <c r="Q279" s="1">
        <v>19</v>
      </c>
      <c r="R279" s="1">
        <v>5</v>
      </c>
    </row>
    <row r="280" spans="1:18" x14ac:dyDescent="0.25">
      <c r="A280" t="s">
        <v>355</v>
      </c>
      <c r="B280">
        <v>90366</v>
      </c>
      <c r="C280" t="s">
        <v>347</v>
      </c>
      <c r="D280" t="s">
        <v>271</v>
      </c>
      <c r="E280" t="s">
        <v>272</v>
      </c>
      <c r="F280" t="s">
        <v>291</v>
      </c>
      <c r="G280" t="s">
        <v>292</v>
      </c>
      <c r="H280">
        <v>110</v>
      </c>
      <c r="I280" t="s">
        <v>348</v>
      </c>
      <c r="J280" t="s">
        <v>18</v>
      </c>
      <c r="K280">
        <v>84.019930000000002</v>
      </c>
      <c r="L280">
        <f>MAX($K$154:$K$303)-K280</f>
        <v>2.7312599999999918</v>
      </c>
      <c r="M280">
        <f>RANK(L280,$L$154:$L$305)</f>
        <v>110</v>
      </c>
      <c r="N280">
        <v>150</v>
      </c>
      <c r="O280">
        <v>6</v>
      </c>
      <c r="P280" s="1">
        <v>10</v>
      </c>
      <c r="Q280" s="1">
        <v>19</v>
      </c>
      <c r="R280" s="1">
        <v>5</v>
      </c>
    </row>
    <row r="281" spans="1:18" x14ac:dyDescent="0.25">
      <c r="A281" t="s">
        <v>355</v>
      </c>
      <c r="B281">
        <v>90366</v>
      </c>
      <c r="C281" t="s">
        <v>347</v>
      </c>
      <c r="D281" t="s">
        <v>271</v>
      </c>
      <c r="E281" t="s">
        <v>272</v>
      </c>
      <c r="F281" t="s">
        <v>289</v>
      </c>
      <c r="G281" t="s">
        <v>290</v>
      </c>
      <c r="H281">
        <v>114</v>
      </c>
      <c r="I281" t="s">
        <v>348</v>
      </c>
      <c r="J281" t="s">
        <v>18</v>
      </c>
      <c r="K281">
        <v>84.136349999999993</v>
      </c>
      <c r="L281">
        <f>MAX($K$154:$K$303)-K281</f>
        <v>2.6148400000000009</v>
      </c>
      <c r="M281">
        <f>RANK(L281,$L$154:$L$305)</f>
        <v>114</v>
      </c>
      <c r="N281">
        <v>150</v>
      </c>
      <c r="O281">
        <v>6</v>
      </c>
      <c r="P281" s="1">
        <v>11</v>
      </c>
      <c r="Q281" s="1">
        <v>19</v>
      </c>
      <c r="R281" s="1">
        <v>6</v>
      </c>
    </row>
    <row r="282" spans="1:18" x14ac:dyDescent="0.25">
      <c r="A282" t="s">
        <v>355</v>
      </c>
      <c r="B282">
        <v>90366</v>
      </c>
      <c r="C282" t="s">
        <v>347</v>
      </c>
      <c r="D282" t="s">
        <v>271</v>
      </c>
      <c r="E282" t="s">
        <v>272</v>
      </c>
      <c r="F282" t="s">
        <v>287</v>
      </c>
      <c r="G282" t="s">
        <v>288</v>
      </c>
      <c r="H282">
        <v>128</v>
      </c>
      <c r="I282" t="s">
        <v>348</v>
      </c>
      <c r="J282" t="s">
        <v>18</v>
      </c>
      <c r="K282">
        <v>84.381749999999997</v>
      </c>
      <c r="L282">
        <f>MAX($K$154:$K$303)-K282</f>
        <v>2.3694399999999973</v>
      </c>
      <c r="M282">
        <f>RANK(L282,$L$154:$L$305)</f>
        <v>128</v>
      </c>
      <c r="N282">
        <v>150</v>
      </c>
      <c r="O282">
        <v>6</v>
      </c>
      <c r="P282" s="1">
        <v>12</v>
      </c>
      <c r="Q282" s="1">
        <v>19</v>
      </c>
      <c r="R282" s="1">
        <v>6</v>
      </c>
    </row>
    <row r="283" spans="1:18" x14ac:dyDescent="0.25">
      <c r="A283" t="s">
        <v>355</v>
      </c>
      <c r="B283">
        <v>90366</v>
      </c>
      <c r="C283" t="s">
        <v>347</v>
      </c>
      <c r="D283" t="s">
        <v>271</v>
      </c>
      <c r="E283" t="s">
        <v>272</v>
      </c>
      <c r="F283" t="s">
        <v>285</v>
      </c>
      <c r="G283" t="s">
        <v>286</v>
      </c>
      <c r="H283">
        <v>129</v>
      </c>
      <c r="I283" t="s">
        <v>348</v>
      </c>
      <c r="J283" t="s">
        <v>18</v>
      </c>
      <c r="K283">
        <v>84.494699999999995</v>
      </c>
      <c r="L283">
        <f>MAX($K$154:$K$303)-K283</f>
        <v>2.2564899999999994</v>
      </c>
      <c r="M283">
        <f>RANK(L283,$L$154:$L$305)</f>
        <v>129</v>
      </c>
      <c r="N283">
        <v>150</v>
      </c>
      <c r="O283">
        <v>6</v>
      </c>
      <c r="P283" s="1">
        <v>13</v>
      </c>
      <c r="Q283" s="1">
        <v>19</v>
      </c>
      <c r="R283" s="1">
        <v>7</v>
      </c>
    </row>
    <row r="284" spans="1:18" x14ac:dyDescent="0.25">
      <c r="A284" t="s">
        <v>355</v>
      </c>
      <c r="B284">
        <v>90366</v>
      </c>
      <c r="C284" t="s">
        <v>347</v>
      </c>
      <c r="D284" t="s">
        <v>271</v>
      </c>
      <c r="E284" t="s">
        <v>272</v>
      </c>
      <c r="F284" t="s">
        <v>277</v>
      </c>
      <c r="G284" t="s">
        <v>278</v>
      </c>
      <c r="H284">
        <v>132</v>
      </c>
      <c r="I284" t="s">
        <v>348</v>
      </c>
      <c r="J284" t="s">
        <v>18</v>
      </c>
      <c r="K284">
        <v>84.559669999999997</v>
      </c>
      <c r="L284">
        <f>MAX($K$154:$K$303)-K284</f>
        <v>2.191519999999997</v>
      </c>
      <c r="M284">
        <f>RANK(L284,$L$154:$L$305)</f>
        <v>132</v>
      </c>
      <c r="N284">
        <v>150</v>
      </c>
      <c r="O284">
        <v>7</v>
      </c>
      <c r="P284" s="1">
        <v>14</v>
      </c>
      <c r="Q284" s="1">
        <v>19</v>
      </c>
      <c r="R284" s="1">
        <v>7</v>
      </c>
    </row>
    <row r="285" spans="1:18" x14ac:dyDescent="0.25">
      <c r="A285" t="s">
        <v>355</v>
      </c>
      <c r="B285">
        <v>90366</v>
      </c>
      <c r="C285" t="s">
        <v>347</v>
      </c>
      <c r="D285" t="s">
        <v>271</v>
      </c>
      <c r="E285" t="s">
        <v>272</v>
      </c>
      <c r="F285" t="s">
        <v>273</v>
      </c>
      <c r="G285" t="s">
        <v>274</v>
      </c>
      <c r="H285">
        <v>133</v>
      </c>
      <c r="I285" t="s">
        <v>348</v>
      </c>
      <c r="J285" t="s">
        <v>18</v>
      </c>
      <c r="K285">
        <v>84.585099999999997</v>
      </c>
      <c r="L285">
        <f>MAX($K$154:$K$303)-K285</f>
        <v>2.166089999999997</v>
      </c>
      <c r="M285">
        <f>RANK(L285,$L$154:$L$305)</f>
        <v>133</v>
      </c>
      <c r="N285">
        <v>150</v>
      </c>
      <c r="O285">
        <v>7</v>
      </c>
      <c r="P285" s="1">
        <v>15</v>
      </c>
      <c r="Q285" s="1">
        <v>19</v>
      </c>
      <c r="R285" s="1">
        <v>8</v>
      </c>
    </row>
    <row r="286" spans="1:18" x14ac:dyDescent="0.25">
      <c r="A286" t="s">
        <v>355</v>
      </c>
      <c r="B286">
        <v>90366</v>
      </c>
      <c r="C286" t="s">
        <v>347</v>
      </c>
      <c r="D286" t="s">
        <v>271</v>
      </c>
      <c r="E286" t="s">
        <v>272</v>
      </c>
      <c r="F286" t="s">
        <v>281</v>
      </c>
      <c r="G286" t="s">
        <v>282</v>
      </c>
      <c r="H286">
        <v>135</v>
      </c>
      <c r="I286" t="s">
        <v>348</v>
      </c>
      <c r="J286" t="s">
        <v>18</v>
      </c>
      <c r="K286">
        <v>84.621219999999994</v>
      </c>
      <c r="L286">
        <f>MAX($K$154:$K$303)-K286</f>
        <v>2.1299700000000001</v>
      </c>
      <c r="M286">
        <f>RANK(L286,$L$154:$L$305)</f>
        <v>135</v>
      </c>
      <c r="N286">
        <v>150</v>
      </c>
      <c r="O286">
        <v>7</v>
      </c>
      <c r="P286" s="1">
        <v>16</v>
      </c>
      <c r="Q286" s="1">
        <v>19</v>
      </c>
      <c r="R286" s="1">
        <v>8</v>
      </c>
    </row>
    <row r="287" spans="1:18" x14ac:dyDescent="0.25">
      <c r="A287" t="s">
        <v>355</v>
      </c>
      <c r="B287">
        <v>90366</v>
      </c>
      <c r="C287" t="s">
        <v>347</v>
      </c>
      <c r="D287" t="s">
        <v>271</v>
      </c>
      <c r="E287" t="s">
        <v>272</v>
      </c>
      <c r="F287" t="s">
        <v>279</v>
      </c>
      <c r="G287" t="s">
        <v>280</v>
      </c>
      <c r="H287">
        <v>137</v>
      </c>
      <c r="I287" t="s">
        <v>348</v>
      </c>
      <c r="J287" t="s">
        <v>18</v>
      </c>
      <c r="K287">
        <v>84.881829999999994</v>
      </c>
      <c r="L287">
        <f>MAX($K$154:$K$303)-K287</f>
        <v>1.8693600000000004</v>
      </c>
      <c r="M287">
        <f>RANK(L287,$L$154:$L$305)</f>
        <v>137</v>
      </c>
      <c r="N287">
        <v>150</v>
      </c>
      <c r="O287">
        <v>7</v>
      </c>
      <c r="P287" s="1">
        <v>17</v>
      </c>
      <c r="Q287" s="1">
        <v>19</v>
      </c>
      <c r="R287" s="1">
        <v>9</v>
      </c>
    </row>
    <row r="288" spans="1:18" x14ac:dyDescent="0.25">
      <c r="A288" t="s">
        <v>355</v>
      </c>
      <c r="B288">
        <v>90366</v>
      </c>
      <c r="C288" t="s">
        <v>347</v>
      </c>
      <c r="D288" t="s">
        <v>271</v>
      </c>
      <c r="E288" t="s">
        <v>272</v>
      </c>
      <c r="F288" t="s">
        <v>283</v>
      </c>
      <c r="G288" t="s">
        <v>284</v>
      </c>
      <c r="H288">
        <v>140</v>
      </c>
      <c r="I288" t="s">
        <v>348</v>
      </c>
      <c r="J288" t="s">
        <v>18</v>
      </c>
      <c r="K288">
        <v>84.959620000000001</v>
      </c>
      <c r="L288">
        <f>MAX($K$154:$K$303)-K288</f>
        <v>1.791569999999993</v>
      </c>
      <c r="M288">
        <f>RANK(L288,$L$154:$L$305)</f>
        <v>140</v>
      </c>
      <c r="N288">
        <v>150</v>
      </c>
      <c r="O288">
        <v>7</v>
      </c>
      <c r="P288" s="1">
        <v>18</v>
      </c>
      <c r="Q288" s="1">
        <v>19</v>
      </c>
      <c r="R288" s="1">
        <v>9</v>
      </c>
    </row>
    <row r="289" spans="1:18" x14ac:dyDescent="0.25">
      <c r="A289" t="s">
        <v>355</v>
      </c>
      <c r="B289">
        <v>90366</v>
      </c>
      <c r="C289" t="s">
        <v>347</v>
      </c>
      <c r="D289" t="s">
        <v>271</v>
      </c>
      <c r="E289" t="s">
        <v>272</v>
      </c>
      <c r="F289" t="s">
        <v>275</v>
      </c>
      <c r="G289" t="s">
        <v>276</v>
      </c>
      <c r="H289">
        <v>142</v>
      </c>
      <c r="I289" t="s">
        <v>348</v>
      </c>
      <c r="J289" t="s">
        <v>18</v>
      </c>
      <c r="K289">
        <v>85.105950000000007</v>
      </c>
      <c r="L289">
        <f>MAX($K$154:$K$303)-K289</f>
        <v>1.6452399999999869</v>
      </c>
      <c r="M289">
        <f>RANK(L289,$L$154:$L$305)</f>
        <v>142</v>
      </c>
      <c r="N289">
        <v>150</v>
      </c>
      <c r="O289">
        <v>7</v>
      </c>
      <c r="P289" s="1">
        <v>19</v>
      </c>
      <c r="Q289" s="1">
        <v>19</v>
      </c>
      <c r="R289" s="1">
        <v>10</v>
      </c>
    </row>
    <row r="290" spans="1:18" x14ac:dyDescent="0.25">
      <c r="A290" t="s">
        <v>356</v>
      </c>
      <c r="B290">
        <v>90366</v>
      </c>
      <c r="C290" t="s">
        <v>347</v>
      </c>
      <c r="D290" t="s">
        <v>312</v>
      </c>
      <c r="E290" t="s">
        <v>313</v>
      </c>
      <c r="F290" t="s">
        <v>332</v>
      </c>
      <c r="G290" t="s">
        <v>333</v>
      </c>
      <c r="H290">
        <v>60</v>
      </c>
      <c r="I290" t="s">
        <v>348</v>
      </c>
      <c r="J290" t="s">
        <v>18</v>
      </c>
      <c r="K290">
        <v>82.65352</v>
      </c>
      <c r="L290">
        <f>MAX($K$154:$K$303)-K290</f>
        <v>4.0976699999999937</v>
      </c>
      <c r="M290">
        <f>RANK(L290,$L$154:$L$305)</f>
        <v>60</v>
      </c>
      <c r="N290">
        <v>150</v>
      </c>
      <c r="O290">
        <v>3</v>
      </c>
      <c r="P290" s="1">
        <v>1</v>
      </c>
      <c r="Q290" s="1">
        <v>15</v>
      </c>
      <c r="R290" s="1">
        <v>1</v>
      </c>
    </row>
    <row r="291" spans="1:18" x14ac:dyDescent="0.25">
      <c r="A291" t="s">
        <v>356</v>
      </c>
      <c r="B291">
        <v>90366</v>
      </c>
      <c r="C291" t="s">
        <v>347</v>
      </c>
      <c r="D291" t="s">
        <v>312</v>
      </c>
      <c r="E291" t="s">
        <v>313</v>
      </c>
      <c r="F291" t="s">
        <v>340</v>
      </c>
      <c r="G291" t="s">
        <v>341</v>
      </c>
      <c r="H291">
        <v>61</v>
      </c>
      <c r="I291" t="s">
        <v>348</v>
      </c>
      <c r="J291" t="s">
        <v>18</v>
      </c>
      <c r="K291">
        <v>82.665769999999995</v>
      </c>
      <c r="L291">
        <f>MAX($K$154:$K$303)-K291</f>
        <v>4.0854199999999992</v>
      </c>
      <c r="M291">
        <f>RANK(L291,$L$154:$L$305)</f>
        <v>61</v>
      </c>
      <c r="N291">
        <v>150</v>
      </c>
      <c r="O291">
        <v>3</v>
      </c>
      <c r="P291" s="1">
        <v>2</v>
      </c>
      <c r="Q291" s="1">
        <v>15</v>
      </c>
      <c r="R291" s="1">
        <v>1</v>
      </c>
    </row>
    <row r="292" spans="1:18" x14ac:dyDescent="0.25">
      <c r="A292" t="s">
        <v>356</v>
      </c>
      <c r="B292">
        <v>90366</v>
      </c>
      <c r="C292" t="s">
        <v>347</v>
      </c>
      <c r="D292" t="s">
        <v>312</v>
      </c>
      <c r="E292" t="s">
        <v>313</v>
      </c>
      <c r="F292" t="s">
        <v>342</v>
      </c>
      <c r="G292" t="s">
        <v>343</v>
      </c>
      <c r="H292">
        <v>67</v>
      </c>
      <c r="I292" t="s">
        <v>348</v>
      </c>
      <c r="J292" t="s">
        <v>18</v>
      </c>
      <c r="K292">
        <v>82.803989999999999</v>
      </c>
      <c r="L292">
        <f>MAX($K$154:$K$303)-K292</f>
        <v>3.9471999999999952</v>
      </c>
      <c r="M292">
        <f>RANK(L292,$L$154:$L$305)</f>
        <v>67</v>
      </c>
      <c r="N292">
        <v>150</v>
      </c>
      <c r="O292">
        <v>4</v>
      </c>
      <c r="P292" s="1">
        <v>3</v>
      </c>
      <c r="Q292" s="1">
        <v>15</v>
      </c>
      <c r="R292" s="1">
        <v>2</v>
      </c>
    </row>
    <row r="293" spans="1:18" x14ac:dyDescent="0.25">
      <c r="A293" t="s">
        <v>356</v>
      </c>
      <c r="B293">
        <v>90366</v>
      </c>
      <c r="C293" t="s">
        <v>347</v>
      </c>
      <c r="D293" t="s">
        <v>312</v>
      </c>
      <c r="E293" t="s">
        <v>313</v>
      </c>
      <c r="F293" t="s">
        <v>336</v>
      </c>
      <c r="G293" t="s">
        <v>337</v>
      </c>
      <c r="H293">
        <v>75</v>
      </c>
      <c r="I293" t="s">
        <v>348</v>
      </c>
      <c r="J293" t="s">
        <v>18</v>
      </c>
      <c r="K293">
        <v>83.003690000000006</v>
      </c>
      <c r="L293">
        <f>MAX($K$154:$K$303)-K293</f>
        <v>3.7474999999999881</v>
      </c>
      <c r="M293">
        <f>RANK(L293,$L$154:$L$305)</f>
        <v>75</v>
      </c>
      <c r="N293">
        <v>150</v>
      </c>
      <c r="O293">
        <v>4</v>
      </c>
      <c r="P293" s="1">
        <v>4</v>
      </c>
      <c r="Q293" s="1">
        <v>15</v>
      </c>
      <c r="R293" s="1">
        <v>3</v>
      </c>
    </row>
    <row r="294" spans="1:18" x14ac:dyDescent="0.25">
      <c r="A294" t="s">
        <v>356</v>
      </c>
      <c r="B294">
        <v>90366</v>
      </c>
      <c r="C294" t="s">
        <v>347</v>
      </c>
      <c r="D294" t="s">
        <v>312</v>
      </c>
      <c r="E294" t="s">
        <v>313</v>
      </c>
      <c r="F294" t="s">
        <v>338</v>
      </c>
      <c r="G294" t="s">
        <v>339</v>
      </c>
      <c r="H294">
        <v>76</v>
      </c>
      <c r="I294" t="s">
        <v>348</v>
      </c>
      <c r="J294" t="s">
        <v>18</v>
      </c>
      <c r="K294">
        <v>83.005920000000003</v>
      </c>
      <c r="L294">
        <f>MAX($K$154:$K$303)-K294</f>
        <v>3.7452699999999908</v>
      </c>
      <c r="M294">
        <f>RANK(L294,$L$154:$L$305)</f>
        <v>76</v>
      </c>
      <c r="N294">
        <v>150</v>
      </c>
      <c r="O294">
        <v>4</v>
      </c>
      <c r="P294" s="1">
        <v>5</v>
      </c>
      <c r="Q294" s="1">
        <v>15</v>
      </c>
      <c r="R294" s="1">
        <v>3</v>
      </c>
    </row>
    <row r="295" spans="1:18" x14ac:dyDescent="0.25">
      <c r="A295" t="s">
        <v>356</v>
      </c>
      <c r="B295">
        <v>90366</v>
      </c>
      <c r="C295" t="s">
        <v>347</v>
      </c>
      <c r="D295" t="s">
        <v>312</v>
      </c>
      <c r="E295" t="s">
        <v>313</v>
      </c>
      <c r="F295" t="s">
        <v>330</v>
      </c>
      <c r="G295" t="s">
        <v>331</v>
      </c>
      <c r="H295">
        <v>88</v>
      </c>
      <c r="I295" t="s">
        <v>348</v>
      </c>
      <c r="J295" t="s">
        <v>18</v>
      </c>
      <c r="K295">
        <v>83.395449999999997</v>
      </c>
      <c r="L295">
        <f>MAX($K$154:$K$303)-K295</f>
        <v>3.3557399999999973</v>
      </c>
      <c r="M295">
        <f>RANK(L295,$L$154:$L$305)</f>
        <v>88</v>
      </c>
      <c r="N295">
        <v>150</v>
      </c>
      <c r="O295">
        <v>5</v>
      </c>
      <c r="P295" s="1">
        <v>6</v>
      </c>
      <c r="Q295" s="1">
        <v>15</v>
      </c>
      <c r="R295" s="1">
        <v>4</v>
      </c>
    </row>
    <row r="296" spans="1:18" x14ac:dyDescent="0.25">
      <c r="A296" t="s">
        <v>356</v>
      </c>
      <c r="B296">
        <v>90366</v>
      </c>
      <c r="C296" t="s">
        <v>347</v>
      </c>
      <c r="D296" t="s">
        <v>312</v>
      </c>
      <c r="E296" t="s">
        <v>313</v>
      </c>
      <c r="F296" t="s">
        <v>328</v>
      </c>
      <c r="G296" t="s">
        <v>329</v>
      </c>
      <c r="H296">
        <v>94</v>
      </c>
      <c r="I296" t="s">
        <v>348</v>
      </c>
      <c r="J296" t="s">
        <v>18</v>
      </c>
      <c r="K296">
        <v>83.562960000000004</v>
      </c>
      <c r="L296">
        <f>MAX($K$154:$K$303)-K296</f>
        <v>3.1882299999999901</v>
      </c>
      <c r="M296">
        <f>RANK(L296,$L$154:$L$305)</f>
        <v>94</v>
      </c>
      <c r="N296">
        <v>150</v>
      </c>
      <c r="O296">
        <v>5</v>
      </c>
      <c r="P296" s="1">
        <v>7</v>
      </c>
      <c r="Q296" s="1">
        <v>15</v>
      </c>
      <c r="R296" s="1">
        <v>5</v>
      </c>
    </row>
    <row r="297" spans="1:18" x14ac:dyDescent="0.25">
      <c r="A297" t="s">
        <v>356</v>
      </c>
      <c r="B297">
        <v>90366</v>
      </c>
      <c r="C297" t="s">
        <v>347</v>
      </c>
      <c r="D297" t="s">
        <v>312</v>
      </c>
      <c r="E297" t="s">
        <v>313</v>
      </c>
      <c r="F297" t="s">
        <v>318</v>
      </c>
      <c r="G297" t="s">
        <v>319</v>
      </c>
      <c r="H297">
        <v>96</v>
      </c>
      <c r="I297" t="s">
        <v>348</v>
      </c>
      <c r="J297" t="s">
        <v>18</v>
      </c>
      <c r="K297">
        <v>83.602540000000005</v>
      </c>
      <c r="L297">
        <f>MAX($K$154:$K$303)-K297</f>
        <v>3.1486499999999893</v>
      </c>
      <c r="M297">
        <f>RANK(L297,$L$154:$L$305)</f>
        <v>96</v>
      </c>
      <c r="N297">
        <v>150</v>
      </c>
      <c r="O297">
        <v>5</v>
      </c>
      <c r="P297" s="1">
        <v>8</v>
      </c>
      <c r="Q297" s="1">
        <v>15</v>
      </c>
      <c r="R297" s="1">
        <v>5</v>
      </c>
    </row>
    <row r="298" spans="1:18" x14ac:dyDescent="0.25">
      <c r="A298" t="s">
        <v>356</v>
      </c>
      <c r="B298">
        <v>90366</v>
      </c>
      <c r="C298" t="s">
        <v>347</v>
      </c>
      <c r="D298" t="s">
        <v>312</v>
      </c>
      <c r="E298" t="s">
        <v>313</v>
      </c>
      <c r="F298" t="s">
        <v>334</v>
      </c>
      <c r="G298" t="s">
        <v>335</v>
      </c>
      <c r="H298">
        <v>98</v>
      </c>
      <c r="I298" t="s">
        <v>348</v>
      </c>
      <c r="J298" t="s">
        <v>18</v>
      </c>
      <c r="K298">
        <v>83.641260000000003</v>
      </c>
      <c r="L298">
        <f>MAX($K$154:$K$303)-K298</f>
        <v>3.1099299999999914</v>
      </c>
      <c r="M298">
        <f>RANK(L298,$L$154:$L$305)</f>
        <v>98</v>
      </c>
      <c r="N298">
        <v>150</v>
      </c>
      <c r="O298">
        <v>5</v>
      </c>
      <c r="P298" s="1">
        <v>9</v>
      </c>
      <c r="Q298" s="1">
        <v>15</v>
      </c>
      <c r="R298" s="1">
        <v>6</v>
      </c>
    </row>
    <row r="299" spans="1:18" x14ac:dyDescent="0.25">
      <c r="A299" t="s">
        <v>356</v>
      </c>
      <c r="B299">
        <v>90366</v>
      </c>
      <c r="C299" t="s">
        <v>347</v>
      </c>
      <c r="D299" t="s">
        <v>312</v>
      </c>
      <c r="E299" t="s">
        <v>313</v>
      </c>
      <c r="F299" t="s">
        <v>316</v>
      </c>
      <c r="G299" t="s">
        <v>317</v>
      </c>
      <c r="H299">
        <v>112</v>
      </c>
      <c r="I299" t="s">
        <v>348</v>
      </c>
      <c r="J299" t="s">
        <v>18</v>
      </c>
      <c r="K299">
        <v>84.062650000000005</v>
      </c>
      <c r="L299">
        <f>MAX($K$154:$K$303)-K299</f>
        <v>2.688539999999989</v>
      </c>
      <c r="M299">
        <f>RANK(L299,$L$154:$L$305)</f>
        <v>112</v>
      </c>
      <c r="N299">
        <v>150</v>
      </c>
      <c r="O299">
        <v>6</v>
      </c>
      <c r="P299" s="1">
        <v>10</v>
      </c>
      <c r="Q299" s="1">
        <v>15</v>
      </c>
      <c r="R299" s="1">
        <v>7</v>
      </c>
    </row>
    <row r="300" spans="1:18" x14ac:dyDescent="0.25">
      <c r="A300" t="s">
        <v>356</v>
      </c>
      <c r="B300">
        <v>90366</v>
      </c>
      <c r="C300" t="s">
        <v>347</v>
      </c>
      <c r="D300" t="s">
        <v>312</v>
      </c>
      <c r="E300" t="s">
        <v>313</v>
      </c>
      <c r="F300" t="s">
        <v>320</v>
      </c>
      <c r="G300" t="s">
        <v>321</v>
      </c>
      <c r="H300">
        <v>113</v>
      </c>
      <c r="I300" t="s">
        <v>348</v>
      </c>
      <c r="J300" t="s">
        <v>18</v>
      </c>
      <c r="K300">
        <v>84.112489999999994</v>
      </c>
      <c r="L300">
        <f>MAX($K$154:$K$303)-K300</f>
        <v>2.6387</v>
      </c>
      <c r="M300">
        <f>RANK(L300,$L$154:$L$305)</f>
        <v>113</v>
      </c>
      <c r="N300">
        <v>150</v>
      </c>
      <c r="O300">
        <v>6</v>
      </c>
      <c r="P300" s="1">
        <v>11</v>
      </c>
      <c r="Q300" s="1">
        <v>15</v>
      </c>
      <c r="R300" s="1">
        <v>7</v>
      </c>
    </row>
    <row r="301" spans="1:18" x14ac:dyDescent="0.25">
      <c r="A301" t="s">
        <v>356</v>
      </c>
      <c r="B301">
        <v>90366</v>
      </c>
      <c r="C301" t="s">
        <v>347</v>
      </c>
      <c r="D301" t="s">
        <v>312</v>
      </c>
      <c r="E301" t="s">
        <v>313</v>
      </c>
      <c r="F301" t="s">
        <v>326</v>
      </c>
      <c r="G301" t="s">
        <v>327</v>
      </c>
      <c r="H301">
        <v>116</v>
      </c>
      <c r="I301" t="s">
        <v>348</v>
      </c>
      <c r="J301" t="s">
        <v>18</v>
      </c>
      <c r="K301">
        <v>84.18526</v>
      </c>
      <c r="L301">
        <f>MAX($K$154:$K$303)-K301</f>
        <v>2.5659299999999945</v>
      </c>
      <c r="M301">
        <f>RANK(L301,$L$154:$L$305)</f>
        <v>116</v>
      </c>
      <c r="N301">
        <v>150</v>
      </c>
      <c r="O301">
        <v>6</v>
      </c>
      <c r="P301" s="1">
        <v>12</v>
      </c>
      <c r="Q301" s="1">
        <v>15</v>
      </c>
      <c r="R301" s="1">
        <v>8</v>
      </c>
    </row>
    <row r="302" spans="1:18" x14ac:dyDescent="0.25">
      <c r="A302" t="s">
        <v>356</v>
      </c>
      <c r="B302">
        <v>90366</v>
      </c>
      <c r="C302" t="s">
        <v>347</v>
      </c>
      <c r="D302" t="s">
        <v>312</v>
      </c>
      <c r="E302" t="s">
        <v>313</v>
      </c>
      <c r="F302" t="s">
        <v>324</v>
      </c>
      <c r="G302" t="s">
        <v>325</v>
      </c>
      <c r="H302">
        <v>130</v>
      </c>
      <c r="I302" t="s">
        <v>348</v>
      </c>
      <c r="J302" t="s">
        <v>18</v>
      </c>
      <c r="K302">
        <v>84.530469999999994</v>
      </c>
      <c r="L302">
        <f>MAX($K$154:$K$303)-K302</f>
        <v>2.22072</v>
      </c>
      <c r="M302">
        <f>RANK(L302,$L$154:$L$305)</f>
        <v>130</v>
      </c>
      <c r="N302">
        <v>150</v>
      </c>
      <c r="O302">
        <v>7</v>
      </c>
      <c r="P302" s="1">
        <v>13</v>
      </c>
      <c r="Q302" s="1">
        <v>15</v>
      </c>
      <c r="R302" s="1">
        <v>9</v>
      </c>
    </row>
    <row r="303" spans="1:18" x14ac:dyDescent="0.25">
      <c r="A303" t="s">
        <v>356</v>
      </c>
      <c r="B303">
        <v>90366</v>
      </c>
      <c r="C303" t="s">
        <v>347</v>
      </c>
      <c r="D303" t="s">
        <v>312</v>
      </c>
      <c r="E303" t="s">
        <v>313</v>
      </c>
      <c r="F303" t="s">
        <v>322</v>
      </c>
      <c r="G303" t="s">
        <v>323</v>
      </c>
      <c r="H303">
        <v>136</v>
      </c>
      <c r="I303" t="s">
        <v>348</v>
      </c>
      <c r="J303" t="s">
        <v>18</v>
      </c>
      <c r="K303">
        <v>84.666480000000007</v>
      </c>
      <c r="L303">
        <f>MAX($K$154:$K$303)-K303</f>
        <v>2.084709999999987</v>
      </c>
      <c r="M303">
        <f>RANK(L303,$L$154:$L$305)</f>
        <v>136</v>
      </c>
      <c r="N303">
        <v>150</v>
      </c>
      <c r="O303">
        <v>7</v>
      </c>
      <c r="P303" s="1">
        <v>14</v>
      </c>
      <c r="Q303" s="1">
        <v>15</v>
      </c>
      <c r="R303" s="1">
        <v>9</v>
      </c>
    </row>
    <row r="304" spans="1:18" x14ac:dyDescent="0.25">
      <c r="A304" t="s">
        <v>356</v>
      </c>
      <c r="B304">
        <v>90366</v>
      </c>
      <c r="C304" t="s">
        <v>347</v>
      </c>
      <c r="D304" t="s">
        <v>312</v>
      </c>
      <c r="E304" t="s">
        <v>313</v>
      </c>
      <c r="F304" t="s">
        <v>314</v>
      </c>
      <c r="G304" t="s">
        <v>315</v>
      </c>
      <c r="H304">
        <v>141</v>
      </c>
      <c r="I304" t="s">
        <v>348</v>
      </c>
      <c r="J304" t="s">
        <v>18</v>
      </c>
      <c r="K304">
        <v>84.981979999999993</v>
      </c>
      <c r="L304">
        <f>MAX($K$154:$K$303)-K304</f>
        <v>1.7692100000000011</v>
      </c>
      <c r="M304">
        <f>RANK(L304,$L$154:$L$305)</f>
        <v>141</v>
      </c>
      <c r="N304">
        <v>150</v>
      </c>
      <c r="O304">
        <v>7</v>
      </c>
      <c r="P304" s="1">
        <v>15</v>
      </c>
      <c r="Q304" s="1">
        <v>15</v>
      </c>
      <c r="R304" s="1">
        <v>10</v>
      </c>
    </row>
    <row r="305" spans="1:10" x14ac:dyDescent="0.25">
      <c r="A305" t="s">
        <v>356</v>
      </c>
      <c r="B305">
        <v>90366</v>
      </c>
      <c r="C305" t="s">
        <v>347</v>
      </c>
      <c r="D305" t="s">
        <v>312</v>
      </c>
      <c r="E305" t="s">
        <v>313</v>
      </c>
      <c r="F305" t="s">
        <v>344</v>
      </c>
      <c r="G305" t="s">
        <v>345</v>
      </c>
      <c r="I305" t="s">
        <v>348</v>
      </c>
      <c r="J305" t="s">
        <v>18</v>
      </c>
    </row>
  </sheetData>
  <sortState xmlns:xlrd2="http://schemas.microsoft.com/office/spreadsheetml/2017/richdata2" ref="A2:R309">
    <sortCondition ref="B2:B309"/>
    <sortCondition ref="J2:J309"/>
    <sortCondition ref="D2:D309"/>
    <sortCondition ref="K2:K309"/>
    <sortCondition ref="F2:F3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testdata_Quantiles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Anderson</cp:lastModifiedBy>
  <dcterms:created xsi:type="dcterms:W3CDTF">2018-12-13T14:00:15Z</dcterms:created>
  <dcterms:modified xsi:type="dcterms:W3CDTF">2018-12-13T14:00:15Z</dcterms:modified>
</cp:coreProperties>
</file>