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C:\Users\Georgina.Anderson\Documents\R\Projects\PHEindicatormethods\tests\testthat\"/>
    </mc:Choice>
  </mc:AlternateContent>
  <xr:revisionPtr revIDLastSave="0" documentId="10_ncr:100000_{751F8A65-6B7C-42EF-B524-46B091ED7A90}" xr6:coauthVersionLast="31" xr6:coauthVersionMax="38" xr10:uidLastSave="{00000000-0000-0000-0000-000000000000}"/>
  <bookViews>
    <workbookView xWindow="0" yWindow="0" windowWidth="28800" windowHeight="12435" tabRatio="719" activeTab="6" xr2:uid="{00000000-000D-0000-FFFF-FFFF00000000}"/>
  </bookViews>
  <sheets>
    <sheet name="testdata_multigroup" sheetId="16" r:id="rId1"/>
    <sheet name="testdata_multiarea_isrsmr" sheetId="15" r:id="rId2"/>
    <sheet name="testdata_multiarea" sheetId="5" r:id="rId3"/>
    <sheet name="testdata_1976" sheetId="12" r:id="rId4"/>
    <sheet name="refdata" sheetId="14" r:id="rId5"/>
    <sheet name="testresults_ISR" sheetId="13" r:id="rId6"/>
    <sheet name="testresults_DSR" sheetId="4" r:id="rId7"/>
    <sheet name="testdata_err1" sheetId="7" r:id="rId8"/>
    <sheet name="testdata_err2" sheetId="8" r:id="rId9"/>
    <sheet name="testdata_err3" sheetId="9" r:id="rId10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4" l="1"/>
  <c r="F11" i="4"/>
  <c r="G11" i="4"/>
  <c r="E14" i="4"/>
  <c r="F14" i="4"/>
  <c r="G14" i="4"/>
  <c r="E15" i="4"/>
  <c r="F15" i="4"/>
  <c r="G15" i="4"/>
  <c r="E17" i="4"/>
  <c r="F17" i="4"/>
  <c r="G17" i="4"/>
  <c r="F10" i="4"/>
  <c r="G10" i="4"/>
  <c r="E10" i="4"/>
</calcChain>
</file>

<file path=xl/sharedStrings.xml><?xml version="1.0" encoding="utf-8"?>
<sst xmlns="http://schemas.openxmlformats.org/spreadsheetml/2006/main" count="798" uniqueCount="60">
  <si>
    <t>0-4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</si>
  <si>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</si>
  <si>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</si>
  <si>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</si>
  <si>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</si>
  <si>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</si>
  <si>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</si>
  <si>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</si>
  <si>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</si>
  <si>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</si>
  <si>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</si>
  <si>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55-69</t>
  </si>
  <si>
    <t>60-64</t>
  </si>
  <si>
    <t>65-69</t>
  </si>
  <si>
    <t>70-74</t>
  </si>
  <si>
    <t>75-79</t>
  </si>
  <si>
    <t>80-84</t>
  </si>
  <si>
    <t>85-89</t>
  </si>
  <si>
    <t>90+</t>
  </si>
  <si>
    <t>stdpop</t>
  </si>
  <si>
    <t>count</t>
  </si>
  <si>
    <t>pop</t>
  </si>
  <si>
    <t>Age Band</t>
  </si>
  <si>
    <t>testdata_big</t>
  </si>
  <si>
    <t>testdata_small</t>
  </si>
  <si>
    <t>area</t>
  </si>
  <si>
    <t>ageband</t>
  </si>
  <si>
    <t>total_count</t>
  </si>
  <si>
    <t>total_pop</t>
  </si>
  <si>
    <t>testdata_tiny</t>
  </si>
  <si>
    <t>85+</t>
  </si>
  <si>
    <t>testdata_1976</t>
  </si>
  <si>
    <t>lowercl</t>
  </si>
  <si>
    <t>uppercl</t>
  </si>
  <si>
    <t>confidence</t>
  </si>
  <si>
    <t>method</t>
  </si>
  <si>
    <t>Dobson</t>
  </si>
  <si>
    <t>95%</t>
  </si>
  <si>
    <t>99.8%</t>
  </si>
  <si>
    <t>statistic</t>
  </si>
  <si>
    <t>dsr per 100000</t>
  </si>
  <si>
    <t>dsr per 10000</t>
  </si>
  <si>
    <t>observed</t>
  </si>
  <si>
    <t>expected</t>
  </si>
  <si>
    <t>refcount</t>
  </si>
  <si>
    <t>refpop</t>
  </si>
  <si>
    <t>ref_rate</t>
  </si>
  <si>
    <t>value</t>
  </si>
  <si>
    <t>isr per 100000</t>
  </si>
  <si>
    <t>Byars</t>
  </si>
  <si>
    <t>Area1</t>
  </si>
  <si>
    <t>Area2</t>
  </si>
  <si>
    <t>Exact</t>
  </si>
  <si>
    <t>isr per 1000</t>
  </si>
  <si>
    <t>smr x 1</t>
  </si>
  <si>
    <t>smr x 100</t>
  </si>
  <si>
    <t>year</t>
  </si>
  <si>
    <t>dsr NA for total count &lt; 10</t>
  </si>
  <si>
    <t>esp1976</t>
  </si>
  <si>
    <t>standardised_pop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</si>
</sst>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??0.00"/>
    <numFmt numFmtId="165" formatCode="?,??0"/>
    <numFmt numFmtId="166" formatCode="??,??0"/>
    <numFmt numFmtId="167" formatCode="?,???,??0"/>
  </numFmts>
  <fonts count="9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color rgb="FFFF0000"/>
      <name val="Arial"/>
      <family val="2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40">
    <xf numFmtId="0" fontId="0" fillId="0" borderId="0" xfId="0"/>
    <xf numFmtId="0" fontId="1" fillId="0" borderId="0" xfId="0" applyFont="1" applyFill="1" applyBorder="1" applyAlignment="1" applyProtection="1">
      <alignment horizontal="center"/>
    </xf>
    <xf numFmtId="0" fontId="2" fillId="0" borderId="0" xfId="0" applyFont="1" applyFill="1" applyBorder="1"/>
    <xf numFmtId="164" fontId="3" fillId="0" borderId="0" xfId="0" applyNumberFormat="1" applyFont="1" applyFill="1" applyBorder="1" applyAlignment="1" applyProtection="1">
      <alignment horizontal="center"/>
      <protection locked="0"/>
    </xf>
    <xf numFmtId="165" fontId="3" fillId="0" borderId="0" xfId="0" applyNumberFormat="1" applyFont="1" applyFill="1" applyBorder="1" applyAlignment="1" applyProtection="1">
      <alignment horizontal="center"/>
      <protection locked="0"/>
    </xf>
    <xf numFmtId="166" fontId="3" fillId="0" borderId="0" xfId="0" applyNumberFormat="1" applyFont="1" applyFill="1" applyBorder="1" applyAlignment="1" applyProtection="1">
      <alignment horizontal="center"/>
      <protection locked="0"/>
    </xf>
    <xf numFmtId="167" fontId="3" fillId="0" borderId="0" xfId="0" applyNumberFormat="1" applyFont="1" applyFill="1" applyBorder="1" applyAlignment="1" applyProtection="1">
      <alignment horizontal="center"/>
      <protection locked="0"/>
    </xf>
    <xf numFmtId="165" fontId="3" fillId="0" borderId="0" xfId="0" applyNumberFormat="1" applyFont="1" applyFill="1" applyBorder="1" applyAlignment="1" applyProtection="1">
      <alignment horizontal="center"/>
    </xf>
    <xf numFmtId="166" fontId="3" fillId="0" borderId="0" xfId="0" applyNumberFormat="1" applyFont="1" applyFill="1" applyBorder="1" applyAlignment="1" applyProtection="1">
      <alignment horizontal="center"/>
    </xf>
    <xf numFmtId="164" fontId="3" fillId="0" borderId="0" xfId="0" quotePrefix="1" applyNumberFormat="1" applyFont="1" applyFill="1" applyBorder="1" applyAlignment="1" applyProtection="1">
      <alignment horizontal="center"/>
      <protection locked="0"/>
    </xf>
    <xf numFmtId="165" fontId="3" fillId="0" borderId="0" xfId="0" quotePrefix="1" applyNumberFormat="1" applyFont="1" applyFill="1" applyBorder="1" applyAlignment="1" applyProtection="1">
      <alignment horizontal="center"/>
      <protection locked="0"/>
    </xf>
    <xf numFmtId="166" fontId="3" fillId="0" borderId="0" xfId="0" quotePrefix="1" applyNumberFormat="1" applyFont="1" applyFill="1" applyBorder="1" applyAlignment="1" applyProtection="1">
      <alignment horizontal="center"/>
      <protection locked="0"/>
    </xf>
    <xf numFmtId="167" fontId="3" fillId="0" borderId="0" xfId="0" quotePrefix="1" applyNumberFormat="1" applyFont="1" applyFill="1" applyBorder="1" applyAlignment="1" applyProtection="1">
      <alignment horizontal="center"/>
      <protection locked="0"/>
    </xf>
    <xf numFmtId="164" fontId="3" fillId="0" borderId="0" xfId="0" applyNumberFormat="1" applyFont="1" applyFill="1" applyBorder="1" applyAlignment="1" applyProtection="1">
      <alignment horizontal="center"/>
    </xf>
    <xf numFmtId="167" fontId="3" fillId="0" borderId="0" xfId="0" applyNumberFormat="1" applyFont="1" applyFill="1" applyBorder="1" applyAlignment="1" applyProtection="1">
      <alignment horizontal="center"/>
    </xf>
    <xf numFmtId="165" fontId="2" fillId="0" borderId="0" xfId="0" applyNumberFormat="1" applyFont="1" applyFill="1" applyBorder="1"/>
    <xf numFmtId="0" fontId="4" fillId="0" borderId="0" xfId="0" applyFont="1"/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3" fontId="5" fillId="0" borderId="0" xfId="1" applyNumberFormat="1" applyFont="1"/>
    <xf numFmtId="166" fontId="6" fillId="2" borderId="0" xfId="0" quotePrefix="1" applyNumberFormat="1" applyFont="1" applyFill="1" applyBorder="1" applyAlignment="1" applyProtection="1">
      <alignment horizontal="center"/>
      <protection locked="0"/>
    </xf>
    <xf numFmtId="165" fontId="6" fillId="2" borderId="0" xfId="0" applyNumberFormat="1" applyFont="1" applyFill="1" applyBorder="1" applyAlignment="1" applyProtection="1">
      <alignment horizontal="center"/>
      <protection locked="0"/>
    </xf>
    <xf numFmtId="49" fontId="4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49" fontId="4" fillId="0" borderId="0" xfId="0" applyNumberFormat="1" applyFont="1" applyAlignment="1">
      <alignment horizontal="left"/>
    </xf>
    <xf numFmtId="49" fontId="0" fillId="0" borderId="0" xfId="0" applyNumberFormat="1" applyAlignment="1">
      <alignment horizontal="left"/>
    </xf>
    <xf numFmtId="0" fontId="7" fillId="0" borderId="0" xfId="0" applyFont="1" applyFill="1"/>
    <xf numFmtId="0" fontId="7" fillId="0" borderId="0" xfId="0" applyFont="1"/>
    <xf numFmtId="49" fontId="8" fillId="0" borderId="0" xfId="0" applyNumberFormat="1" applyFont="1" applyAlignment="1">
      <alignment horizontal="center"/>
    </xf>
    <xf numFmtId="0" fontId="8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49" fontId="2" fillId="0" borderId="0" xfId="0" applyNumberFormat="1" applyFont="1" applyFill="1" applyAlignment="1">
      <alignment horizontal="center"/>
    </xf>
    <xf numFmtId="0" fontId="2" fillId="0" borderId="0" xfId="0" applyFont="1" applyFill="1" applyAlignment="1">
      <alignment horizontal="left"/>
    </xf>
    <xf numFmtId="0" fontId="2" fillId="0" borderId="0" xfId="0" applyFont="1" applyFill="1"/>
    <xf numFmtId="49" fontId="2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/>
    <xf numFmtId="0" fontId="2" fillId="0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5"/>
  <sheetViews>
    <sheetView workbookViewId="0">
      <selection activeCell="G128" sqref="G128"/>
    </sheetView>
  </sheetViews>
  <sheetFormatPr defaultRowHeight="15" x14ac:dyDescent="0.25"/>
  <cols>
    <col min="1" max="1" width="14.140625" bestFit="1" customWidth="1"/>
    <col min="2" max="2" width="14.140625" customWidth="1"/>
  </cols>
  <sheetData>
    <row r="1" spans="1:5" x14ac:dyDescent="0.25">
      <c r="A1" s="16" t="s">
        <v>25</v>
      </c>
      <c r="B1" s="16" t="s">
        <v>56</v>
      </c>
      <c r="C1" s="16" t="s">
        <v>26</v>
      </c>
      <c r="D1" s="16" t="s">
        <v>20</v>
      </c>
      <c r="E1" s="16" t="s">
        <v>21</v>
      </c>
    </row>
    <row r="2" spans="1:5" x14ac:dyDescent="0.25">
      <c r="A2" t="s">
        <v>23</v>
      </c>
      <c r="B2">
        <v>2015</v>
      </c>
      <c r="C2" t="s">
        <v>0</v>
      </c>
      <c r="D2">
        <v>127</v>
      </c>
      <c r="E2">
        <v>636</v>
      </c>
    </row>
    <row r="3" spans="1:5" x14ac:dyDescent="0.25">
      <c r="A3" t="s">
        <v>23</v>
      </c>
      <c r="B3">
        <v>2015</v>
      </c>
      <c r="C3" t="s">
        <v>1</v>
      </c>
      <c r="D3">
        <v>25</v>
      </c>
      <c r="E3">
        <v>558</v>
      </c>
    </row>
    <row r="4" spans="1:5" x14ac:dyDescent="0.25">
      <c r="A4" t="s">
        <v>23</v>
      </c>
      <c r="B4">
        <v>2015</v>
      </c>
      <c r="C4" t="s">
        <v>2</v>
      </c>
      <c r="D4">
        <v>18</v>
      </c>
      <c r="E4">
        <v>609</v>
      </c>
    </row>
    <row r="5" spans="1:5" x14ac:dyDescent="0.25">
      <c r="A5" t="s">
        <v>23</v>
      </c>
      <c r="B5">
        <v>2015</v>
      </c>
      <c r="C5" t="s">
        <v>3</v>
      </c>
      <c r="D5">
        <v>21</v>
      </c>
      <c r="E5">
        <v>543</v>
      </c>
    </row>
    <row r="6" spans="1:5" x14ac:dyDescent="0.25">
      <c r="A6" t="s">
        <v>23</v>
      </c>
      <c r="B6">
        <v>2015</v>
      </c>
      <c r="C6" t="s">
        <v>4</v>
      </c>
      <c r="D6">
        <v>12</v>
      </c>
      <c r="E6">
        <v>384</v>
      </c>
    </row>
    <row r="7" spans="1:5" x14ac:dyDescent="0.25">
      <c r="A7" t="s">
        <v>23</v>
      </c>
      <c r="B7">
        <v>2015</v>
      </c>
      <c r="C7" t="s">
        <v>5</v>
      </c>
      <c r="D7">
        <v>27</v>
      </c>
      <c r="E7">
        <v>594</v>
      </c>
    </row>
    <row r="8" spans="1:5" x14ac:dyDescent="0.25">
      <c r="A8" t="s">
        <v>23</v>
      </c>
      <c r="B8">
        <v>2015</v>
      </c>
      <c r="C8" t="s">
        <v>6</v>
      </c>
      <c r="D8">
        <v>48</v>
      </c>
      <c r="E8">
        <v>669</v>
      </c>
    </row>
    <row r="9" spans="1:5" x14ac:dyDescent="0.25">
      <c r="A9" t="s">
        <v>23</v>
      </c>
      <c r="B9">
        <v>2015</v>
      </c>
      <c r="C9" t="s">
        <v>7</v>
      </c>
      <c r="D9">
        <v>27</v>
      </c>
      <c r="E9">
        <v>843</v>
      </c>
    </row>
    <row r="10" spans="1:5" x14ac:dyDescent="0.25">
      <c r="A10" t="s">
        <v>23</v>
      </c>
      <c r="B10">
        <v>2015</v>
      </c>
      <c r="C10" t="s">
        <v>8</v>
      </c>
      <c r="D10">
        <v>29</v>
      </c>
      <c r="E10">
        <v>660</v>
      </c>
    </row>
    <row r="11" spans="1:5" x14ac:dyDescent="0.25">
      <c r="A11" t="s">
        <v>23</v>
      </c>
      <c r="B11">
        <v>2015</v>
      </c>
      <c r="C11" t="s">
        <v>9</v>
      </c>
      <c r="D11">
        <v>32</v>
      </c>
      <c r="E11">
        <v>576</v>
      </c>
    </row>
    <row r="12" spans="1:5" x14ac:dyDescent="0.25">
      <c r="A12" t="s">
        <v>23</v>
      </c>
      <c r="B12">
        <v>2015</v>
      </c>
      <c r="C12" t="s">
        <v>10</v>
      </c>
      <c r="D12">
        <v>32</v>
      </c>
      <c r="E12">
        <v>606</v>
      </c>
    </row>
    <row r="13" spans="1:5" x14ac:dyDescent="0.25">
      <c r="A13" t="s">
        <v>23</v>
      </c>
      <c r="B13">
        <v>2015</v>
      </c>
      <c r="C13" t="s">
        <v>11</v>
      </c>
      <c r="D13">
        <v>34</v>
      </c>
      <c r="E13">
        <v>522</v>
      </c>
    </row>
    <row r="14" spans="1:5" x14ac:dyDescent="0.25">
      <c r="A14" t="s">
        <v>23</v>
      </c>
      <c r="B14">
        <v>2015</v>
      </c>
      <c r="C14" t="s">
        <v>12</v>
      </c>
      <c r="D14">
        <v>45</v>
      </c>
      <c r="E14">
        <v>426</v>
      </c>
    </row>
    <row r="15" spans="1:5" x14ac:dyDescent="0.25">
      <c r="A15" t="s">
        <v>23</v>
      </c>
      <c r="B15">
        <v>2015</v>
      </c>
      <c r="C15" t="s">
        <v>13</v>
      </c>
      <c r="D15">
        <v>65</v>
      </c>
      <c r="E15">
        <v>273</v>
      </c>
    </row>
    <row r="16" spans="1:5" x14ac:dyDescent="0.25">
      <c r="A16" t="s">
        <v>23</v>
      </c>
      <c r="B16">
        <v>2015</v>
      </c>
      <c r="C16" t="s">
        <v>14</v>
      </c>
      <c r="D16">
        <v>38</v>
      </c>
      <c r="E16">
        <v>300</v>
      </c>
    </row>
    <row r="17" spans="1:5" x14ac:dyDescent="0.25">
      <c r="A17" t="s">
        <v>23</v>
      </c>
      <c r="B17">
        <v>2015</v>
      </c>
      <c r="C17" t="s">
        <v>15</v>
      </c>
      <c r="D17">
        <v>68</v>
      </c>
      <c r="E17">
        <v>288</v>
      </c>
    </row>
    <row r="18" spans="1:5" x14ac:dyDescent="0.25">
      <c r="A18" t="s">
        <v>23</v>
      </c>
      <c r="B18">
        <v>2015</v>
      </c>
      <c r="C18" t="s">
        <v>16</v>
      </c>
      <c r="D18">
        <v>74</v>
      </c>
      <c r="E18">
        <v>153</v>
      </c>
    </row>
    <row r="19" spans="1:5" x14ac:dyDescent="0.25">
      <c r="A19" t="s">
        <v>23</v>
      </c>
      <c r="B19">
        <v>2015</v>
      </c>
      <c r="C19" t="s">
        <v>17</v>
      </c>
      <c r="D19">
        <v>82</v>
      </c>
      <c r="E19">
        <v>123</v>
      </c>
    </row>
    <row r="20" spans="1:5" x14ac:dyDescent="0.25">
      <c r="A20" t="s">
        <v>23</v>
      </c>
      <c r="B20">
        <v>2015</v>
      </c>
      <c r="C20" t="s">
        <v>18</v>
      </c>
      <c r="D20">
        <v>91</v>
      </c>
      <c r="E20">
        <v>207</v>
      </c>
    </row>
    <row r="21" spans="1:5" x14ac:dyDescent="0.25">
      <c r="A21" t="s">
        <v>24</v>
      </c>
      <c r="B21">
        <v>2015</v>
      </c>
      <c r="C21" t="s">
        <v>0</v>
      </c>
      <c r="D21">
        <v>12</v>
      </c>
      <c r="E21">
        <v>636</v>
      </c>
    </row>
    <row r="22" spans="1:5" x14ac:dyDescent="0.25">
      <c r="A22" t="s">
        <v>24</v>
      </c>
      <c r="B22">
        <v>2015</v>
      </c>
      <c r="C22" t="s">
        <v>1</v>
      </c>
      <c r="D22">
        <v>4</v>
      </c>
      <c r="E22">
        <v>558</v>
      </c>
    </row>
    <row r="23" spans="1:5" x14ac:dyDescent="0.25">
      <c r="A23" t="s">
        <v>24</v>
      </c>
      <c r="B23">
        <v>2015</v>
      </c>
      <c r="C23" t="s">
        <v>2</v>
      </c>
      <c r="D23">
        <v>3</v>
      </c>
      <c r="E23">
        <v>609</v>
      </c>
    </row>
    <row r="24" spans="1:5" x14ac:dyDescent="0.25">
      <c r="A24" t="s">
        <v>24</v>
      </c>
      <c r="B24">
        <v>2015</v>
      </c>
      <c r="C24" t="s">
        <v>3</v>
      </c>
      <c r="D24">
        <v>2</v>
      </c>
      <c r="E24">
        <v>543</v>
      </c>
    </row>
    <row r="25" spans="1:5" x14ac:dyDescent="0.25">
      <c r="A25" t="s">
        <v>24</v>
      </c>
      <c r="B25">
        <v>2015</v>
      </c>
      <c r="C25" t="s">
        <v>4</v>
      </c>
      <c r="D25">
        <v>3</v>
      </c>
      <c r="E25">
        <v>384</v>
      </c>
    </row>
    <row r="26" spans="1:5" x14ac:dyDescent="0.25">
      <c r="A26" t="s">
        <v>24</v>
      </c>
      <c r="B26">
        <v>2015</v>
      </c>
      <c r="C26" t="s">
        <v>5</v>
      </c>
      <c r="D26">
        <v>4</v>
      </c>
      <c r="E26">
        <v>594</v>
      </c>
    </row>
    <row r="27" spans="1:5" x14ac:dyDescent="0.25">
      <c r="A27" t="s">
        <v>24</v>
      </c>
      <c r="B27">
        <v>2015</v>
      </c>
      <c r="C27" t="s">
        <v>6</v>
      </c>
      <c r="D27">
        <v>8</v>
      </c>
      <c r="E27">
        <v>669</v>
      </c>
    </row>
    <row r="28" spans="1:5" x14ac:dyDescent="0.25">
      <c r="A28" t="s">
        <v>24</v>
      </c>
      <c r="B28">
        <v>2015</v>
      </c>
      <c r="C28" t="s">
        <v>7</v>
      </c>
      <c r="D28">
        <v>2</v>
      </c>
      <c r="E28">
        <v>843</v>
      </c>
    </row>
    <row r="29" spans="1:5" x14ac:dyDescent="0.25">
      <c r="A29" t="s">
        <v>24</v>
      </c>
      <c r="B29">
        <v>2015</v>
      </c>
      <c r="C29" t="s">
        <v>8</v>
      </c>
      <c r="D29">
        <v>2</v>
      </c>
      <c r="E29">
        <v>660</v>
      </c>
    </row>
    <row r="30" spans="1:5" x14ac:dyDescent="0.25">
      <c r="A30" t="s">
        <v>24</v>
      </c>
      <c r="B30">
        <v>2015</v>
      </c>
      <c r="C30" t="s">
        <v>9</v>
      </c>
      <c r="D30">
        <v>3</v>
      </c>
      <c r="E30">
        <v>576</v>
      </c>
    </row>
    <row r="31" spans="1:5" x14ac:dyDescent="0.25">
      <c r="A31" t="s">
        <v>24</v>
      </c>
      <c r="B31">
        <v>2015</v>
      </c>
      <c r="C31" t="s">
        <v>10</v>
      </c>
      <c r="D31">
        <v>4</v>
      </c>
      <c r="E31">
        <v>606</v>
      </c>
    </row>
    <row r="32" spans="1:5" x14ac:dyDescent="0.25">
      <c r="A32" t="s">
        <v>24</v>
      </c>
      <c r="B32">
        <v>2015</v>
      </c>
      <c r="C32" t="s">
        <v>11</v>
      </c>
      <c r="D32">
        <v>5</v>
      </c>
      <c r="E32">
        <v>522</v>
      </c>
    </row>
    <row r="33" spans="1:5" x14ac:dyDescent="0.25">
      <c r="A33" t="s">
        <v>24</v>
      </c>
      <c r="B33">
        <v>2015</v>
      </c>
      <c r="C33" t="s">
        <v>12</v>
      </c>
      <c r="D33">
        <v>6</v>
      </c>
      <c r="E33">
        <v>426</v>
      </c>
    </row>
    <row r="34" spans="1:5" x14ac:dyDescent="0.25">
      <c r="A34" t="s">
        <v>24</v>
      </c>
      <c r="B34">
        <v>2015</v>
      </c>
      <c r="C34" t="s">
        <v>13</v>
      </c>
      <c r="D34">
        <v>8</v>
      </c>
      <c r="E34">
        <v>273</v>
      </c>
    </row>
    <row r="35" spans="1:5" x14ac:dyDescent="0.25">
      <c r="A35" t="s">
        <v>24</v>
      </c>
      <c r="B35">
        <v>2015</v>
      </c>
      <c r="C35" t="s">
        <v>14</v>
      </c>
      <c r="D35">
        <v>5</v>
      </c>
      <c r="E35">
        <v>300</v>
      </c>
    </row>
    <row r="36" spans="1:5" x14ac:dyDescent="0.25">
      <c r="A36" t="s">
        <v>24</v>
      </c>
      <c r="B36">
        <v>2015</v>
      </c>
      <c r="C36" t="s">
        <v>15</v>
      </c>
      <c r="D36">
        <v>6</v>
      </c>
      <c r="E36">
        <v>288</v>
      </c>
    </row>
    <row r="37" spans="1:5" x14ac:dyDescent="0.25">
      <c r="A37" t="s">
        <v>24</v>
      </c>
      <c r="B37">
        <v>2015</v>
      </c>
      <c r="C37" t="s">
        <v>16</v>
      </c>
      <c r="D37">
        <v>5</v>
      </c>
      <c r="E37">
        <v>153</v>
      </c>
    </row>
    <row r="38" spans="1:5" x14ac:dyDescent="0.25">
      <c r="A38" t="s">
        <v>24</v>
      </c>
      <c r="B38">
        <v>2015</v>
      </c>
      <c r="C38" t="s">
        <v>17</v>
      </c>
      <c r="D38">
        <v>5</v>
      </c>
      <c r="E38">
        <v>123</v>
      </c>
    </row>
    <row r="39" spans="1:5" x14ac:dyDescent="0.25">
      <c r="A39" t="s">
        <v>24</v>
      </c>
      <c r="B39">
        <v>2015</v>
      </c>
      <c r="C39" t="s">
        <v>18</v>
      </c>
      <c r="D39">
        <v>4</v>
      </c>
      <c r="E39">
        <v>207</v>
      </c>
    </row>
    <row r="40" spans="1:5" x14ac:dyDescent="0.25">
      <c r="A40" t="s">
        <v>29</v>
      </c>
      <c r="B40">
        <v>2015</v>
      </c>
      <c r="C40" t="s">
        <v>0</v>
      </c>
      <c r="D40">
        <v>0</v>
      </c>
      <c r="E40">
        <v>636</v>
      </c>
    </row>
    <row r="41" spans="1:5" x14ac:dyDescent="0.25">
      <c r="A41" t="s">
        <v>29</v>
      </c>
      <c r="B41">
        <v>2015</v>
      </c>
      <c r="C41" t="s">
        <v>1</v>
      </c>
      <c r="D41">
        <v>0</v>
      </c>
      <c r="E41">
        <v>558</v>
      </c>
    </row>
    <row r="42" spans="1:5" x14ac:dyDescent="0.25">
      <c r="A42" t="s">
        <v>29</v>
      </c>
      <c r="B42">
        <v>2015</v>
      </c>
      <c r="C42" t="s">
        <v>2</v>
      </c>
      <c r="D42">
        <v>0</v>
      </c>
      <c r="E42">
        <v>609</v>
      </c>
    </row>
    <row r="43" spans="1:5" x14ac:dyDescent="0.25">
      <c r="A43" t="s">
        <v>29</v>
      </c>
      <c r="B43">
        <v>2015</v>
      </c>
      <c r="C43" t="s">
        <v>3</v>
      </c>
      <c r="D43">
        <v>0</v>
      </c>
      <c r="E43">
        <v>543</v>
      </c>
    </row>
    <row r="44" spans="1:5" x14ac:dyDescent="0.25">
      <c r="A44" t="s">
        <v>29</v>
      </c>
      <c r="B44">
        <v>2015</v>
      </c>
      <c r="C44" t="s">
        <v>4</v>
      </c>
      <c r="D44">
        <v>0</v>
      </c>
      <c r="E44">
        <v>384</v>
      </c>
    </row>
    <row r="45" spans="1:5" x14ac:dyDescent="0.25">
      <c r="A45" t="s">
        <v>29</v>
      </c>
      <c r="B45">
        <v>2015</v>
      </c>
      <c r="C45" t="s">
        <v>5</v>
      </c>
      <c r="D45">
        <v>0</v>
      </c>
      <c r="E45">
        <v>594</v>
      </c>
    </row>
    <row r="46" spans="1:5" x14ac:dyDescent="0.25">
      <c r="A46" t="s">
        <v>29</v>
      </c>
      <c r="B46">
        <v>2015</v>
      </c>
      <c r="C46" t="s">
        <v>6</v>
      </c>
      <c r="D46">
        <v>1</v>
      </c>
      <c r="E46">
        <v>669</v>
      </c>
    </row>
    <row r="47" spans="1:5" x14ac:dyDescent="0.25">
      <c r="A47" t="s">
        <v>29</v>
      </c>
      <c r="B47">
        <v>2015</v>
      </c>
      <c r="C47" t="s">
        <v>7</v>
      </c>
      <c r="D47">
        <v>0</v>
      </c>
      <c r="E47">
        <v>843</v>
      </c>
    </row>
    <row r="48" spans="1:5" x14ac:dyDescent="0.25">
      <c r="A48" t="s">
        <v>29</v>
      </c>
      <c r="B48">
        <v>2015</v>
      </c>
      <c r="C48" t="s">
        <v>8</v>
      </c>
      <c r="D48">
        <v>0</v>
      </c>
      <c r="E48">
        <v>660</v>
      </c>
    </row>
    <row r="49" spans="1:5" x14ac:dyDescent="0.25">
      <c r="A49" t="s">
        <v>29</v>
      </c>
      <c r="B49">
        <v>2015</v>
      </c>
      <c r="C49" t="s">
        <v>9</v>
      </c>
      <c r="D49">
        <v>0</v>
      </c>
      <c r="E49">
        <v>576</v>
      </c>
    </row>
    <row r="50" spans="1:5" x14ac:dyDescent="0.25">
      <c r="A50" t="s">
        <v>29</v>
      </c>
      <c r="B50">
        <v>2015</v>
      </c>
      <c r="C50" t="s">
        <v>10</v>
      </c>
      <c r="D50">
        <v>0</v>
      </c>
      <c r="E50">
        <v>606</v>
      </c>
    </row>
    <row r="51" spans="1:5" x14ac:dyDescent="0.25">
      <c r="A51" t="s">
        <v>29</v>
      </c>
      <c r="B51">
        <v>2015</v>
      </c>
      <c r="C51" t="s">
        <v>11</v>
      </c>
      <c r="D51">
        <v>0</v>
      </c>
      <c r="E51">
        <v>522</v>
      </c>
    </row>
    <row r="52" spans="1:5" x14ac:dyDescent="0.25">
      <c r="A52" t="s">
        <v>29</v>
      </c>
      <c r="B52">
        <v>2015</v>
      </c>
      <c r="C52" t="s">
        <v>12</v>
      </c>
      <c r="D52">
        <v>1</v>
      </c>
      <c r="E52">
        <v>426</v>
      </c>
    </row>
    <row r="53" spans="1:5" x14ac:dyDescent="0.25">
      <c r="A53" t="s">
        <v>29</v>
      </c>
      <c r="B53">
        <v>2015</v>
      </c>
      <c r="C53" t="s">
        <v>13</v>
      </c>
      <c r="D53">
        <v>0</v>
      </c>
      <c r="E53">
        <v>273</v>
      </c>
    </row>
    <row r="54" spans="1:5" x14ac:dyDescent="0.25">
      <c r="A54" t="s">
        <v>29</v>
      </c>
      <c r="B54">
        <v>2015</v>
      </c>
      <c r="C54" t="s">
        <v>14</v>
      </c>
      <c r="D54">
        <v>0</v>
      </c>
      <c r="E54">
        <v>300</v>
      </c>
    </row>
    <row r="55" spans="1:5" x14ac:dyDescent="0.25">
      <c r="A55" t="s">
        <v>29</v>
      </c>
      <c r="B55">
        <v>2015</v>
      </c>
      <c r="C55" t="s">
        <v>15</v>
      </c>
      <c r="D55">
        <v>1</v>
      </c>
      <c r="E55">
        <v>288</v>
      </c>
    </row>
    <row r="56" spans="1:5" x14ac:dyDescent="0.25">
      <c r="A56" t="s">
        <v>29</v>
      </c>
      <c r="B56">
        <v>2015</v>
      </c>
      <c r="C56" t="s">
        <v>16</v>
      </c>
      <c r="D56">
        <v>1</v>
      </c>
      <c r="E56">
        <v>153</v>
      </c>
    </row>
    <row r="57" spans="1:5" x14ac:dyDescent="0.25">
      <c r="A57" t="s">
        <v>29</v>
      </c>
      <c r="B57">
        <v>2015</v>
      </c>
      <c r="C57" t="s">
        <v>17</v>
      </c>
      <c r="D57">
        <v>2</v>
      </c>
      <c r="E57">
        <v>123</v>
      </c>
    </row>
    <row r="58" spans="1:5" x14ac:dyDescent="0.25">
      <c r="A58" t="s">
        <v>29</v>
      </c>
      <c r="B58">
        <v>2015</v>
      </c>
      <c r="C58" t="s">
        <v>18</v>
      </c>
      <c r="D58">
        <v>3</v>
      </c>
      <c r="E58">
        <v>207</v>
      </c>
    </row>
    <row r="59" spans="1:5" x14ac:dyDescent="0.25">
      <c r="A59" t="s">
        <v>23</v>
      </c>
      <c r="B59">
        <v>2016</v>
      </c>
      <c r="C59" t="s">
        <v>0</v>
      </c>
      <c r="D59">
        <v>137</v>
      </c>
      <c r="E59">
        <v>668</v>
      </c>
    </row>
    <row r="60" spans="1:5" x14ac:dyDescent="0.25">
      <c r="A60" t="s">
        <v>23</v>
      </c>
      <c r="B60">
        <v>2016</v>
      </c>
      <c r="C60" t="s">
        <v>1</v>
      </c>
      <c r="D60">
        <v>35</v>
      </c>
      <c r="E60">
        <v>586</v>
      </c>
    </row>
    <row r="61" spans="1:5" x14ac:dyDescent="0.25">
      <c r="A61" t="s">
        <v>23</v>
      </c>
      <c r="B61">
        <v>2016</v>
      </c>
      <c r="C61" t="s">
        <v>2</v>
      </c>
      <c r="D61">
        <v>28</v>
      </c>
      <c r="E61">
        <v>639</v>
      </c>
    </row>
    <row r="62" spans="1:5" x14ac:dyDescent="0.25">
      <c r="A62" t="s">
        <v>23</v>
      </c>
      <c r="B62">
        <v>2016</v>
      </c>
      <c r="C62" t="s">
        <v>3</v>
      </c>
      <c r="D62">
        <v>31</v>
      </c>
      <c r="E62">
        <v>570</v>
      </c>
    </row>
    <row r="63" spans="1:5" x14ac:dyDescent="0.25">
      <c r="A63" t="s">
        <v>23</v>
      </c>
      <c r="B63">
        <v>2016</v>
      </c>
      <c r="C63" t="s">
        <v>4</v>
      </c>
      <c r="D63">
        <v>22</v>
      </c>
      <c r="E63">
        <v>403</v>
      </c>
    </row>
    <row r="64" spans="1:5" x14ac:dyDescent="0.25">
      <c r="A64" t="s">
        <v>23</v>
      </c>
      <c r="B64">
        <v>2016</v>
      </c>
      <c r="C64" t="s">
        <v>5</v>
      </c>
      <c r="D64">
        <v>37</v>
      </c>
      <c r="E64">
        <v>624</v>
      </c>
    </row>
    <row r="65" spans="1:5" x14ac:dyDescent="0.25">
      <c r="A65" t="s">
        <v>23</v>
      </c>
      <c r="B65">
        <v>2016</v>
      </c>
      <c r="C65" t="s">
        <v>6</v>
      </c>
      <c r="D65">
        <v>58</v>
      </c>
      <c r="E65">
        <v>702</v>
      </c>
    </row>
    <row r="66" spans="1:5" x14ac:dyDescent="0.25">
      <c r="A66" t="s">
        <v>23</v>
      </c>
      <c r="B66">
        <v>2016</v>
      </c>
      <c r="C66" t="s">
        <v>7</v>
      </c>
      <c r="D66">
        <v>37</v>
      </c>
      <c r="E66">
        <v>885</v>
      </c>
    </row>
    <row r="67" spans="1:5" x14ac:dyDescent="0.25">
      <c r="A67" t="s">
        <v>23</v>
      </c>
      <c r="B67">
        <v>2016</v>
      </c>
      <c r="C67" t="s">
        <v>8</v>
      </c>
      <c r="D67">
        <v>39</v>
      </c>
      <c r="E67">
        <v>693</v>
      </c>
    </row>
    <row r="68" spans="1:5" x14ac:dyDescent="0.25">
      <c r="A68" t="s">
        <v>23</v>
      </c>
      <c r="B68">
        <v>2016</v>
      </c>
      <c r="C68" t="s">
        <v>9</v>
      </c>
      <c r="D68">
        <v>42</v>
      </c>
      <c r="E68">
        <v>605</v>
      </c>
    </row>
    <row r="69" spans="1:5" x14ac:dyDescent="0.25">
      <c r="A69" t="s">
        <v>23</v>
      </c>
      <c r="B69">
        <v>2016</v>
      </c>
      <c r="C69" t="s">
        <v>10</v>
      </c>
      <c r="D69">
        <v>42</v>
      </c>
      <c r="E69">
        <v>636</v>
      </c>
    </row>
    <row r="70" spans="1:5" x14ac:dyDescent="0.25">
      <c r="A70" t="s">
        <v>23</v>
      </c>
      <c r="B70">
        <v>2016</v>
      </c>
      <c r="C70" t="s">
        <v>11</v>
      </c>
      <c r="D70">
        <v>44</v>
      </c>
      <c r="E70">
        <v>548</v>
      </c>
    </row>
    <row r="71" spans="1:5" x14ac:dyDescent="0.25">
      <c r="A71" t="s">
        <v>23</v>
      </c>
      <c r="B71">
        <v>2016</v>
      </c>
      <c r="C71" t="s">
        <v>12</v>
      </c>
      <c r="D71">
        <v>55</v>
      </c>
      <c r="E71">
        <v>447</v>
      </c>
    </row>
    <row r="72" spans="1:5" x14ac:dyDescent="0.25">
      <c r="A72" t="s">
        <v>23</v>
      </c>
      <c r="B72">
        <v>2016</v>
      </c>
      <c r="C72" t="s">
        <v>13</v>
      </c>
      <c r="D72">
        <v>75</v>
      </c>
      <c r="E72">
        <v>287</v>
      </c>
    </row>
    <row r="73" spans="1:5" x14ac:dyDescent="0.25">
      <c r="A73" t="s">
        <v>23</v>
      </c>
      <c r="B73">
        <v>2016</v>
      </c>
      <c r="C73" t="s">
        <v>14</v>
      </c>
      <c r="D73">
        <v>48</v>
      </c>
      <c r="E73">
        <v>315</v>
      </c>
    </row>
    <row r="74" spans="1:5" x14ac:dyDescent="0.25">
      <c r="A74" t="s">
        <v>23</v>
      </c>
      <c r="B74">
        <v>2016</v>
      </c>
      <c r="C74" t="s">
        <v>15</v>
      </c>
      <c r="D74">
        <v>78</v>
      </c>
      <c r="E74">
        <v>302</v>
      </c>
    </row>
    <row r="75" spans="1:5" x14ac:dyDescent="0.25">
      <c r="A75" t="s">
        <v>23</v>
      </c>
      <c r="B75">
        <v>2016</v>
      </c>
      <c r="C75" t="s">
        <v>16</v>
      </c>
      <c r="D75">
        <v>84</v>
      </c>
      <c r="E75">
        <v>161</v>
      </c>
    </row>
    <row r="76" spans="1:5" x14ac:dyDescent="0.25">
      <c r="A76" t="s">
        <v>23</v>
      </c>
      <c r="B76">
        <v>2016</v>
      </c>
      <c r="C76" t="s">
        <v>17</v>
      </c>
      <c r="D76">
        <v>92</v>
      </c>
      <c r="E76">
        <v>129</v>
      </c>
    </row>
    <row r="77" spans="1:5" x14ac:dyDescent="0.25">
      <c r="A77" t="s">
        <v>23</v>
      </c>
      <c r="B77">
        <v>2016</v>
      </c>
      <c r="C77" t="s">
        <v>18</v>
      </c>
      <c r="D77">
        <v>101</v>
      </c>
      <c r="E77">
        <v>217</v>
      </c>
    </row>
    <row r="78" spans="1:5" x14ac:dyDescent="0.25">
      <c r="A78" t="s">
        <v>24</v>
      </c>
      <c r="B78">
        <v>2016</v>
      </c>
      <c r="C78" t="s">
        <v>0</v>
      </c>
      <c r="D78">
        <v>22</v>
      </c>
      <c r="E78">
        <v>668</v>
      </c>
    </row>
    <row r="79" spans="1:5" x14ac:dyDescent="0.25">
      <c r="A79" t="s">
        <v>24</v>
      </c>
      <c r="B79">
        <v>2016</v>
      </c>
      <c r="C79" t="s">
        <v>1</v>
      </c>
      <c r="D79">
        <v>14</v>
      </c>
      <c r="E79">
        <v>586</v>
      </c>
    </row>
    <row r="80" spans="1:5" x14ac:dyDescent="0.25">
      <c r="A80" t="s">
        <v>24</v>
      </c>
      <c r="B80">
        <v>2016</v>
      </c>
      <c r="C80" t="s">
        <v>2</v>
      </c>
      <c r="D80">
        <v>13</v>
      </c>
      <c r="E80">
        <v>639</v>
      </c>
    </row>
    <row r="81" spans="1:5" x14ac:dyDescent="0.25">
      <c r="A81" t="s">
        <v>24</v>
      </c>
      <c r="B81">
        <v>2016</v>
      </c>
      <c r="C81" t="s">
        <v>3</v>
      </c>
      <c r="D81">
        <v>12</v>
      </c>
      <c r="E81">
        <v>570</v>
      </c>
    </row>
    <row r="82" spans="1:5" x14ac:dyDescent="0.25">
      <c r="A82" t="s">
        <v>24</v>
      </c>
      <c r="B82">
        <v>2016</v>
      </c>
      <c r="C82" t="s">
        <v>4</v>
      </c>
      <c r="D82">
        <v>13</v>
      </c>
      <c r="E82">
        <v>403</v>
      </c>
    </row>
    <row r="83" spans="1:5" x14ac:dyDescent="0.25">
      <c r="A83" t="s">
        <v>24</v>
      </c>
      <c r="B83">
        <v>2016</v>
      </c>
      <c r="C83" t="s">
        <v>5</v>
      </c>
      <c r="D83">
        <v>14</v>
      </c>
      <c r="E83">
        <v>624</v>
      </c>
    </row>
    <row r="84" spans="1:5" x14ac:dyDescent="0.25">
      <c r="A84" t="s">
        <v>24</v>
      </c>
      <c r="B84">
        <v>2016</v>
      </c>
      <c r="C84" t="s">
        <v>6</v>
      </c>
      <c r="D84">
        <v>18</v>
      </c>
      <c r="E84">
        <v>702</v>
      </c>
    </row>
    <row r="85" spans="1:5" x14ac:dyDescent="0.25">
      <c r="A85" t="s">
        <v>24</v>
      </c>
      <c r="B85">
        <v>2016</v>
      </c>
      <c r="C85" t="s">
        <v>7</v>
      </c>
      <c r="D85">
        <v>12</v>
      </c>
      <c r="E85">
        <v>885</v>
      </c>
    </row>
    <row r="86" spans="1:5" x14ac:dyDescent="0.25">
      <c r="A86" t="s">
        <v>24</v>
      </c>
      <c r="B86">
        <v>2016</v>
      </c>
      <c r="C86" t="s">
        <v>8</v>
      </c>
      <c r="D86">
        <v>12</v>
      </c>
      <c r="E86">
        <v>693</v>
      </c>
    </row>
    <row r="87" spans="1:5" x14ac:dyDescent="0.25">
      <c r="A87" t="s">
        <v>24</v>
      </c>
      <c r="B87">
        <v>2016</v>
      </c>
      <c r="C87" t="s">
        <v>9</v>
      </c>
      <c r="D87">
        <v>13</v>
      </c>
      <c r="E87">
        <v>605</v>
      </c>
    </row>
    <row r="88" spans="1:5" x14ac:dyDescent="0.25">
      <c r="A88" t="s">
        <v>24</v>
      </c>
      <c r="B88">
        <v>2016</v>
      </c>
      <c r="C88" t="s">
        <v>10</v>
      </c>
      <c r="D88">
        <v>14</v>
      </c>
      <c r="E88">
        <v>636</v>
      </c>
    </row>
    <row r="89" spans="1:5" x14ac:dyDescent="0.25">
      <c r="A89" t="s">
        <v>24</v>
      </c>
      <c r="B89">
        <v>2016</v>
      </c>
      <c r="C89" t="s">
        <v>11</v>
      </c>
      <c r="D89">
        <v>15</v>
      </c>
      <c r="E89">
        <v>548</v>
      </c>
    </row>
    <row r="90" spans="1:5" x14ac:dyDescent="0.25">
      <c r="A90" t="s">
        <v>24</v>
      </c>
      <c r="B90">
        <v>2016</v>
      </c>
      <c r="C90" t="s">
        <v>12</v>
      </c>
      <c r="D90">
        <v>16</v>
      </c>
      <c r="E90">
        <v>447</v>
      </c>
    </row>
    <row r="91" spans="1:5" x14ac:dyDescent="0.25">
      <c r="A91" t="s">
        <v>24</v>
      </c>
      <c r="B91">
        <v>2016</v>
      </c>
      <c r="C91" t="s">
        <v>13</v>
      </c>
      <c r="D91">
        <v>18</v>
      </c>
      <c r="E91">
        <v>287</v>
      </c>
    </row>
    <row r="92" spans="1:5" x14ac:dyDescent="0.25">
      <c r="A92" t="s">
        <v>24</v>
      </c>
      <c r="B92">
        <v>2016</v>
      </c>
      <c r="C92" t="s">
        <v>14</v>
      </c>
      <c r="D92">
        <v>15</v>
      </c>
      <c r="E92">
        <v>315</v>
      </c>
    </row>
    <row r="93" spans="1:5" x14ac:dyDescent="0.25">
      <c r="A93" t="s">
        <v>24</v>
      </c>
      <c r="B93">
        <v>2016</v>
      </c>
      <c r="C93" t="s">
        <v>15</v>
      </c>
      <c r="D93">
        <v>16</v>
      </c>
      <c r="E93">
        <v>302</v>
      </c>
    </row>
    <row r="94" spans="1:5" x14ac:dyDescent="0.25">
      <c r="A94" t="s">
        <v>24</v>
      </c>
      <c r="B94">
        <v>2016</v>
      </c>
      <c r="C94" t="s">
        <v>16</v>
      </c>
      <c r="D94">
        <v>15</v>
      </c>
      <c r="E94">
        <v>161</v>
      </c>
    </row>
    <row r="95" spans="1:5" x14ac:dyDescent="0.25">
      <c r="A95" t="s">
        <v>24</v>
      </c>
      <c r="B95">
        <v>2016</v>
      </c>
      <c r="C95" t="s">
        <v>17</v>
      </c>
      <c r="D95">
        <v>15</v>
      </c>
      <c r="E95">
        <v>129</v>
      </c>
    </row>
    <row r="96" spans="1:5" x14ac:dyDescent="0.25">
      <c r="A96" t="s">
        <v>24</v>
      </c>
      <c r="B96">
        <v>2016</v>
      </c>
      <c r="C96" t="s">
        <v>18</v>
      </c>
      <c r="D96">
        <v>14</v>
      </c>
      <c r="E96">
        <v>217</v>
      </c>
    </row>
    <row r="97" spans="1:5" x14ac:dyDescent="0.25">
      <c r="A97" t="s">
        <v>29</v>
      </c>
      <c r="B97">
        <v>2016</v>
      </c>
      <c r="C97" t="s">
        <v>0</v>
      </c>
      <c r="D97">
        <v>10</v>
      </c>
      <c r="E97">
        <v>668</v>
      </c>
    </row>
    <row r="98" spans="1:5" x14ac:dyDescent="0.25">
      <c r="A98" t="s">
        <v>29</v>
      </c>
      <c r="B98">
        <v>2016</v>
      </c>
      <c r="C98" t="s">
        <v>1</v>
      </c>
      <c r="D98">
        <v>10</v>
      </c>
      <c r="E98">
        <v>586</v>
      </c>
    </row>
    <row r="99" spans="1:5" x14ac:dyDescent="0.25">
      <c r="A99" t="s">
        <v>29</v>
      </c>
      <c r="B99">
        <v>2016</v>
      </c>
      <c r="C99" t="s">
        <v>2</v>
      </c>
      <c r="D99">
        <v>10</v>
      </c>
      <c r="E99">
        <v>639</v>
      </c>
    </row>
    <row r="100" spans="1:5" x14ac:dyDescent="0.25">
      <c r="A100" t="s">
        <v>29</v>
      </c>
      <c r="B100">
        <v>2016</v>
      </c>
      <c r="C100" t="s">
        <v>3</v>
      </c>
      <c r="D100">
        <v>10</v>
      </c>
      <c r="E100">
        <v>570</v>
      </c>
    </row>
    <row r="101" spans="1:5" x14ac:dyDescent="0.25">
      <c r="A101" t="s">
        <v>29</v>
      </c>
      <c r="B101">
        <v>2016</v>
      </c>
      <c r="C101" t="s">
        <v>4</v>
      </c>
      <c r="D101">
        <v>10</v>
      </c>
      <c r="E101">
        <v>403</v>
      </c>
    </row>
    <row r="102" spans="1:5" x14ac:dyDescent="0.25">
      <c r="A102" t="s">
        <v>29</v>
      </c>
      <c r="B102">
        <v>2016</v>
      </c>
      <c r="C102" t="s">
        <v>5</v>
      </c>
      <c r="D102">
        <v>10</v>
      </c>
      <c r="E102">
        <v>624</v>
      </c>
    </row>
    <row r="103" spans="1:5" x14ac:dyDescent="0.25">
      <c r="A103" t="s">
        <v>29</v>
      </c>
      <c r="B103">
        <v>2016</v>
      </c>
      <c r="C103" t="s">
        <v>6</v>
      </c>
      <c r="D103">
        <v>11</v>
      </c>
      <c r="E103">
        <v>702</v>
      </c>
    </row>
    <row r="104" spans="1:5" x14ac:dyDescent="0.25">
      <c r="A104" t="s">
        <v>29</v>
      </c>
      <c r="B104">
        <v>2016</v>
      </c>
      <c r="C104" t="s">
        <v>7</v>
      </c>
      <c r="D104">
        <v>10</v>
      </c>
      <c r="E104">
        <v>885</v>
      </c>
    </row>
    <row r="105" spans="1:5" x14ac:dyDescent="0.25">
      <c r="A105" t="s">
        <v>29</v>
      </c>
      <c r="B105">
        <v>2016</v>
      </c>
      <c r="C105" t="s">
        <v>8</v>
      </c>
      <c r="D105">
        <v>10</v>
      </c>
      <c r="E105">
        <v>693</v>
      </c>
    </row>
    <row r="106" spans="1:5" x14ac:dyDescent="0.25">
      <c r="A106" t="s">
        <v>29</v>
      </c>
      <c r="B106">
        <v>2016</v>
      </c>
      <c r="C106" t="s">
        <v>9</v>
      </c>
      <c r="D106">
        <v>10</v>
      </c>
      <c r="E106">
        <v>605</v>
      </c>
    </row>
    <row r="107" spans="1:5" x14ac:dyDescent="0.25">
      <c r="A107" t="s">
        <v>29</v>
      </c>
      <c r="B107">
        <v>2016</v>
      </c>
      <c r="C107" t="s">
        <v>10</v>
      </c>
      <c r="D107">
        <v>10</v>
      </c>
      <c r="E107">
        <v>636</v>
      </c>
    </row>
    <row r="108" spans="1:5" x14ac:dyDescent="0.25">
      <c r="A108" t="s">
        <v>29</v>
      </c>
      <c r="B108">
        <v>2016</v>
      </c>
      <c r="C108" t="s">
        <v>11</v>
      </c>
      <c r="D108">
        <v>10</v>
      </c>
      <c r="E108">
        <v>548</v>
      </c>
    </row>
    <row r="109" spans="1:5" x14ac:dyDescent="0.25">
      <c r="A109" t="s">
        <v>29</v>
      </c>
      <c r="B109">
        <v>2016</v>
      </c>
      <c r="C109" t="s">
        <v>12</v>
      </c>
      <c r="D109">
        <v>11</v>
      </c>
      <c r="E109">
        <v>447</v>
      </c>
    </row>
    <row r="110" spans="1:5" x14ac:dyDescent="0.25">
      <c r="A110" t="s">
        <v>29</v>
      </c>
      <c r="B110">
        <v>2016</v>
      </c>
      <c r="C110" t="s">
        <v>13</v>
      </c>
      <c r="D110">
        <v>10</v>
      </c>
      <c r="E110">
        <v>287</v>
      </c>
    </row>
    <row r="111" spans="1:5" x14ac:dyDescent="0.25">
      <c r="A111" t="s">
        <v>29</v>
      </c>
      <c r="B111">
        <v>2016</v>
      </c>
      <c r="C111" t="s">
        <v>14</v>
      </c>
      <c r="D111">
        <v>10</v>
      </c>
      <c r="E111">
        <v>315</v>
      </c>
    </row>
    <row r="112" spans="1:5" x14ac:dyDescent="0.25">
      <c r="A112" t="s">
        <v>29</v>
      </c>
      <c r="B112">
        <v>2016</v>
      </c>
      <c r="C112" t="s">
        <v>15</v>
      </c>
      <c r="D112">
        <v>11</v>
      </c>
      <c r="E112">
        <v>302</v>
      </c>
    </row>
    <row r="113" spans="1:5" x14ac:dyDescent="0.25">
      <c r="A113" t="s">
        <v>29</v>
      </c>
      <c r="B113">
        <v>2016</v>
      </c>
      <c r="C113" t="s">
        <v>16</v>
      </c>
      <c r="D113">
        <v>11</v>
      </c>
      <c r="E113">
        <v>161</v>
      </c>
    </row>
    <row r="114" spans="1:5" x14ac:dyDescent="0.25">
      <c r="A114" t="s">
        <v>29</v>
      </c>
      <c r="B114">
        <v>2016</v>
      </c>
      <c r="C114" t="s">
        <v>17</v>
      </c>
      <c r="D114">
        <v>12</v>
      </c>
      <c r="E114">
        <v>129</v>
      </c>
    </row>
    <row r="115" spans="1:5" x14ac:dyDescent="0.25">
      <c r="A115" t="s">
        <v>29</v>
      </c>
      <c r="B115">
        <v>2016</v>
      </c>
      <c r="C115" t="s">
        <v>18</v>
      </c>
      <c r="D115">
        <v>13</v>
      </c>
      <c r="E115">
        <v>217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22"/>
  <sheetViews>
    <sheetView workbookViewId="0">
      <selection activeCell="C33" sqref="C33"/>
    </sheetView>
  </sheetViews>
  <sheetFormatPr defaultRowHeight="15" x14ac:dyDescent="0.25"/>
  <cols>
    <col min="1" max="1" width="10.85546875" style="2" bestFit="1" customWidth="1"/>
    <col min="2" max="2" width="15.28515625" style="2" bestFit="1" customWidth="1"/>
    <col min="3" max="4" width="10.85546875" style="2" bestFit="1" customWidth="1"/>
    <col min="5" max="16384" width="9.140625" style="2"/>
  </cols>
  <sheetData>
    <row r="1" spans="1:4" x14ac:dyDescent="0.25">
      <c r="A1" s="1" t="s">
        <v>22</v>
      </c>
      <c r="B1" s="1" t="s">
        <v>20</v>
      </c>
      <c r="C1" s="1" t="s">
        <v>21</v>
      </c>
      <c r="D1" s="1" t="s">
        <v>19</v>
      </c>
    </row>
    <row r="2" spans="1:4" x14ac:dyDescent="0.25">
      <c r="A2" s="3" t="s">
        <v>0</v>
      </c>
      <c r="B2" s="4">
        <v>127</v>
      </c>
      <c r="C2" s="5">
        <v>636</v>
      </c>
      <c r="D2" s="6">
        <v>5000</v>
      </c>
    </row>
    <row r="3" spans="1:4" x14ac:dyDescent="0.25">
      <c r="A3" s="9" t="s">
        <v>1</v>
      </c>
      <c r="B3" s="10">
        <v>25</v>
      </c>
      <c r="C3" s="20">
        <v>-558</v>
      </c>
      <c r="D3" s="12">
        <v>5500</v>
      </c>
    </row>
    <row r="4" spans="1:4" x14ac:dyDescent="0.25">
      <c r="A4" s="9" t="s">
        <v>2</v>
      </c>
      <c r="B4" s="10">
        <v>18</v>
      </c>
      <c r="C4" s="11">
        <v>609</v>
      </c>
      <c r="D4" s="12">
        <v>5500</v>
      </c>
    </row>
    <row r="5" spans="1:4" x14ac:dyDescent="0.25">
      <c r="A5" s="3" t="s">
        <v>3</v>
      </c>
      <c r="B5" s="4">
        <v>21</v>
      </c>
      <c r="C5" s="5">
        <v>543</v>
      </c>
      <c r="D5" s="6">
        <v>5500</v>
      </c>
    </row>
    <row r="6" spans="1:4" x14ac:dyDescent="0.25">
      <c r="A6" s="3" t="s">
        <v>4</v>
      </c>
      <c r="B6" s="4">
        <v>12</v>
      </c>
      <c r="C6" s="5">
        <v>384</v>
      </c>
      <c r="D6" s="6">
        <v>6000</v>
      </c>
    </row>
    <row r="7" spans="1:4" x14ac:dyDescent="0.25">
      <c r="A7" s="3" t="s">
        <v>5</v>
      </c>
      <c r="B7" s="4">
        <v>27</v>
      </c>
      <c r="C7" s="5">
        <v>594</v>
      </c>
      <c r="D7" s="6">
        <v>6000</v>
      </c>
    </row>
    <row r="8" spans="1:4" x14ac:dyDescent="0.25">
      <c r="A8" s="3" t="s">
        <v>6</v>
      </c>
      <c r="B8" s="4">
        <v>48</v>
      </c>
      <c r="C8" s="5">
        <v>669</v>
      </c>
      <c r="D8" s="6">
        <v>6500</v>
      </c>
    </row>
    <row r="9" spans="1:4" x14ac:dyDescent="0.25">
      <c r="A9" s="3" t="s">
        <v>7</v>
      </c>
      <c r="B9" s="4">
        <v>27</v>
      </c>
      <c r="C9" s="5">
        <v>843</v>
      </c>
      <c r="D9" s="6">
        <v>7000</v>
      </c>
    </row>
    <row r="10" spans="1:4" x14ac:dyDescent="0.25">
      <c r="A10" s="3" t="s">
        <v>8</v>
      </c>
      <c r="B10" s="4">
        <v>29</v>
      </c>
      <c r="C10" s="5">
        <v>660</v>
      </c>
      <c r="D10" s="6">
        <v>7000</v>
      </c>
    </row>
    <row r="11" spans="1:4" x14ac:dyDescent="0.25">
      <c r="A11" s="3" t="s">
        <v>9</v>
      </c>
      <c r="B11" s="4">
        <v>32</v>
      </c>
      <c r="C11" s="5">
        <v>576</v>
      </c>
      <c r="D11" s="6">
        <v>7000</v>
      </c>
    </row>
    <row r="12" spans="1:4" x14ac:dyDescent="0.25">
      <c r="A12" s="3" t="s">
        <v>10</v>
      </c>
      <c r="B12" s="4">
        <v>32</v>
      </c>
      <c r="C12" s="5">
        <v>606</v>
      </c>
      <c r="D12" s="6">
        <v>7000</v>
      </c>
    </row>
    <row r="13" spans="1:4" x14ac:dyDescent="0.25">
      <c r="A13" s="3" t="s">
        <v>11</v>
      </c>
      <c r="B13" s="4">
        <v>34</v>
      </c>
      <c r="C13" s="5">
        <v>522</v>
      </c>
      <c r="D13" s="6">
        <v>6500</v>
      </c>
    </row>
    <row r="14" spans="1:4" x14ac:dyDescent="0.25">
      <c r="A14" s="3" t="s">
        <v>12</v>
      </c>
      <c r="B14" s="4">
        <v>45</v>
      </c>
      <c r="C14" s="5">
        <v>426</v>
      </c>
      <c r="D14" s="6">
        <v>6000</v>
      </c>
    </row>
    <row r="15" spans="1:4" x14ac:dyDescent="0.25">
      <c r="A15" s="3" t="s">
        <v>13</v>
      </c>
      <c r="B15" s="4">
        <v>65</v>
      </c>
      <c r="C15" s="5">
        <v>273</v>
      </c>
      <c r="D15" s="6">
        <v>5500</v>
      </c>
    </row>
    <row r="16" spans="1:4" x14ac:dyDescent="0.25">
      <c r="A16" s="3" t="s">
        <v>14</v>
      </c>
      <c r="B16" s="4">
        <v>38</v>
      </c>
      <c r="C16" s="5">
        <v>300</v>
      </c>
      <c r="D16" s="6">
        <v>5000</v>
      </c>
    </row>
    <row r="17" spans="1:4" x14ac:dyDescent="0.25">
      <c r="A17" s="3" t="s">
        <v>15</v>
      </c>
      <c r="B17" s="4">
        <v>68</v>
      </c>
      <c r="C17" s="5">
        <v>288</v>
      </c>
      <c r="D17" s="6">
        <v>4000</v>
      </c>
    </row>
    <row r="18" spans="1:4" x14ac:dyDescent="0.25">
      <c r="A18" s="3" t="s">
        <v>16</v>
      </c>
      <c r="B18" s="4">
        <v>74</v>
      </c>
      <c r="C18" s="5">
        <v>153</v>
      </c>
      <c r="D18" s="6">
        <v>2500</v>
      </c>
    </row>
    <row r="19" spans="1:4" x14ac:dyDescent="0.25">
      <c r="A19" s="3" t="s">
        <v>17</v>
      </c>
      <c r="B19" s="4">
        <v>82</v>
      </c>
      <c r="C19" s="5">
        <v>123</v>
      </c>
      <c r="D19" s="6">
        <v>1500</v>
      </c>
    </row>
    <row r="20" spans="1:4" x14ac:dyDescent="0.25">
      <c r="A20" s="3" t="s">
        <v>18</v>
      </c>
      <c r="B20" s="4">
        <v>91</v>
      </c>
      <c r="C20" s="5">
        <v>207</v>
      </c>
      <c r="D20" s="6">
        <v>1000</v>
      </c>
    </row>
    <row r="21" spans="1:4" x14ac:dyDescent="0.25">
      <c r="A21" s="13"/>
      <c r="B21" s="7"/>
      <c r="C21" s="8"/>
      <c r="D21" s="14"/>
    </row>
    <row r="22" spans="1:4" x14ac:dyDescent="0.25">
      <c r="B22" s="1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58"/>
  <sheetViews>
    <sheetView workbookViewId="0">
      <selection activeCell="C21" sqref="C21:D39"/>
    </sheetView>
  </sheetViews>
  <sheetFormatPr defaultRowHeight="15" x14ac:dyDescent="0.25"/>
  <cols>
    <col min="1" max="1" width="14.140625" bestFit="1" customWidth="1"/>
  </cols>
  <sheetData>
    <row r="1" spans="1:6" x14ac:dyDescent="0.25">
      <c r="A1" s="16" t="s">
        <v>25</v>
      </c>
      <c r="B1" s="16" t="s">
        <v>26</v>
      </c>
      <c r="C1" s="16" t="s">
        <v>20</v>
      </c>
      <c r="D1" s="16" t="s">
        <v>21</v>
      </c>
      <c r="E1" s="16" t="s">
        <v>44</v>
      </c>
      <c r="F1" s="16" t="s">
        <v>45</v>
      </c>
    </row>
    <row r="2" spans="1:6" x14ac:dyDescent="0.25">
      <c r="A2" t="s">
        <v>23</v>
      </c>
      <c r="B2" t="s">
        <v>0</v>
      </c>
      <c r="C2">
        <v>127</v>
      </c>
      <c r="D2">
        <v>636</v>
      </c>
      <c r="E2">
        <v>10303</v>
      </c>
      <c r="F2">
        <v>50520</v>
      </c>
    </row>
    <row r="3" spans="1:6" x14ac:dyDescent="0.25">
      <c r="A3" t="s">
        <v>23</v>
      </c>
      <c r="B3" t="s">
        <v>1</v>
      </c>
      <c r="C3">
        <v>25</v>
      </c>
      <c r="D3">
        <v>558</v>
      </c>
      <c r="E3">
        <v>2824</v>
      </c>
      <c r="F3">
        <v>57173</v>
      </c>
    </row>
    <row r="4" spans="1:6" x14ac:dyDescent="0.25">
      <c r="A4" t="s">
        <v>23</v>
      </c>
      <c r="B4" t="s">
        <v>2</v>
      </c>
      <c r="C4">
        <v>18</v>
      </c>
      <c r="D4">
        <v>609</v>
      </c>
      <c r="E4">
        <v>0</v>
      </c>
      <c r="F4">
        <v>60213</v>
      </c>
    </row>
    <row r="5" spans="1:6" x14ac:dyDescent="0.25">
      <c r="A5" t="s">
        <v>23</v>
      </c>
      <c r="B5" t="s">
        <v>3</v>
      </c>
      <c r="C5">
        <v>21</v>
      </c>
      <c r="D5">
        <v>543</v>
      </c>
      <c r="E5">
        <v>3615</v>
      </c>
      <c r="F5">
        <v>54659</v>
      </c>
    </row>
    <row r="6" spans="1:6" x14ac:dyDescent="0.25">
      <c r="A6" t="s">
        <v>23</v>
      </c>
      <c r="B6" t="s">
        <v>4</v>
      </c>
      <c r="C6">
        <v>12</v>
      </c>
      <c r="D6">
        <v>384</v>
      </c>
      <c r="E6">
        <v>3641</v>
      </c>
      <c r="F6">
        <v>44345</v>
      </c>
    </row>
    <row r="7" spans="1:6" x14ac:dyDescent="0.25">
      <c r="A7" t="s">
        <v>23</v>
      </c>
      <c r="B7" t="s">
        <v>5</v>
      </c>
      <c r="C7">
        <v>27</v>
      </c>
      <c r="D7">
        <v>594</v>
      </c>
      <c r="E7">
        <v>3490</v>
      </c>
      <c r="F7">
        <v>50128</v>
      </c>
    </row>
    <row r="8" spans="1:6" x14ac:dyDescent="0.25">
      <c r="A8" t="s">
        <v>23</v>
      </c>
      <c r="B8" t="s">
        <v>6</v>
      </c>
      <c r="C8">
        <v>48</v>
      </c>
      <c r="D8">
        <v>669</v>
      </c>
      <c r="E8">
        <v>3789</v>
      </c>
      <c r="F8">
        <v>62163</v>
      </c>
    </row>
    <row r="9" spans="1:6" x14ac:dyDescent="0.25">
      <c r="A9" t="s">
        <v>23</v>
      </c>
      <c r="B9" t="s">
        <v>7</v>
      </c>
      <c r="C9">
        <v>27</v>
      </c>
      <c r="D9">
        <v>843</v>
      </c>
      <c r="E9">
        <v>3213</v>
      </c>
      <c r="F9">
        <v>67423</v>
      </c>
    </row>
    <row r="10" spans="1:6" x14ac:dyDescent="0.25">
      <c r="A10" t="s">
        <v>23</v>
      </c>
      <c r="B10" t="s">
        <v>8</v>
      </c>
      <c r="C10">
        <v>29</v>
      </c>
      <c r="D10">
        <v>660</v>
      </c>
      <c r="E10">
        <v>3031</v>
      </c>
      <c r="F10">
        <v>62899</v>
      </c>
    </row>
    <row r="11" spans="1:6" x14ac:dyDescent="0.25">
      <c r="A11" t="s">
        <v>23</v>
      </c>
      <c r="B11" t="s">
        <v>9</v>
      </c>
      <c r="C11">
        <v>32</v>
      </c>
      <c r="D11">
        <v>576</v>
      </c>
      <c r="E11">
        <v>2771</v>
      </c>
      <c r="F11">
        <v>55463</v>
      </c>
    </row>
    <row r="12" spans="1:6" x14ac:dyDescent="0.25">
      <c r="A12" t="s">
        <v>23</v>
      </c>
      <c r="B12" t="s">
        <v>10</v>
      </c>
      <c r="C12">
        <v>32</v>
      </c>
      <c r="D12">
        <v>606</v>
      </c>
      <c r="E12">
        <v>3089</v>
      </c>
      <c r="F12">
        <v>60479</v>
      </c>
    </row>
    <row r="13" spans="1:6" x14ac:dyDescent="0.25">
      <c r="A13" t="s">
        <v>23</v>
      </c>
      <c r="B13" t="s">
        <v>11</v>
      </c>
      <c r="C13">
        <v>34</v>
      </c>
      <c r="D13">
        <v>522</v>
      </c>
      <c r="E13">
        <v>3490</v>
      </c>
      <c r="F13">
        <v>49974</v>
      </c>
    </row>
    <row r="14" spans="1:6" x14ac:dyDescent="0.25">
      <c r="A14" t="s">
        <v>23</v>
      </c>
      <c r="B14" t="s">
        <v>12</v>
      </c>
      <c r="C14">
        <v>45</v>
      </c>
      <c r="D14">
        <v>426</v>
      </c>
      <c r="E14">
        <v>3595</v>
      </c>
      <c r="F14">
        <v>44140</v>
      </c>
    </row>
    <row r="15" spans="1:6" x14ac:dyDescent="0.25">
      <c r="A15" t="s">
        <v>23</v>
      </c>
      <c r="B15" t="s">
        <v>13</v>
      </c>
      <c r="C15">
        <v>65</v>
      </c>
      <c r="D15">
        <v>273</v>
      </c>
      <c r="E15">
        <v>4745</v>
      </c>
      <c r="F15">
        <v>40888</v>
      </c>
    </row>
    <row r="16" spans="1:6" x14ac:dyDescent="0.25">
      <c r="A16" t="s">
        <v>23</v>
      </c>
      <c r="B16" t="s">
        <v>14</v>
      </c>
      <c r="C16">
        <v>38</v>
      </c>
      <c r="D16">
        <v>300</v>
      </c>
      <c r="E16">
        <v>5514</v>
      </c>
      <c r="F16">
        <v>37239</v>
      </c>
    </row>
    <row r="17" spans="1:6" x14ac:dyDescent="0.25">
      <c r="A17" t="s">
        <v>23</v>
      </c>
      <c r="B17" t="s">
        <v>15</v>
      </c>
      <c r="C17">
        <v>68</v>
      </c>
      <c r="D17">
        <v>288</v>
      </c>
      <c r="E17">
        <v>7125</v>
      </c>
      <c r="F17">
        <v>30819</v>
      </c>
    </row>
    <row r="18" spans="1:6" x14ac:dyDescent="0.25">
      <c r="A18" t="s">
        <v>23</v>
      </c>
      <c r="B18" t="s">
        <v>16</v>
      </c>
      <c r="C18">
        <v>74</v>
      </c>
      <c r="D18">
        <v>153</v>
      </c>
      <c r="E18">
        <v>5694</v>
      </c>
      <c r="F18">
        <v>18136</v>
      </c>
    </row>
    <row r="19" spans="1:6" x14ac:dyDescent="0.25">
      <c r="A19" t="s">
        <v>23</v>
      </c>
      <c r="B19" t="s">
        <v>17</v>
      </c>
      <c r="C19">
        <v>82</v>
      </c>
      <c r="D19">
        <v>123</v>
      </c>
      <c r="E19">
        <v>6210</v>
      </c>
      <c r="F19">
        <v>15325</v>
      </c>
    </row>
    <row r="20" spans="1:6" x14ac:dyDescent="0.25">
      <c r="A20" t="s">
        <v>23</v>
      </c>
      <c r="B20" t="s">
        <v>18</v>
      </c>
      <c r="C20">
        <v>91</v>
      </c>
      <c r="D20">
        <v>207</v>
      </c>
      <c r="E20">
        <v>5757</v>
      </c>
      <c r="F20">
        <v>13918</v>
      </c>
    </row>
    <row r="21" spans="1:6" x14ac:dyDescent="0.25">
      <c r="A21" t="s">
        <v>24</v>
      </c>
      <c r="B21" t="s">
        <v>0</v>
      </c>
      <c r="C21">
        <v>12</v>
      </c>
      <c r="D21">
        <v>636</v>
      </c>
      <c r="E21">
        <v>10303</v>
      </c>
      <c r="F21">
        <v>50520</v>
      </c>
    </row>
    <row r="22" spans="1:6" x14ac:dyDescent="0.25">
      <c r="A22" t="s">
        <v>24</v>
      </c>
      <c r="B22" t="s">
        <v>1</v>
      </c>
      <c r="C22">
        <v>4</v>
      </c>
      <c r="D22">
        <v>558</v>
      </c>
      <c r="E22">
        <v>2824</v>
      </c>
      <c r="F22">
        <v>57173</v>
      </c>
    </row>
    <row r="23" spans="1:6" x14ac:dyDescent="0.25">
      <c r="A23" t="s">
        <v>24</v>
      </c>
      <c r="B23" t="s">
        <v>2</v>
      </c>
      <c r="C23">
        <v>3</v>
      </c>
      <c r="D23">
        <v>609</v>
      </c>
      <c r="E23">
        <v>0</v>
      </c>
      <c r="F23">
        <v>60213</v>
      </c>
    </row>
    <row r="24" spans="1:6" x14ac:dyDescent="0.25">
      <c r="A24" t="s">
        <v>24</v>
      </c>
      <c r="B24" t="s">
        <v>3</v>
      </c>
      <c r="C24">
        <v>2</v>
      </c>
      <c r="D24">
        <v>543</v>
      </c>
      <c r="E24">
        <v>3615</v>
      </c>
      <c r="F24">
        <v>54659</v>
      </c>
    </row>
    <row r="25" spans="1:6" x14ac:dyDescent="0.25">
      <c r="A25" t="s">
        <v>24</v>
      </c>
      <c r="B25" t="s">
        <v>4</v>
      </c>
      <c r="C25">
        <v>3</v>
      </c>
      <c r="D25">
        <v>384</v>
      </c>
      <c r="E25">
        <v>3641</v>
      </c>
      <c r="F25">
        <v>44345</v>
      </c>
    </row>
    <row r="26" spans="1:6" x14ac:dyDescent="0.25">
      <c r="A26" t="s">
        <v>24</v>
      </c>
      <c r="B26" t="s">
        <v>5</v>
      </c>
      <c r="C26">
        <v>4</v>
      </c>
      <c r="D26">
        <v>594</v>
      </c>
      <c r="E26">
        <v>3490</v>
      </c>
      <c r="F26">
        <v>50128</v>
      </c>
    </row>
    <row r="27" spans="1:6" x14ac:dyDescent="0.25">
      <c r="A27" t="s">
        <v>24</v>
      </c>
      <c r="B27" t="s">
        <v>6</v>
      </c>
      <c r="C27">
        <v>8</v>
      </c>
      <c r="D27">
        <v>669</v>
      </c>
      <c r="E27">
        <v>3789</v>
      </c>
      <c r="F27">
        <v>62163</v>
      </c>
    </row>
    <row r="28" spans="1:6" x14ac:dyDescent="0.25">
      <c r="A28" t="s">
        <v>24</v>
      </c>
      <c r="B28" t="s">
        <v>7</v>
      </c>
      <c r="C28">
        <v>2</v>
      </c>
      <c r="D28">
        <v>843</v>
      </c>
      <c r="E28">
        <v>3213</v>
      </c>
      <c r="F28">
        <v>67423</v>
      </c>
    </row>
    <row r="29" spans="1:6" x14ac:dyDescent="0.25">
      <c r="A29" t="s">
        <v>24</v>
      </c>
      <c r="B29" t="s">
        <v>8</v>
      </c>
      <c r="C29">
        <v>2</v>
      </c>
      <c r="D29">
        <v>660</v>
      </c>
      <c r="E29">
        <v>3031</v>
      </c>
      <c r="F29">
        <v>62899</v>
      </c>
    </row>
    <row r="30" spans="1:6" x14ac:dyDescent="0.25">
      <c r="A30" t="s">
        <v>24</v>
      </c>
      <c r="B30" t="s">
        <v>9</v>
      </c>
      <c r="C30">
        <v>3</v>
      </c>
      <c r="D30">
        <v>576</v>
      </c>
      <c r="E30">
        <v>2771</v>
      </c>
      <c r="F30">
        <v>55463</v>
      </c>
    </row>
    <row r="31" spans="1:6" x14ac:dyDescent="0.25">
      <c r="A31" t="s">
        <v>24</v>
      </c>
      <c r="B31" t="s">
        <v>10</v>
      </c>
      <c r="C31">
        <v>4</v>
      </c>
      <c r="D31">
        <v>606</v>
      </c>
      <c r="E31">
        <v>3089</v>
      </c>
      <c r="F31">
        <v>60479</v>
      </c>
    </row>
    <row r="32" spans="1:6" x14ac:dyDescent="0.25">
      <c r="A32" t="s">
        <v>24</v>
      </c>
      <c r="B32" t="s">
        <v>11</v>
      </c>
      <c r="C32">
        <v>5</v>
      </c>
      <c r="D32">
        <v>522</v>
      </c>
      <c r="E32">
        <v>3490</v>
      </c>
      <c r="F32">
        <v>49974</v>
      </c>
    </row>
    <row r="33" spans="1:6" x14ac:dyDescent="0.25">
      <c r="A33" t="s">
        <v>24</v>
      </c>
      <c r="B33" t="s">
        <v>12</v>
      </c>
      <c r="C33">
        <v>6</v>
      </c>
      <c r="D33">
        <v>426</v>
      </c>
      <c r="E33">
        <v>3595</v>
      </c>
      <c r="F33">
        <v>44140</v>
      </c>
    </row>
    <row r="34" spans="1:6" x14ac:dyDescent="0.25">
      <c r="A34" t="s">
        <v>24</v>
      </c>
      <c r="B34" t="s">
        <v>13</v>
      </c>
      <c r="C34">
        <v>8</v>
      </c>
      <c r="D34">
        <v>273</v>
      </c>
      <c r="E34">
        <v>4745</v>
      </c>
      <c r="F34">
        <v>40888</v>
      </c>
    </row>
    <row r="35" spans="1:6" x14ac:dyDescent="0.25">
      <c r="A35" t="s">
        <v>24</v>
      </c>
      <c r="B35" t="s">
        <v>14</v>
      </c>
      <c r="C35">
        <v>5</v>
      </c>
      <c r="D35">
        <v>300</v>
      </c>
      <c r="E35">
        <v>5514</v>
      </c>
      <c r="F35">
        <v>37239</v>
      </c>
    </row>
    <row r="36" spans="1:6" x14ac:dyDescent="0.25">
      <c r="A36" t="s">
        <v>24</v>
      </c>
      <c r="B36" t="s">
        <v>15</v>
      </c>
      <c r="C36">
        <v>6</v>
      </c>
      <c r="D36">
        <v>288</v>
      </c>
      <c r="E36">
        <v>7125</v>
      </c>
      <c r="F36">
        <v>30819</v>
      </c>
    </row>
    <row r="37" spans="1:6" x14ac:dyDescent="0.25">
      <c r="A37" t="s">
        <v>24</v>
      </c>
      <c r="B37" t="s">
        <v>16</v>
      </c>
      <c r="C37">
        <v>5</v>
      </c>
      <c r="D37">
        <v>153</v>
      </c>
      <c r="E37">
        <v>5694</v>
      </c>
      <c r="F37">
        <v>18136</v>
      </c>
    </row>
    <row r="38" spans="1:6" x14ac:dyDescent="0.25">
      <c r="A38" t="s">
        <v>24</v>
      </c>
      <c r="B38" t="s">
        <v>17</v>
      </c>
      <c r="C38">
        <v>5</v>
      </c>
      <c r="D38">
        <v>123</v>
      </c>
      <c r="E38">
        <v>6210</v>
      </c>
      <c r="F38">
        <v>15325</v>
      </c>
    </row>
    <row r="39" spans="1:6" x14ac:dyDescent="0.25">
      <c r="A39" t="s">
        <v>24</v>
      </c>
      <c r="B39" t="s">
        <v>18</v>
      </c>
      <c r="C39">
        <v>4</v>
      </c>
      <c r="D39">
        <v>207</v>
      </c>
      <c r="E39">
        <v>5757</v>
      </c>
      <c r="F39">
        <v>13918</v>
      </c>
    </row>
    <row r="40" spans="1:6" x14ac:dyDescent="0.25">
      <c r="A40" t="s">
        <v>29</v>
      </c>
      <c r="B40" t="s">
        <v>0</v>
      </c>
      <c r="C40">
        <v>0</v>
      </c>
      <c r="D40">
        <v>636</v>
      </c>
      <c r="E40">
        <v>10303</v>
      </c>
      <c r="F40">
        <v>50520</v>
      </c>
    </row>
    <row r="41" spans="1:6" x14ac:dyDescent="0.25">
      <c r="A41" t="s">
        <v>29</v>
      </c>
      <c r="B41" t="s">
        <v>1</v>
      </c>
      <c r="C41">
        <v>0</v>
      </c>
      <c r="D41">
        <v>558</v>
      </c>
      <c r="E41">
        <v>2824</v>
      </c>
      <c r="F41">
        <v>57173</v>
      </c>
    </row>
    <row r="42" spans="1:6" x14ac:dyDescent="0.25">
      <c r="A42" t="s">
        <v>29</v>
      </c>
      <c r="B42" t="s">
        <v>2</v>
      </c>
      <c r="F42">
        <v>60213</v>
      </c>
    </row>
    <row r="43" spans="1:6" x14ac:dyDescent="0.25">
      <c r="A43" t="s">
        <v>29</v>
      </c>
      <c r="B43" t="s">
        <v>3</v>
      </c>
      <c r="C43">
        <v>0</v>
      </c>
      <c r="D43">
        <v>543</v>
      </c>
      <c r="E43">
        <v>3615</v>
      </c>
      <c r="F43">
        <v>54659</v>
      </c>
    </row>
    <row r="44" spans="1:6" x14ac:dyDescent="0.25">
      <c r="A44" t="s">
        <v>29</v>
      </c>
      <c r="B44" t="s">
        <v>4</v>
      </c>
      <c r="C44">
        <v>0</v>
      </c>
      <c r="D44">
        <v>384</v>
      </c>
      <c r="E44">
        <v>3641</v>
      </c>
      <c r="F44">
        <v>44345</v>
      </c>
    </row>
    <row r="45" spans="1:6" x14ac:dyDescent="0.25">
      <c r="A45" t="s">
        <v>29</v>
      </c>
      <c r="B45" t="s">
        <v>5</v>
      </c>
      <c r="C45">
        <v>0</v>
      </c>
      <c r="D45">
        <v>594</v>
      </c>
      <c r="E45">
        <v>3490</v>
      </c>
      <c r="F45">
        <v>50128</v>
      </c>
    </row>
    <row r="46" spans="1:6" x14ac:dyDescent="0.25">
      <c r="A46" t="s">
        <v>29</v>
      </c>
      <c r="B46" t="s">
        <v>6</v>
      </c>
      <c r="C46">
        <v>1</v>
      </c>
      <c r="D46">
        <v>669</v>
      </c>
      <c r="E46">
        <v>3789</v>
      </c>
      <c r="F46">
        <v>62163</v>
      </c>
    </row>
    <row r="47" spans="1:6" x14ac:dyDescent="0.25">
      <c r="A47" t="s">
        <v>29</v>
      </c>
      <c r="B47" t="s">
        <v>7</v>
      </c>
      <c r="C47">
        <v>0</v>
      </c>
      <c r="D47">
        <v>843</v>
      </c>
      <c r="E47">
        <v>3213</v>
      </c>
      <c r="F47">
        <v>67423</v>
      </c>
    </row>
    <row r="48" spans="1:6" x14ac:dyDescent="0.25">
      <c r="A48" t="s">
        <v>29</v>
      </c>
      <c r="B48" t="s">
        <v>8</v>
      </c>
      <c r="C48">
        <v>0</v>
      </c>
      <c r="D48">
        <v>660</v>
      </c>
      <c r="E48">
        <v>3031</v>
      </c>
      <c r="F48">
        <v>62899</v>
      </c>
    </row>
    <row r="49" spans="1:6" x14ac:dyDescent="0.25">
      <c r="A49" t="s">
        <v>29</v>
      </c>
      <c r="B49" t="s">
        <v>9</v>
      </c>
      <c r="C49">
        <v>0</v>
      </c>
      <c r="D49">
        <v>576</v>
      </c>
      <c r="E49">
        <v>2771</v>
      </c>
      <c r="F49">
        <v>55463</v>
      </c>
    </row>
    <row r="50" spans="1:6" x14ac:dyDescent="0.25">
      <c r="A50" t="s">
        <v>29</v>
      </c>
      <c r="B50" t="s">
        <v>10</v>
      </c>
      <c r="C50">
        <v>0</v>
      </c>
      <c r="D50">
        <v>606</v>
      </c>
      <c r="E50">
        <v>3089</v>
      </c>
      <c r="F50">
        <v>60479</v>
      </c>
    </row>
    <row r="51" spans="1:6" x14ac:dyDescent="0.25">
      <c r="A51" t="s">
        <v>29</v>
      </c>
      <c r="B51" t="s">
        <v>11</v>
      </c>
      <c r="C51">
        <v>0</v>
      </c>
      <c r="D51">
        <v>522</v>
      </c>
      <c r="E51">
        <v>3490</v>
      </c>
      <c r="F51">
        <v>49974</v>
      </c>
    </row>
    <row r="52" spans="1:6" x14ac:dyDescent="0.25">
      <c r="A52" t="s">
        <v>29</v>
      </c>
      <c r="B52" t="s">
        <v>12</v>
      </c>
      <c r="C52">
        <v>1</v>
      </c>
      <c r="D52">
        <v>426</v>
      </c>
      <c r="E52">
        <v>3595</v>
      </c>
      <c r="F52">
        <v>44140</v>
      </c>
    </row>
    <row r="53" spans="1:6" x14ac:dyDescent="0.25">
      <c r="A53" t="s">
        <v>29</v>
      </c>
      <c r="B53" t="s">
        <v>13</v>
      </c>
      <c r="C53">
        <v>0</v>
      </c>
      <c r="D53">
        <v>273</v>
      </c>
      <c r="E53">
        <v>4745</v>
      </c>
      <c r="F53">
        <v>40888</v>
      </c>
    </row>
    <row r="54" spans="1:6" x14ac:dyDescent="0.25">
      <c r="A54" t="s">
        <v>29</v>
      </c>
      <c r="B54" t="s">
        <v>14</v>
      </c>
      <c r="C54">
        <v>0</v>
      </c>
      <c r="D54">
        <v>300</v>
      </c>
      <c r="E54">
        <v>5514</v>
      </c>
      <c r="F54">
        <v>37239</v>
      </c>
    </row>
    <row r="55" spans="1:6" x14ac:dyDescent="0.25">
      <c r="A55" t="s">
        <v>29</v>
      </c>
      <c r="B55" t="s">
        <v>15</v>
      </c>
      <c r="C55">
        <v>1</v>
      </c>
      <c r="D55">
        <v>288</v>
      </c>
      <c r="E55">
        <v>7125</v>
      </c>
      <c r="F55">
        <v>30819</v>
      </c>
    </row>
    <row r="56" spans="1:6" x14ac:dyDescent="0.25">
      <c r="A56" t="s">
        <v>29</v>
      </c>
      <c r="B56" t="s">
        <v>16</v>
      </c>
      <c r="C56">
        <v>1</v>
      </c>
      <c r="D56">
        <v>153</v>
      </c>
      <c r="E56">
        <v>5694</v>
      </c>
      <c r="F56">
        <v>18136</v>
      </c>
    </row>
    <row r="57" spans="1:6" x14ac:dyDescent="0.25">
      <c r="A57" t="s">
        <v>29</v>
      </c>
      <c r="B57" t="s">
        <v>17</v>
      </c>
      <c r="C57">
        <v>2</v>
      </c>
      <c r="D57">
        <v>123</v>
      </c>
      <c r="E57">
        <v>6210</v>
      </c>
      <c r="F57">
        <v>15325</v>
      </c>
    </row>
    <row r="58" spans="1:6" x14ac:dyDescent="0.25">
      <c r="A58" t="s">
        <v>29</v>
      </c>
      <c r="B58" t="s">
        <v>18</v>
      </c>
      <c r="C58">
        <v>3</v>
      </c>
      <c r="D58">
        <v>207</v>
      </c>
      <c r="E58">
        <v>5757</v>
      </c>
      <c r="F58">
        <v>13918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58"/>
  <sheetViews>
    <sheetView topLeftCell="A25" workbookViewId="0">
      <selection activeCell="C40" sqref="C40:D58"/>
    </sheetView>
  </sheetViews>
  <sheetFormatPr defaultRowHeight="15" x14ac:dyDescent="0.25"/>
  <cols>
    <col min="1" max="1" width="14.140625" bestFit="1" customWidth="1"/>
  </cols>
  <sheetData>
    <row r="1" spans="1:4" x14ac:dyDescent="0.25">
      <c r="A1" s="16" t="s">
        <v>25</v>
      </c>
      <c r="B1" s="16" t="s">
        <v>26</v>
      </c>
      <c r="C1" s="16" t="s">
        <v>20</v>
      </c>
      <c r="D1" s="16" t="s">
        <v>21</v>
      </c>
    </row>
    <row r="2" spans="1:4" x14ac:dyDescent="0.25">
      <c r="A2" t="s">
        <v>23</v>
      </c>
      <c r="B2" t="s">
        <v>0</v>
      </c>
      <c r="C2">
        <v>127</v>
      </c>
      <c r="D2">
        <v>636</v>
      </c>
    </row>
    <row r="3" spans="1:4" x14ac:dyDescent="0.25">
      <c r="A3" t="s">
        <v>23</v>
      </c>
      <c r="B3" t="s">
        <v>1</v>
      </c>
      <c r="C3">
        <v>25</v>
      </c>
      <c r="D3">
        <v>558</v>
      </c>
    </row>
    <row r="4" spans="1:4" x14ac:dyDescent="0.25">
      <c r="A4" t="s">
        <v>23</v>
      </c>
      <c r="B4" t="s">
        <v>2</v>
      </c>
      <c r="C4">
        <v>18</v>
      </c>
      <c r="D4">
        <v>609</v>
      </c>
    </row>
    <row r="5" spans="1:4" x14ac:dyDescent="0.25">
      <c r="A5" t="s">
        <v>23</v>
      </c>
      <c r="B5" t="s">
        <v>3</v>
      </c>
      <c r="C5">
        <v>21</v>
      </c>
      <c r="D5">
        <v>543</v>
      </c>
    </row>
    <row r="6" spans="1:4" x14ac:dyDescent="0.25">
      <c r="A6" t="s">
        <v>23</v>
      </c>
      <c r="B6" t="s">
        <v>4</v>
      </c>
      <c r="C6">
        <v>12</v>
      </c>
      <c r="D6">
        <v>384</v>
      </c>
    </row>
    <row r="7" spans="1:4" x14ac:dyDescent="0.25">
      <c r="A7" t="s">
        <v>23</v>
      </c>
      <c r="B7" t="s">
        <v>5</v>
      </c>
      <c r="C7">
        <v>27</v>
      </c>
      <c r="D7">
        <v>594</v>
      </c>
    </row>
    <row r="8" spans="1:4" x14ac:dyDescent="0.25">
      <c r="A8" t="s">
        <v>23</v>
      </c>
      <c r="B8" t="s">
        <v>6</v>
      </c>
      <c r="C8">
        <v>48</v>
      </c>
      <c r="D8">
        <v>669</v>
      </c>
    </row>
    <row r="9" spans="1:4" x14ac:dyDescent="0.25">
      <c r="A9" t="s">
        <v>23</v>
      </c>
      <c r="B9" t="s">
        <v>7</v>
      </c>
      <c r="C9">
        <v>27</v>
      </c>
      <c r="D9">
        <v>843</v>
      </c>
    </row>
    <row r="10" spans="1:4" x14ac:dyDescent="0.25">
      <c r="A10" t="s">
        <v>23</v>
      </c>
      <c r="B10" t="s">
        <v>8</v>
      </c>
      <c r="C10">
        <v>29</v>
      </c>
      <c r="D10">
        <v>660</v>
      </c>
    </row>
    <row r="11" spans="1:4" x14ac:dyDescent="0.25">
      <c r="A11" t="s">
        <v>23</v>
      </c>
      <c r="B11" t="s">
        <v>9</v>
      </c>
      <c r="C11">
        <v>32</v>
      </c>
      <c r="D11">
        <v>576</v>
      </c>
    </row>
    <row r="12" spans="1:4" x14ac:dyDescent="0.25">
      <c r="A12" t="s">
        <v>23</v>
      </c>
      <c r="B12" t="s">
        <v>10</v>
      </c>
      <c r="C12">
        <v>32</v>
      </c>
      <c r="D12">
        <v>606</v>
      </c>
    </row>
    <row r="13" spans="1:4" x14ac:dyDescent="0.25">
      <c r="A13" t="s">
        <v>23</v>
      </c>
      <c r="B13" t="s">
        <v>11</v>
      </c>
      <c r="C13">
        <v>34</v>
      </c>
      <c r="D13">
        <v>522</v>
      </c>
    </row>
    <row r="14" spans="1:4" x14ac:dyDescent="0.25">
      <c r="A14" t="s">
        <v>23</v>
      </c>
      <c r="B14" t="s">
        <v>12</v>
      </c>
      <c r="C14">
        <v>45</v>
      </c>
      <c r="D14">
        <v>426</v>
      </c>
    </row>
    <row r="15" spans="1:4" x14ac:dyDescent="0.25">
      <c r="A15" t="s">
        <v>23</v>
      </c>
      <c r="B15" t="s">
        <v>13</v>
      </c>
      <c r="C15">
        <v>65</v>
      </c>
      <c r="D15">
        <v>273</v>
      </c>
    </row>
    <row r="16" spans="1:4" x14ac:dyDescent="0.25">
      <c r="A16" t="s">
        <v>23</v>
      </c>
      <c r="B16" t="s">
        <v>14</v>
      </c>
      <c r="C16">
        <v>38</v>
      </c>
      <c r="D16">
        <v>300</v>
      </c>
    </row>
    <row r="17" spans="1:4" x14ac:dyDescent="0.25">
      <c r="A17" t="s">
        <v>23</v>
      </c>
      <c r="B17" t="s">
        <v>15</v>
      </c>
      <c r="C17">
        <v>68</v>
      </c>
      <c r="D17">
        <v>288</v>
      </c>
    </row>
    <row r="18" spans="1:4" x14ac:dyDescent="0.25">
      <c r="A18" t="s">
        <v>23</v>
      </c>
      <c r="B18" t="s">
        <v>16</v>
      </c>
      <c r="C18">
        <v>74</v>
      </c>
      <c r="D18">
        <v>153</v>
      </c>
    </row>
    <row r="19" spans="1:4" x14ac:dyDescent="0.25">
      <c r="A19" t="s">
        <v>23</v>
      </c>
      <c r="B19" t="s">
        <v>17</v>
      </c>
      <c r="C19">
        <v>82</v>
      </c>
      <c r="D19">
        <v>123</v>
      </c>
    </row>
    <row r="20" spans="1:4" x14ac:dyDescent="0.25">
      <c r="A20" t="s">
        <v>23</v>
      </c>
      <c r="B20" t="s">
        <v>18</v>
      </c>
      <c r="C20">
        <v>91</v>
      </c>
      <c r="D20">
        <v>207</v>
      </c>
    </row>
    <row r="21" spans="1:4" x14ac:dyDescent="0.25">
      <c r="A21" t="s">
        <v>24</v>
      </c>
      <c r="B21" t="s">
        <v>0</v>
      </c>
      <c r="C21">
        <v>12</v>
      </c>
      <c r="D21">
        <v>636</v>
      </c>
    </row>
    <row r="22" spans="1:4" x14ac:dyDescent="0.25">
      <c r="A22" t="s">
        <v>24</v>
      </c>
      <c r="B22" t="s">
        <v>1</v>
      </c>
      <c r="C22">
        <v>4</v>
      </c>
      <c r="D22">
        <v>558</v>
      </c>
    </row>
    <row r="23" spans="1:4" x14ac:dyDescent="0.25">
      <c r="A23" t="s">
        <v>24</v>
      </c>
      <c r="B23" t="s">
        <v>2</v>
      </c>
      <c r="C23">
        <v>3</v>
      </c>
      <c r="D23">
        <v>609</v>
      </c>
    </row>
    <row r="24" spans="1:4" x14ac:dyDescent="0.25">
      <c r="A24" t="s">
        <v>24</v>
      </c>
      <c r="B24" t="s">
        <v>3</v>
      </c>
      <c r="C24">
        <v>2</v>
      </c>
      <c r="D24">
        <v>543</v>
      </c>
    </row>
    <row r="25" spans="1:4" x14ac:dyDescent="0.25">
      <c r="A25" t="s">
        <v>24</v>
      </c>
      <c r="B25" t="s">
        <v>4</v>
      </c>
      <c r="C25">
        <v>3</v>
      </c>
      <c r="D25">
        <v>384</v>
      </c>
    </row>
    <row r="26" spans="1:4" x14ac:dyDescent="0.25">
      <c r="A26" t="s">
        <v>24</v>
      </c>
      <c r="B26" t="s">
        <v>5</v>
      </c>
      <c r="C26">
        <v>4</v>
      </c>
      <c r="D26">
        <v>594</v>
      </c>
    </row>
    <row r="27" spans="1:4" x14ac:dyDescent="0.25">
      <c r="A27" t="s">
        <v>24</v>
      </c>
      <c r="B27" t="s">
        <v>6</v>
      </c>
      <c r="C27">
        <v>8</v>
      </c>
      <c r="D27">
        <v>669</v>
      </c>
    </row>
    <row r="28" spans="1:4" x14ac:dyDescent="0.25">
      <c r="A28" t="s">
        <v>24</v>
      </c>
      <c r="B28" t="s">
        <v>7</v>
      </c>
      <c r="C28">
        <v>2</v>
      </c>
      <c r="D28">
        <v>843</v>
      </c>
    </row>
    <row r="29" spans="1:4" x14ac:dyDescent="0.25">
      <c r="A29" t="s">
        <v>24</v>
      </c>
      <c r="B29" t="s">
        <v>8</v>
      </c>
      <c r="C29">
        <v>2</v>
      </c>
      <c r="D29">
        <v>660</v>
      </c>
    </row>
    <row r="30" spans="1:4" x14ac:dyDescent="0.25">
      <c r="A30" t="s">
        <v>24</v>
      </c>
      <c r="B30" t="s">
        <v>9</v>
      </c>
      <c r="C30">
        <v>3</v>
      </c>
      <c r="D30">
        <v>576</v>
      </c>
    </row>
    <row r="31" spans="1:4" x14ac:dyDescent="0.25">
      <c r="A31" t="s">
        <v>24</v>
      </c>
      <c r="B31" t="s">
        <v>10</v>
      </c>
      <c r="C31">
        <v>4</v>
      </c>
      <c r="D31">
        <v>606</v>
      </c>
    </row>
    <row r="32" spans="1:4" x14ac:dyDescent="0.25">
      <c r="A32" t="s">
        <v>24</v>
      </c>
      <c r="B32" t="s">
        <v>11</v>
      </c>
      <c r="C32">
        <v>5</v>
      </c>
      <c r="D32">
        <v>522</v>
      </c>
    </row>
    <row r="33" spans="1:4" x14ac:dyDescent="0.25">
      <c r="A33" t="s">
        <v>24</v>
      </c>
      <c r="B33" t="s">
        <v>12</v>
      </c>
      <c r="C33">
        <v>6</v>
      </c>
      <c r="D33">
        <v>426</v>
      </c>
    </row>
    <row r="34" spans="1:4" x14ac:dyDescent="0.25">
      <c r="A34" t="s">
        <v>24</v>
      </c>
      <c r="B34" t="s">
        <v>13</v>
      </c>
      <c r="C34">
        <v>8</v>
      </c>
      <c r="D34">
        <v>273</v>
      </c>
    </row>
    <row r="35" spans="1:4" x14ac:dyDescent="0.25">
      <c r="A35" t="s">
        <v>24</v>
      </c>
      <c r="B35" t="s">
        <v>14</v>
      </c>
      <c r="C35">
        <v>5</v>
      </c>
      <c r="D35">
        <v>300</v>
      </c>
    </row>
    <row r="36" spans="1:4" x14ac:dyDescent="0.25">
      <c r="A36" t="s">
        <v>24</v>
      </c>
      <c r="B36" t="s">
        <v>15</v>
      </c>
      <c r="C36">
        <v>6</v>
      </c>
      <c r="D36">
        <v>288</v>
      </c>
    </row>
    <row r="37" spans="1:4" x14ac:dyDescent="0.25">
      <c r="A37" t="s">
        <v>24</v>
      </c>
      <c r="B37" t="s">
        <v>16</v>
      </c>
      <c r="C37">
        <v>5</v>
      </c>
      <c r="D37">
        <v>153</v>
      </c>
    </row>
    <row r="38" spans="1:4" x14ac:dyDescent="0.25">
      <c r="A38" t="s">
        <v>24</v>
      </c>
      <c r="B38" t="s">
        <v>17</v>
      </c>
      <c r="C38">
        <v>5</v>
      </c>
      <c r="D38">
        <v>123</v>
      </c>
    </row>
    <row r="39" spans="1:4" x14ac:dyDescent="0.25">
      <c r="A39" t="s">
        <v>24</v>
      </c>
      <c r="B39" t="s">
        <v>18</v>
      </c>
      <c r="C39">
        <v>4</v>
      </c>
      <c r="D39">
        <v>207</v>
      </c>
    </row>
    <row r="40" spans="1:4" x14ac:dyDescent="0.25">
      <c r="A40" t="s">
        <v>29</v>
      </c>
      <c r="B40" t="s">
        <v>0</v>
      </c>
      <c r="C40">
        <v>0</v>
      </c>
      <c r="D40">
        <v>636</v>
      </c>
    </row>
    <row r="41" spans="1:4" x14ac:dyDescent="0.25">
      <c r="A41" t="s">
        <v>29</v>
      </c>
      <c r="B41" t="s">
        <v>1</v>
      </c>
      <c r="C41">
        <v>0</v>
      </c>
      <c r="D41">
        <v>558</v>
      </c>
    </row>
    <row r="42" spans="1:4" x14ac:dyDescent="0.25">
      <c r="A42" t="s">
        <v>29</v>
      </c>
      <c r="B42" t="s">
        <v>2</v>
      </c>
      <c r="D42">
        <v>609</v>
      </c>
    </row>
    <row r="43" spans="1:4" x14ac:dyDescent="0.25">
      <c r="A43" t="s">
        <v>29</v>
      </c>
      <c r="B43" t="s">
        <v>3</v>
      </c>
      <c r="C43">
        <v>0</v>
      </c>
      <c r="D43">
        <v>543</v>
      </c>
    </row>
    <row r="44" spans="1:4" x14ac:dyDescent="0.25">
      <c r="A44" t="s">
        <v>29</v>
      </c>
      <c r="B44" t="s">
        <v>4</v>
      </c>
      <c r="C44">
        <v>0</v>
      </c>
      <c r="D44">
        <v>384</v>
      </c>
    </row>
    <row r="45" spans="1:4" x14ac:dyDescent="0.25">
      <c r="A45" t="s">
        <v>29</v>
      </c>
      <c r="B45" t="s">
        <v>5</v>
      </c>
      <c r="C45">
        <v>0</v>
      </c>
      <c r="D45">
        <v>594</v>
      </c>
    </row>
    <row r="46" spans="1:4" x14ac:dyDescent="0.25">
      <c r="A46" t="s">
        <v>29</v>
      </c>
      <c r="B46" t="s">
        <v>6</v>
      </c>
      <c r="C46">
        <v>1</v>
      </c>
      <c r="D46">
        <v>669</v>
      </c>
    </row>
    <row r="47" spans="1:4" x14ac:dyDescent="0.25">
      <c r="A47" t="s">
        <v>29</v>
      </c>
      <c r="B47" t="s">
        <v>7</v>
      </c>
      <c r="C47">
        <v>0</v>
      </c>
      <c r="D47">
        <v>843</v>
      </c>
    </row>
    <row r="48" spans="1:4" x14ac:dyDescent="0.25">
      <c r="A48" t="s">
        <v>29</v>
      </c>
      <c r="B48" t="s">
        <v>8</v>
      </c>
      <c r="C48">
        <v>0</v>
      </c>
      <c r="D48">
        <v>660</v>
      </c>
    </row>
    <row r="49" spans="1:4" x14ac:dyDescent="0.25">
      <c r="A49" t="s">
        <v>29</v>
      </c>
      <c r="B49" t="s">
        <v>9</v>
      </c>
      <c r="C49">
        <v>0</v>
      </c>
      <c r="D49">
        <v>576</v>
      </c>
    </row>
    <row r="50" spans="1:4" x14ac:dyDescent="0.25">
      <c r="A50" t="s">
        <v>29</v>
      </c>
      <c r="B50" t="s">
        <v>10</v>
      </c>
      <c r="C50">
        <v>0</v>
      </c>
      <c r="D50">
        <v>606</v>
      </c>
    </row>
    <row r="51" spans="1:4" x14ac:dyDescent="0.25">
      <c r="A51" t="s">
        <v>29</v>
      </c>
      <c r="B51" t="s">
        <v>11</v>
      </c>
      <c r="C51">
        <v>0</v>
      </c>
      <c r="D51">
        <v>522</v>
      </c>
    </row>
    <row r="52" spans="1:4" x14ac:dyDescent="0.25">
      <c r="A52" t="s">
        <v>29</v>
      </c>
      <c r="B52" t="s">
        <v>12</v>
      </c>
      <c r="C52">
        <v>1</v>
      </c>
      <c r="D52">
        <v>426</v>
      </c>
    </row>
    <row r="53" spans="1:4" x14ac:dyDescent="0.25">
      <c r="A53" t="s">
        <v>29</v>
      </c>
      <c r="B53" t="s">
        <v>13</v>
      </c>
      <c r="C53">
        <v>0</v>
      </c>
      <c r="D53">
        <v>273</v>
      </c>
    </row>
    <row r="54" spans="1:4" x14ac:dyDescent="0.25">
      <c r="A54" t="s">
        <v>29</v>
      </c>
      <c r="B54" t="s">
        <v>14</v>
      </c>
      <c r="C54">
        <v>0</v>
      </c>
      <c r="D54">
        <v>300</v>
      </c>
    </row>
    <row r="55" spans="1:4" x14ac:dyDescent="0.25">
      <c r="A55" t="s">
        <v>29</v>
      </c>
      <c r="B55" t="s">
        <v>15</v>
      </c>
      <c r="C55">
        <v>1</v>
      </c>
      <c r="D55">
        <v>288</v>
      </c>
    </row>
    <row r="56" spans="1:4" x14ac:dyDescent="0.25">
      <c r="A56" t="s">
        <v>29</v>
      </c>
      <c r="B56" t="s">
        <v>16</v>
      </c>
      <c r="C56">
        <v>1</v>
      </c>
      <c r="D56">
        <v>153</v>
      </c>
    </row>
    <row r="57" spans="1:4" x14ac:dyDescent="0.25">
      <c r="A57" t="s">
        <v>29</v>
      </c>
      <c r="B57" t="s">
        <v>17</v>
      </c>
      <c r="C57">
        <v>2</v>
      </c>
      <c r="D57">
        <v>123</v>
      </c>
    </row>
    <row r="58" spans="1:4" x14ac:dyDescent="0.25">
      <c r="A58" t="s">
        <v>29</v>
      </c>
      <c r="B58" t="s">
        <v>18</v>
      </c>
      <c r="C58">
        <v>3</v>
      </c>
      <c r="D58">
        <v>207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2"/>
  <sheetViews>
    <sheetView workbookViewId="0">
      <selection activeCell="D2" sqref="D2:D19"/>
    </sheetView>
  </sheetViews>
  <sheetFormatPr defaultRowHeight="15" x14ac:dyDescent="0.25"/>
  <cols>
    <col min="1" max="1" width="10.85546875" style="2" bestFit="1" customWidth="1"/>
    <col min="2" max="2" width="15.28515625" style="2" bestFit="1" customWidth="1"/>
    <col min="3" max="4" width="10.85546875" style="2" bestFit="1" customWidth="1"/>
    <col min="5" max="16384" width="9.140625" style="2"/>
  </cols>
  <sheetData>
    <row r="1" spans="1:4" x14ac:dyDescent="0.25">
      <c r="A1" s="1" t="s">
        <v>22</v>
      </c>
      <c r="B1" s="1" t="s">
        <v>20</v>
      </c>
      <c r="C1" s="1" t="s">
        <v>21</v>
      </c>
      <c r="D1" s="1" t="s">
        <v>58</v>
      </c>
    </row>
    <row r="2" spans="1:4" x14ac:dyDescent="0.25">
      <c r="A2" s="3" t="s">
        <v>0</v>
      </c>
      <c r="B2" s="4">
        <v>127</v>
      </c>
      <c r="C2" s="5">
        <v>636</v>
      </c>
      <c r="D2" s="19">
        <v>8000</v>
      </c>
    </row>
    <row r="3" spans="1:4" x14ac:dyDescent="0.25">
      <c r="A3" s="9" t="s">
        <v>1</v>
      </c>
      <c r="B3" s="10">
        <v>25</v>
      </c>
      <c r="C3" s="11">
        <v>558</v>
      </c>
      <c r="D3" s="19">
        <v>7000</v>
      </c>
    </row>
    <row r="4" spans="1:4" x14ac:dyDescent="0.25">
      <c r="A4" s="9" t="s">
        <v>2</v>
      </c>
      <c r="B4" s="10">
        <v>18</v>
      </c>
      <c r="C4" s="11">
        <v>609</v>
      </c>
      <c r="D4" s="19">
        <v>7000</v>
      </c>
    </row>
    <row r="5" spans="1:4" x14ac:dyDescent="0.25">
      <c r="A5" s="3" t="s">
        <v>3</v>
      </c>
      <c r="B5" s="4">
        <v>21</v>
      </c>
      <c r="C5" s="5">
        <v>543</v>
      </c>
      <c r="D5" s="19">
        <v>7000</v>
      </c>
    </row>
    <row r="6" spans="1:4" x14ac:dyDescent="0.25">
      <c r="A6" s="3" t="s">
        <v>4</v>
      </c>
      <c r="B6" s="4">
        <v>12</v>
      </c>
      <c r="C6" s="5">
        <v>384</v>
      </c>
      <c r="D6" s="19">
        <v>7000</v>
      </c>
    </row>
    <row r="7" spans="1:4" x14ac:dyDescent="0.25">
      <c r="A7" s="3" t="s">
        <v>5</v>
      </c>
      <c r="B7" s="4">
        <v>27</v>
      </c>
      <c r="C7" s="5">
        <v>594</v>
      </c>
      <c r="D7" s="19">
        <v>7000</v>
      </c>
    </row>
    <row r="8" spans="1:4" x14ac:dyDescent="0.25">
      <c r="A8" s="3" t="s">
        <v>6</v>
      </c>
      <c r="B8" s="4">
        <v>48</v>
      </c>
      <c r="C8" s="5">
        <v>669</v>
      </c>
      <c r="D8" s="19">
        <v>7000</v>
      </c>
    </row>
    <row r="9" spans="1:4" x14ac:dyDescent="0.25">
      <c r="A9" s="3" t="s">
        <v>7</v>
      </c>
      <c r="B9" s="4">
        <v>27</v>
      </c>
      <c r="C9" s="5">
        <v>843</v>
      </c>
      <c r="D9" s="19">
        <v>7000</v>
      </c>
    </row>
    <row r="10" spans="1:4" x14ac:dyDescent="0.25">
      <c r="A10" s="3" t="s">
        <v>8</v>
      </c>
      <c r="B10" s="4">
        <v>29</v>
      </c>
      <c r="C10" s="5">
        <v>660</v>
      </c>
      <c r="D10" s="19">
        <v>7000</v>
      </c>
    </row>
    <row r="11" spans="1:4" x14ac:dyDescent="0.25">
      <c r="A11" s="3" t="s">
        <v>9</v>
      </c>
      <c r="B11" s="4">
        <v>32</v>
      </c>
      <c r="C11" s="5">
        <v>576</v>
      </c>
      <c r="D11" s="19">
        <v>7000</v>
      </c>
    </row>
    <row r="12" spans="1:4" x14ac:dyDescent="0.25">
      <c r="A12" s="3" t="s">
        <v>10</v>
      </c>
      <c r="B12" s="4">
        <v>32</v>
      </c>
      <c r="C12" s="5">
        <v>606</v>
      </c>
      <c r="D12" s="19">
        <v>7000</v>
      </c>
    </row>
    <row r="13" spans="1:4" x14ac:dyDescent="0.25">
      <c r="A13" s="3" t="s">
        <v>11</v>
      </c>
      <c r="B13" s="4">
        <v>34</v>
      </c>
      <c r="C13" s="5">
        <v>522</v>
      </c>
      <c r="D13" s="19">
        <v>6000</v>
      </c>
    </row>
    <row r="14" spans="1:4" x14ac:dyDescent="0.25">
      <c r="A14" s="3" t="s">
        <v>12</v>
      </c>
      <c r="B14" s="4">
        <v>45</v>
      </c>
      <c r="C14" s="5">
        <v>426</v>
      </c>
      <c r="D14" s="19">
        <v>5000</v>
      </c>
    </row>
    <row r="15" spans="1:4" x14ac:dyDescent="0.25">
      <c r="A15" s="3" t="s">
        <v>13</v>
      </c>
      <c r="B15" s="4">
        <v>65</v>
      </c>
      <c r="C15" s="5">
        <v>273</v>
      </c>
      <c r="D15" s="19">
        <v>4000</v>
      </c>
    </row>
    <row r="16" spans="1:4" x14ac:dyDescent="0.25">
      <c r="A16" s="3" t="s">
        <v>14</v>
      </c>
      <c r="B16" s="4">
        <v>38</v>
      </c>
      <c r="C16" s="5">
        <v>300</v>
      </c>
      <c r="D16" s="19">
        <v>3000</v>
      </c>
    </row>
    <row r="17" spans="1:4" x14ac:dyDescent="0.25">
      <c r="A17" s="3" t="s">
        <v>15</v>
      </c>
      <c r="B17" s="4">
        <v>68</v>
      </c>
      <c r="C17" s="5">
        <v>288</v>
      </c>
      <c r="D17" s="19">
        <v>2000</v>
      </c>
    </row>
    <row r="18" spans="1:4" x14ac:dyDescent="0.25">
      <c r="A18" s="3" t="s">
        <v>16</v>
      </c>
      <c r="B18" s="4">
        <v>74</v>
      </c>
      <c r="C18" s="5">
        <v>153</v>
      </c>
      <c r="D18" s="19">
        <v>1000</v>
      </c>
    </row>
    <row r="19" spans="1:4" x14ac:dyDescent="0.25">
      <c r="A19" s="3" t="s">
        <v>30</v>
      </c>
      <c r="B19" s="4">
        <v>82</v>
      </c>
      <c r="C19" s="5">
        <v>123</v>
      </c>
      <c r="D19" s="19">
        <v>1000</v>
      </c>
    </row>
    <row r="20" spans="1:4" x14ac:dyDescent="0.25">
      <c r="A20" s="3"/>
      <c r="B20" s="4"/>
      <c r="C20" s="5"/>
      <c r="D20" s="6"/>
    </row>
    <row r="21" spans="1:4" x14ac:dyDescent="0.25">
      <c r="A21" s="13"/>
      <c r="B21" s="7"/>
      <c r="C21" s="8"/>
      <c r="D21" s="14"/>
    </row>
    <row r="22" spans="1:4" x14ac:dyDescent="0.25">
      <c r="B22" s="15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0"/>
  <sheetViews>
    <sheetView workbookViewId="0">
      <selection activeCell="F8" sqref="F8"/>
    </sheetView>
  </sheetViews>
  <sheetFormatPr defaultRowHeight="15" x14ac:dyDescent="0.25"/>
  <sheetData>
    <row r="1" spans="1:4" x14ac:dyDescent="0.25">
      <c r="A1" s="16" t="s">
        <v>22</v>
      </c>
      <c r="B1" s="16" t="s">
        <v>44</v>
      </c>
      <c r="C1" s="16" t="s">
        <v>45</v>
      </c>
      <c r="D1" s="16"/>
    </row>
    <row r="2" spans="1:4" x14ac:dyDescent="0.25">
      <c r="A2" t="s">
        <v>0</v>
      </c>
      <c r="B2">
        <v>10303</v>
      </c>
      <c r="C2">
        <v>50520</v>
      </c>
    </row>
    <row r="3" spans="1:4" x14ac:dyDescent="0.25">
      <c r="A3" t="s">
        <v>1</v>
      </c>
      <c r="B3">
        <v>2824</v>
      </c>
      <c r="C3">
        <v>57173</v>
      </c>
    </row>
    <row r="4" spans="1:4" x14ac:dyDescent="0.25">
      <c r="A4" t="s">
        <v>2</v>
      </c>
      <c r="B4">
        <v>0</v>
      </c>
      <c r="C4">
        <v>60213</v>
      </c>
    </row>
    <row r="5" spans="1:4" x14ac:dyDescent="0.25">
      <c r="A5" t="s">
        <v>3</v>
      </c>
      <c r="B5">
        <v>3615</v>
      </c>
      <c r="C5">
        <v>54659</v>
      </c>
    </row>
    <row r="6" spans="1:4" x14ac:dyDescent="0.25">
      <c r="A6" t="s">
        <v>4</v>
      </c>
      <c r="B6">
        <v>3641</v>
      </c>
      <c r="C6">
        <v>44345</v>
      </c>
    </row>
    <row r="7" spans="1:4" x14ac:dyDescent="0.25">
      <c r="A7" t="s">
        <v>5</v>
      </c>
      <c r="B7">
        <v>3490</v>
      </c>
      <c r="C7">
        <v>50128</v>
      </c>
    </row>
    <row r="8" spans="1:4" x14ac:dyDescent="0.25">
      <c r="A8" t="s">
        <v>6</v>
      </c>
      <c r="B8">
        <v>3789</v>
      </c>
      <c r="C8">
        <v>62163</v>
      </c>
    </row>
    <row r="9" spans="1:4" x14ac:dyDescent="0.25">
      <c r="A9" t="s">
        <v>7</v>
      </c>
      <c r="B9">
        <v>3213</v>
      </c>
      <c r="C9">
        <v>67423</v>
      </c>
    </row>
    <row r="10" spans="1:4" x14ac:dyDescent="0.25">
      <c r="A10" t="s">
        <v>8</v>
      </c>
      <c r="B10">
        <v>3031</v>
      </c>
      <c r="C10">
        <v>62899</v>
      </c>
    </row>
    <row r="11" spans="1:4" x14ac:dyDescent="0.25">
      <c r="A11" t="s">
        <v>9</v>
      </c>
      <c r="B11">
        <v>2771</v>
      </c>
      <c r="C11">
        <v>55463</v>
      </c>
    </row>
    <row r="12" spans="1:4" x14ac:dyDescent="0.25">
      <c r="A12" t="s">
        <v>10</v>
      </c>
      <c r="B12">
        <v>3089</v>
      </c>
      <c r="C12">
        <v>60479</v>
      </c>
    </row>
    <row r="13" spans="1:4" x14ac:dyDescent="0.25">
      <c r="A13" t="s">
        <v>11</v>
      </c>
      <c r="B13">
        <v>3490</v>
      </c>
      <c r="C13">
        <v>49974</v>
      </c>
    </row>
    <row r="14" spans="1:4" x14ac:dyDescent="0.25">
      <c r="A14" t="s">
        <v>12</v>
      </c>
      <c r="B14">
        <v>3595</v>
      </c>
      <c r="C14">
        <v>44140</v>
      </c>
    </row>
    <row r="15" spans="1:4" x14ac:dyDescent="0.25">
      <c r="A15" t="s">
        <v>13</v>
      </c>
      <c r="B15">
        <v>4745</v>
      </c>
      <c r="C15">
        <v>40888</v>
      </c>
    </row>
    <row r="16" spans="1:4" x14ac:dyDescent="0.25">
      <c r="A16" t="s">
        <v>14</v>
      </c>
      <c r="B16">
        <v>5514</v>
      </c>
      <c r="C16">
        <v>37239</v>
      </c>
    </row>
    <row r="17" spans="1:3" x14ac:dyDescent="0.25">
      <c r="A17" t="s">
        <v>15</v>
      </c>
      <c r="B17">
        <v>7125</v>
      </c>
      <c r="C17">
        <v>30819</v>
      </c>
    </row>
    <row r="18" spans="1:3" x14ac:dyDescent="0.25">
      <c r="A18" t="s">
        <v>16</v>
      </c>
      <c r="B18">
        <v>5694</v>
      </c>
      <c r="C18">
        <v>18136</v>
      </c>
    </row>
    <row r="19" spans="1:3" x14ac:dyDescent="0.25">
      <c r="A19" t="s">
        <v>17</v>
      </c>
      <c r="B19">
        <v>6210</v>
      </c>
      <c r="C19">
        <v>15325</v>
      </c>
    </row>
    <row r="20" spans="1:3" x14ac:dyDescent="0.25">
      <c r="A20" t="s">
        <v>18</v>
      </c>
      <c r="B20">
        <v>5757</v>
      </c>
      <c r="C20">
        <v>13918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29"/>
  <sheetViews>
    <sheetView workbookViewId="0">
      <selection activeCell="M11" sqref="M11"/>
    </sheetView>
  </sheetViews>
  <sheetFormatPr defaultRowHeight="15" x14ac:dyDescent="0.25"/>
  <cols>
    <col min="1" max="2" width="14.140625" customWidth="1"/>
    <col min="3" max="4" width="9.140625" style="18"/>
    <col min="5" max="6" width="12" style="18" bestFit="1" customWidth="1"/>
    <col min="7" max="7" width="12" style="23" bestFit="1" customWidth="1"/>
    <col min="8" max="8" width="12" style="34" customWidth="1"/>
    <col min="9" max="9" width="14.28515625" style="35" customWidth="1"/>
    <col min="10" max="10" width="9.140625" style="36"/>
  </cols>
  <sheetData>
    <row r="1" spans="1:10" x14ac:dyDescent="0.25">
      <c r="A1" s="16" t="s">
        <v>25</v>
      </c>
      <c r="B1" s="16" t="s">
        <v>42</v>
      </c>
      <c r="C1" s="16" t="s">
        <v>43</v>
      </c>
      <c r="D1" s="16" t="s">
        <v>46</v>
      </c>
      <c r="E1" s="17" t="s">
        <v>47</v>
      </c>
      <c r="F1" s="17" t="s">
        <v>32</v>
      </c>
      <c r="G1" s="17" t="s">
        <v>33</v>
      </c>
      <c r="H1" s="28" t="s">
        <v>34</v>
      </c>
      <c r="I1" s="29" t="s">
        <v>39</v>
      </c>
      <c r="J1" s="30" t="s">
        <v>35</v>
      </c>
    </row>
    <row r="2" spans="1:10" s="33" customFormat="1" x14ac:dyDescent="0.25">
      <c r="A2" s="33" t="s">
        <v>23</v>
      </c>
      <c r="B2" s="33">
        <v>895</v>
      </c>
      <c r="C2" s="33">
        <v>835.88356123117433</v>
      </c>
      <c r="D2" s="33">
        <v>9349.8830922110192</v>
      </c>
      <c r="E2" s="33">
        <v>10011.137622091057</v>
      </c>
      <c r="F2" s="33">
        <v>9365.91600297888</v>
      </c>
      <c r="G2" s="37">
        <v>10689.097582910616</v>
      </c>
      <c r="H2" s="31" t="s">
        <v>37</v>
      </c>
      <c r="I2" s="32" t="s">
        <v>48</v>
      </c>
      <c r="J2" s="33" t="s">
        <v>49</v>
      </c>
    </row>
    <row r="3" spans="1:10" s="33" customFormat="1" x14ac:dyDescent="0.25">
      <c r="A3" s="33" t="s">
        <v>24</v>
      </c>
      <c r="B3" s="33">
        <v>91</v>
      </c>
      <c r="C3" s="33">
        <v>835.88356123117433</v>
      </c>
      <c r="D3" s="33">
        <v>9349.8830922110192</v>
      </c>
      <c r="E3" s="33">
        <v>1017.8922051511577</v>
      </c>
      <c r="F3" s="33">
        <v>819.52100250646299</v>
      </c>
      <c r="G3" s="33">
        <v>1249.7592601383201</v>
      </c>
      <c r="H3" s="31" t="s">
        <v>37</v>
      </c>
      <c r="I3" s="32" t="s">
        <v>48</v>
      </c>
      <c r="J3" s="33" t="s">
        <v>49</v>
      </c>
    </row>
    <row r="4" spans="1:10" s="33" customFormat="1" x14ac:dyDescent="0.25">
      <c r="A4" s="33" t="s">
        <v>29</v>
      </c>
      <c r="B4" s="33">
        <v>9</v>
      </c>
      <c r="C4" s="33">
        <v>835.88356123117433</v>
      </c>
      <c r="D4" s="33">
        <v>9349.8830922110192</v>
      </c>
      <c r="E4" s="33">
        <v>100.6706576523123</v>
      </c>
      <c r="F4" s="33">
        <v>46.033035133078933</v>
      </c>
      <c r="G4" s="37">
        <v>191.10426659054028</v>
      </c>
      <c r="H4" s="31" t="s">
        <v>37</v>
      </c>
      <c r="I4" s="32" t="s">
        <v>48</v>
      </c>
      <c r="J4" s="33" t="s">
        <v>52</v>
      </c>
    </row>
    <row r="5" spans="1:10" s="33" customFormat="1" x14ac:dyDescent="0.25">
      <c r="A5" s="33" t="s">
        <v>23</v>
      </c>
      <c r="B5" s="33">
        <v>895</v>
      </c>
      <c r="C5" s="33">
        <v>835.88356123117433</v>
      </c>
      <c r="D5" s="33">
        <v>9349.8830922110192</v>
      </c>
      <c r="E5" s="33">
        <v>10011.137622091057</v>
      </c>
      <c r="F5" s="33">
        <v>9008.7578618655007</v>
      </c>
      <c r="G5" s="37">
        <v>11089.02718538338</v>
      </c>
      <c r="H5" s="31" t="s">
        <v>38</v>
      </c>
      <c r="I5" s="32" t="s">
        <v>48</v>
      </c>
      <c r="J5" s="33" t="s">
        <v>49</v>
      </c>
    </row>
    <row r="6" spans="1:10" s="33" customFormat="1" x14ac:dyDescent="0.25">
      <c r="A6" s="33" t="s">
        <v>24</v>
      </c>
      <c r="B6" s="33">
        <v>91</v>
      </c>
      <c r="C6" s="33">
        <v>835.88356123117433</v>
      </c>
      <c r="D6" s="33">
        <v>9349.8830922110192</v>
      </c>
      <c r="E6" s="33">
        <v>1017.8922051511577</v>
      </c>
      <c r="F6" s="33">
        <v>719.51329035282447</v>
      </c>
      <c r="G6" s="33">
        <v>1392.9381508991678</v>
      </c>
      <c r="H6" s="31" t="s">
        <v>38</v>
      </c>
      <c r="I6" s="32" t="s">
        <v>48</v>
      </c>
      <c r="J6" s="33" t="s">
        <v>49</v>
      </c>
    </row>
    <row r="7" spans="1:10" s="26" customFormat="1" x14ac:dyDescent="0.25">
      <c r="A7" s="33" t="s">
        <v>29</v>
      </c>
      <c r="B7" s="33">
        <v>9</v>
      </c>
      <c r="C7" s="33">
        <v>835.88356123117433</v>
      </c>
      <c r="D7" s="33">
        <v>9349.8830922110192</v>
      </c>
      <c r="E7" s="33">
        <v>100.6706576523123</v>
      </c>
      <c r="F7" s="33">
        <v>27.431908625542341</v>
      </c>
      <c r="G7" s="33">
        <v>253.43696352192359</v>
      </c>
      <c r="H7" s="31" t="s">
        <v>38</v>
      </c>
      <c r="I7" s="32" t="s">
        <v>48</v>
      </c>
      <c r="J7" s="33" t="s">
        <v>52</v>
      </c>
    </row>
    <row r="8" spans="1:10" s="33" customFormat="1" x14ac:dyDescent="0.25">
      <c r="A8" s="33" t="s">
        <v>23</v>
      </c>
      <c r="B8" s="33">
        <v>895</v>
      </c>
      <c r="C8" s="33">
        <v>835.88356123117433</v>
      </c>
      <c r="D8" s="33">
        <v>93.498830922110187</v>
      </c>
      <c r="E8" s="33">
        <v>100.11137622091056</v>
      </c>
      <c r="F8" s="33">
        <v>93.659160029788794</v>
      </c>
      <c r="G8" s="33">
        <v>106.89097582910615</v>
      </c>
      <c r="H8" s="31" t="s">
        <v>37</v>
      </c>
      <c r="I8" s="32" t="s">
        <v>53</v>
      </c>
      <c r="J8" s="33" t="s">
        <v>49</v>
      </c>
    </row>
    <row r="9" spans="1:10" s="33" customFormat="1" x14ac:dyDescent="0.25">
      <c r="A9" s="33" t="s">
        <v>24</v>
      </c>
      <c r="B9" s="33">
        <v>91</v>
      </c>
      <c r="C9" s="33">
        <v>835.88356123117433</v>
      </c>
      <c r="D9" s="33">
        <v>93.498830922110187</v>
      </c>
      <c r="E9" s="33">
        <v>10.178922051511577</v>
      </c>
      <c r="F9" s="33">
        <v>8.1952100250646307</v>
      </c>
      <c r="G9" s="33">
        <v>12.497592601383202</v>
      </c>
      <c r="H9" s="31" t="s">
        <v>37</v>
      </c>
      <c r="I9" s="32" t="s">
        <v>53</v>
      </c>
      <c r="J9" s="33" t="s">
        <v>49</v>
      </c>
    </row>
    <row r="10" spans="1:10" s="26" customFormat="1" x14ac:dyDescent="0.25">
      <c r="A10" s="33" t="s">
        <v>29</v>
      </c>
      <c r="B10" s="33">
        <v>9</v>
      </c>
      <c r="C10" s="33">
        <v>835.88356123117433</v>
      </c>
      <c r="D10" s="33">
        <v>93.498830922110187</v>
      </c>
      <c r="E10" s="33">
        <v>1.0067065765231229</v>
      </c>
      <c r="F10" s="33">
        <v>0.46033035133078931</v>
      </c>
      <c r="G10" s="33">
        <v>1.9110426659054027</v>
      </c>
      <c r="H10" s="31" t="s">
        <v>37</v>
      </c>
      <c r="I10" s="32" t="s">
        <v>53</v>
      </c>
      <c r="J10" s="33" t="s">
        <v>52</v>
      </c>
    </row>
    <row r="11" spans="1:10" s="33" customFormat="1" x14ac:dyDescent="0.25">
      <c r="A11" s="33" t="s">
        <v>23</v>
      </c>
      <c r="B11" s="33">
        <v>895</v>
      </c>
      <c r="C11" s="33">
        <v>835.88356123117433</v>
      </c>
      <c r="D11" s="33">
        <v>93.498830922110187</v>
      </c>
      <c r="E11" s="33">
        <v>100.11137622091056</v>
      </c>
      <c r="F11" s="33">
        <v>90.087578618655002</v>
      </c>
      <c r="G11" s="33">
        <v>110.8902718538338</v>
      </c>
      <c r="H11" s="31" t="s">
        <v>38</v>
      </c>
      <c r="I11" s="32" t="s">
        <v>53</v>
      </c>
      <c r="J11" s="33" t="s">
        <v>49</v>
      </c>
    </row>
    <row r="12" spans="1:10" s="33" customFormat="1" x14ac:dyDescent="0.25">
      <c r="A12" s="33" t="s">
        <v>24</v>
      </c>
      <c r="B12" s="33">
        <v>91</v>
      </c>
      <c r="C12" s="33">
        <v>835.88356123117433</v>
      </c>
      <c r="D12" s="33">
        <v>93.498830922110187</v>
      </c>
      <c r="E12" s="33">
        <v>10.178922051511577</v>
      </c>
      <c r="F12" s="33">
        <v>7.1951329035282443</v>
      </c>
      <c r="G12" s="33">
        <v>13.929381508991677</v>
      </c>
      <c r="H12" s="31" t="s">
        <v>38</v>
      </c>
      <c r="I12" s="32" t="s">
        <v>53</v>
      </c>
      <c r="J12" s="33" t="s">
        <v>49</v>
      </c>
    </row>
    <row r="13" spans="1:10" s="26" customFormat="1" x14ac:dyDescent="0.25">
      <c r="A13" s="33" t="s">
        <v>29</v>
      </c>
      <c r="B13" s="33">
        <v>9</v>
      </c>
      <c r="C13" s="33">
        <v>835.88356123117433</v>
      </c>
      <c r="D13" s="33">
        <v>93.498830922110187</v>
      </c>
      <c r="E13" s="33">
        <v>1.0067065765231229</v>
      </c>
      <c r="F13" s="33">
        <v>0.27431908625542339</v>
      </c>
      <c r="G13" s="33">
        <v>2.5343696352192358</v>
      </c>
      <c r="H13" s="31" t="s">
        <v>38</v>
      </c>
      <c r="I13" s="32" t="s">
        <v>53</v>
      </c>
      <c r="J13" s="33" t="s">
        <v>52</v>
      </c>
    </row>
    <row r="14" spans="1:10" s="33" customFormat="1" x14ac:dyDescent="0.25">
      <c r="A14" s="33" t="s">
        <v>23</v>
      </c>
      <c r="B14" s="33">
        <v>895</v>
      </c>
      <c r="C14" s="33">
        <v>835.88356123117433</v>
      </c>
      <c r="E14" s="33">
        <v>1.0707232939020275</v>
      </c>
      <c r="F14" s="33">
        <v>1.0017147712553987</v>
      </c>
      <c r="G14" s="33">
        <v>1.1432332872498949</v>
      </c>
      <c r="H14" s="31" t="s">
        <v>37</v>
      </c>
      <c r="I14" s="32" t="s">
        <v>54</v>
      </c>
      <c r="J14" s="33" t="s">
        <v>49</v>
      </c>
    </row>
    <row r="15" spans="1:10" s="33" customFormat="1" x14ac:dyDescent="0.25">
      <c r="A15" s="33" t="s">
        <v>24</v>
      </c>
      <c r="B15" s="33">
        <v>91</v>
      </c>
      <c r="C15" s="33">
        <v>835.88356123117433</v>
      </c>
      <c r="E15" s="37">
        <v>0.10886683770400503</v>
      </c>
      <c r="F15" s="37">
        <v>8.765040101829405E-2</v>
      </c>
      <c r="G15" s="31">
        <v>0.13366576328418911</v>
      </c>
      <c r="H15" s="31" t="s">
        <v>37</v>
      </c>
      <c r="I15" s="32" t="s">
        <v>54</v>
      </c>
      <c r="J15" s="33" t="s">
        <v>49</v>
      </c>
    </row>
    <row r="16" spans="1:10" s="27" customFormat="1" x14ac:dyDescent="0.25">
      <c r="A16" s="36" t="s">
        <v>29</v>
      </c>
      <c r="B16" s="36">
        <v>9</v>
      </c>
      <c r="C16" s="33">
        <v>835.88356123117433</v>
      </c>
      <c r="D16" s="36"/>
      <c r="E16" s="38">
        <v>1.0767049882813684E-2</v>
      </c>
      <c r="F16" s="38">
        <v>4.9233808250957762E-3</v>
      </c>
      <c r="G16" s="38">
        <v>2.043921455549973E-2</v>
      </c>
      <c r="H16" s="34" t="s">
        <v>37</v>
      </c>
      <c r="I16" s="35" t="s">
        <v>54</v>
      </c>
      <c r="J16" s="36" t="s">
        <v>52</v>
      </c>
    </row>
    <row r="17" spans="1:10" s="36" customFormat="1" x14ac:dyDescent="0.25">
      <c r="A17" s="36" t="s">
        <v>23</v>
      </c>
      <c r="B17" s="36">
        <v>895</v>
      </c>
      <c r="C17" s="33">
        <v>835.88356123117433</v>
      </c>
      <c r="D17" s="38"/>
      <c r="E17" s="36">
        <v>1.0707232939020275</v>
      </c>
      <c r="F17" s="36">
        <v>0.96351556196144372</v>
      </c>
      <c r="G17" s="38">
        <v>1.1860070415876287</v>
      </c>
      <c r="H17" s="34" t="s">
        <v>38</v>
      </c>
      <c r="I17" s="35" t="s">
        <v>54</v>
      </c>
      <c r="J17" s="36" t="s">
        <v>49</v>
      </c>
    </row>
    <row r="18" spans="1:10" s="36" customFormat="1" x14ac:dyDescent="0.25">
      <c r="A18" s="36" t="s">
        <v>24</v>
      </c>
      <c r="B18" s="36">
        <v>91</v>
      </c>
      <c r="C18" s="33">
        <v>835.88356123117433</v>
      </c>
      <c r="D18" s="38"/>
      <c r="E18" s="38">
        <v>0.10886683770400503</v>
      </c>
      <c r="F18" s="38">
        <v>7.6954255283921108E-2</v>
      </c>
      <c r="G18" s="34">
        <v>0.14897920510466744</v>
      </c>
      <c r="H18" s="34" t="s">
        <v>38</v>
      </c>
      <c r="I18" s="35" t="s">
        <v>54</v>
      </c>
      <c r="J18" s="36" t="s">
        <v>49</v>
      </c>
    </row>
    <row r="19" spans="1:10" s="27" customFormat="1" x14ac:dyDescent="0.25">
      <c r="A19" s="36" t="s">
        <v>29</v>
      </c>
      <c r="B19" s="36">
        <v>9</v>
      </c>
      <c r="C19" s="33">
        <v>835.88356123117433</v>
      </c>
      <c r="D19" s="38"/>
      <c r="E19" s="38">
        <v>1.0767049882813684E-2</v>
      </c>
      <c r="F19" s="38">
        <v>2.9339306550682617E-3</v>
      </c>
      <c r="G19" s="34">
        <v>2.7105896514690211E-2</v>
      </c>
      <c r="H19" s="34" t="s">
        <v>38</v>
      </c>
      <c r="I19" s="35" t="s">
        <v>54</v>
      </c>
      <c r="J19" s="36" t="s">
        <v>52</v>
      </c>
    </row>
    <row r="20" spans="1:10" s="36" customFormat="1" x14ac:dyDescent="0.25">
      <c r="A20" s="36" t="s">
        <v>23</v>
      </c>
      <c r="B20" s="36">
        <v>895</v>
      </c>
      <c r="C20" s="33">
        <v>835.88356123117433</v>
      </c>
      <c r="E20" s="36">
        <v>107.07232939020275</v>
      </c>
      <c r="F20" s="36">
        <v>100.17147712553987</v>
      </c>
      <c r="G20" s="36">
        <v>114.32332872498949</v>
      </c>
      <c r="H20" s="34" t="s">
        <v>37</v>
      </c>
      <c r="I20" s="35" t="s">
        <v>55</v>
      </c>
      <c r="J20" s="36" t="s">
        <v>49</v>
      </c>
    </row>
    <row r="21" spans="1:10" s="36" customFormat="1" x14ac:dyDescent="0.25">
      <c r="A21" s="36" t="s">
        <v>24</v>
      </c>
      <c r="B21" s="36">
        <v>91</v>
      </c>
      <c r="C21" s="33">
        <v>835.88356123117433</v>
      </c>
      <c r="E21" s="36">
        <v>10.886683770400502</v>
      </c>
      <c r="F21" s="36">
        <v>8.7650401018294044</v>
      </c>
      <c r="G21" s="36">
        <v>13.366576328418912</v>
      </c>
      <c r="H21" s="34" t="s">
        <v>37</v>
      </c>
      <c r="I21" s="35" t="s">
        <v>55</v>
      </c>
      <c r="J21" s="36" t="s">
        <v>49</v>
      </c>
    </row>
    <row r="22" spans="1:10" s="27" customFormat="1" x14ac:dyDescent="0.25">
      <c r="A22" s="36" t="s">
        <v>29</v>
      </c>
      <c r="B22" s="36">
        <v>9</v>
      </c>
      <c r="C22" s="33">
        <v>835.88356123117433</v>
      </c>
      <c r="D22" s="36"/>
      <c r="E22" s="36">
        <v>1.0767049882813684</v>
      </c>
      <c r="F22" s="36">
        <v>0.49233808250957761</v>
      </c>
      <c r="G22" s="36">
        <v>2.043921455549973</v>
      </c>
      <c r="H22" s="34" t="s">
        <v>37</v>
      </c>
      <c r="I22" s="35" t="s">
        <v>55</v>
      </c>
      <c r="J22" s="36" t="s">
        <v>52</v>
      </c>
    </row>
    <row r="23" spans="1:10" s="36" customFormat="1" x14ac:dyDescent="0.25">
      <c r="A23" s="36" t="s">
        <v>23</v>
      </c>
      <c r="B23" s="36">
        <v>895</v>
      </c>
      <c r="C23" s="33">
        <v>835.88356123117433</v>
      </c>
      <c r="D23" s="38"/>
      <c r="E23" s="36">
        <v>107.07232939020275</v>
      </c>
      <c r="F23" s="36">
        <v>96.351556196144372</v>
      </c>
      <c r="G23" s="36">
        <v>118.60070415876287</v>
      </c>
      <c r="H23" s="34" t="s">
        <v>38</v>
      </c>
      <c r="I23" s="35" t="s">
        <v>55</v>
      </c>
      <c r="J23" s="36" t="s">
        <v>49</v>
      </c>
    </row>
    <row r="24" spans="1:10" s="36" customFormat="1" x14ac:dyDescent="0.25">
      <c r="A24" s="36" t="s">
        <v>24</v>
      </c>
      <c r="B24" s="36">
        <v>91</v>
      </c>
      <c r="C24" s="33">
        <v>835.88356123117433</v>
      </c>
      <c r="D24" s="38"/>
      <c r="E24" s="36">
        <v>10.886683770400502</v>
      </c>
      <c r="F24" s="36">
        <v>7.6954255283921107</v>
      </c>
      <c r="G24" s="36">
        <v>14.897920510466744</v>
      </c>
      <c r="H24" s="34" t="s">
        <v>38</v>
      </c>
      <c r="I24" s="35" t="s">
        <v>55</v>
      </c>
      <c r="J24" s="36" t="s">
        <v>49</v>
      </c>
    </row>
    <row r="25" spans="1:10" s="27" customFormat="1" x14ac:dyDescent="0.25">
      <c r="A25" s="36" t="s">
        <v>29</v>
      </c>
      <c r="B25" s="36">
        <v>9</v>
      </c>
      <c r="C25" s="33">
        <v>835.88356123117433</v>
      </c>
      <c r="D25" s="38"/>
      <c r="E25" s="36">
        <v>1.0767049882813684</v>
      </c>
      <c r="F25" s="36">
        <v>0.2933930655068262</v>
      </c>
      <c r="G25" s="36">
        <v>2.7105896514690211</v>
      </c>
      <c r="H25" s="34" t="s">
        <v>38</v>
      </c>
      <c r="I25" s="35" t="s">
        <v>55</v>
      </c>
      <c r="J25" s="36" t="s">
        <v>52</v>
      </c>
    </row>
    <row r="26" spans="1:10" s="36" customFormat="1" x14ac:dyDescent="0.25">
      <c r="A26" s="36" t="s">
        <v>50</v>
      </c>
      <c r="B26" s="39">
        <v>895</v>
      </c>
      <c r="C26" s="39">
        <v>808.32174009182529</v>
      </c>
      <c r="D26" s="39">
        <v>9349.8830922110192</v>
      </c>
      <c r="E26" s="39">
        <v>10352.493261629017</v>
      </c>
      <c r="F26" s="39">
        <v>9685.2711419993229</v>
      </c>
      <c r="G26" s="39">
        <v>11053.570021432142</v>
      </c>
      <c r="H26" s="34" t="s">
        <v>37</v>
      </c>
      <c r="I26" s="35" t="s">
        <v>48</v>
      </c>
      <c r="J26" s="35" t="s">
        <v>49</v>
      </c>
    </row>
    <row r="27" spans="1:10" s="36" customFormat="1" x14ac:dyDescent="0.25">
      <c r="A27" s="36" t="s">
        <v>51</v>
      </c>
      <c r="B27" s="36">
        <v>91</v>
      </c>
      <c r="C27" s="38">
        <v>835.88356123117433</v>
      </c>
      <c r="D27" s="38">
        <v>9349.8830922110192</v>
      </c>
      <c r="E27" s="38">
        <v>1017.8922051511577</v>
      </c>
      <c r="F27" s="38">
        <v>819.52100250646299</v>
      </c>
      <c r="G27" s="34">
        <v>1249.7592601383201</v>
      </c>
      <c r="H27" s="34" t="s">
        <v>37</v>
      </c>
      <c r="I27" s="35" t="s">
        <v>48</v>
      </c>
      <c r="J27" s="36" t="s">
        <v>49</v>
      </c>
    </row>
    <row r="28" spans="1:10" s="36" customFormat="1" x14ac:dyDescent="0.25">
      <c r="A28" s="36" t="s">
        <v>50</v>
      </c>
      <c r="B28" s="36">
        <v>895</v>
      </c>
      <c r="C28" s="38">
        <v>808.32174009182529</v>
      </c>
      <c r="D28" s="38"/>
      <c r="E28" s="38">
        <v>110.72323749430866</v>
      </c>
      <c r="F28" s="38">
        <v>103.58708281676485</v>
      </c>
      <c r="G28" s="34">
        <v>118.22147841228508</v>
      </c>
      <c r="H28" s="34" t="s">
        <v>37</v>
      </c>
      <c r="I28" s="35" t="s">
        <v>55</v>
      </c>
      <c r="J28" s="36" t="s">
        <v>49</v>
      </c>
    </row>
    <row r="29" spans="1:10" s="36" customFormat="1" x14ac:dyDescent="0.25">
      <c r="A29" s="36" t="s">
        <v>51</v>
      </c>
      <c r="B29" s="36">
        <v>91</v>
      </c>
      <c r="C29" s="38">
        <v>835.88356123117433</v>
      </c>
      <c r="D29" s="38"/>
      <c r="E29" s="38">
        <v>10.886683770400502</v>
      </c>
      <c r="F29" s="38">
        <v>8.7650401018294044</v>
      </c>
      <c r="G29" s="34">
        <v>13.366576328418912</v>
      </c>
      <c r="H29" s="34" t="s">
        <v>37</v>
      </c>
      <c r="I29" s="35" t="s">
        <v>55</v>
      </c>
      <c r="J29" s="36" t="s">
        <v>49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17"/>
  <sheetViews>
    <sheetView tabSelected="1" workbookViewId="0">
      <selection activeCell="D21" sqref="D21"/>
    </sheetView>
  </sheetViews>
  <sheetFormatPr defaultRowHeight="15" x14ac:dyDescent="0.25"/>
  <cols>
    <col min="1" max="1" width="14.140625" bestFit="1" customWidth="1"/>
    <col min="2" max="3" width="14.140625" customWidth="1"/>
    <col min="4" max="4" width="17" bestFit="1" customWidth="1"/>
    <col min="5" max="5" width="9.140625" style="18"/>
    <col min="6" max="7" width="12" style="18" bestFit="1" customWidth="1"/>
    <col min="8" max="8" width="12" style="23" bestFit="1" customWidth="1"/>
    <col min="9" max="9" width="12" style="25" customWidth="1"/>
    <col min="10" max="10" width="11" style="18" bestFit="1" customWidth="1"/>
  </cols>
  <sheetData>
    <row r="1" spans="1:10" x14ac:dyDescent="0.25">
      <c r="A1" s="16" t="s">
        <v>25</v>
      </c>
      <c r="B1" s="16" t="s">
        <v>27</v>
      </c>
      <c r="C1" s="16" t="s">
        <v>28</v>
      </c>
      <c r="D1" s="16" t="s">
        <v>59</v>
      </c>
      <c r="E1" s="17" t="s">
        <v>47</v>
      </c>
      <c r="F1" s="17" t="s">
        <v>32</v>
      </c>
      <c r="G1" s="17" t="s">
        <v>33</v>
      </c>
      <c r="H1" s="22" t="s">
        <v>34</v>
      </c>
      <c r="I1" s="24" t="s">
        <v>39</v>
      </c>
      <c r="J1" s="17" t="s">
        <v>35</v>
      </c>
    </row>
    <row r="2" spans="1:10" x14ac:dyDescent="0.25">
      <c r="A2" t="s">
        <v>23</v>
      </c>
      <c r="B2">
        <v>895</v>
      </c>
      <c r="C2">
        <v>8970</v>
      </c>
      <c r="D2">
        <v>10430.247991469423</v>
      </c>
      <c r="E2" s="18">
        <v>1043.0247991469423</v>
      </c>
      <c r="F2" s="18">
        <v>971.77090679856803</v>
      </c>
      <c r="G2" s="18">
        <v>1117.894091547925</v>
      </c>
      <c r="H2" s="23" t="s">
        <v>37</v>
      </c>
      <c r="I2" s="25" t="s">
        <v>41</v>
      </c>
      <c r="J2" s="18" t="s">
        <v>36</v>
      </c>
    </row>
    <row r="3" spans="1:10" x14ac:dyDescent="0.25">
      <c r="A3" t="s">
        <v>24</v>
      </c>
      <c r="B3">
        <v>91</v>
      </c>
      <c r="C3">
        <v>8970</v>
      </c>
      <c r="D3">
        <v>1103.212025300104</v>
      </c>
      <c r="E3" s="18">
        <v>110.3212025300104</v>
      </c>
      <c r="F3" s="18">
        <v>87.745576753670903</v>
      </c>
      <c r="G3" s="18">
        <v>136.70882227251795</v>
      </c>
      <c r="H3" s="23" t="s">
        <v>37</v>
      </c>
      <c r="I3" s="25" t="s">
        <v>41</v>
      </c>
      <c r="J3" s="18" t="s">
        <v>36</v>
      </c>
    </row>
    <row r="4" spans="1:10" x14ac:dyDescent="0.25">
      <c r="A4" t="s">
        <v>29</v>
      </c>
      <c r="B4">
        <v>9</v>
      </c>
      <c r="C4">
        <v>8970</v>
      </c>
      <c r="H4" s="23" t="s">
        <v>37</v>
      </c>
      <c r="I4" s="25" t="s">
        <v>57</v>
      </c>
      <c r="J4" s="18" t="s">
        <v>36</v>
      </c>
    </row>
    <row r="5" spans="1:10" x14ac:dyDescent="0.25">
      <c r="A5" t="s">
        <v>31</v>
      </c>
      <c r="B5">
        <v>804</v>
      </c>
      <c r="C5">
        <v>8763</v>
      </c>
      <c r="D5">
        <v>8592.0975850223658</v>
      </c>
      <c r="E5" s="18">
        <v>859.20975850223658</v>
      </c>
      <c r="F5" s="18">
        <v>799.11609314421025</v>
      </c>
      <c r="G5" s="18">
        <v>922.52538803183177</v>
      </c>
      <c r="H5" s="23" t="s">
        <v>37</v>
      </c>
      <c r="I5" s="25" t="s">
        <v>41</v>
      </c>
      <c r="J5" s="18" t="s">
        <v>36</v>
      </c>
    </row>
    <row r="6" spans="1:10" x14ac:dyDescent="0.25">
      <c r="A6" t="s">
        <v>23</v>
      </c>
      <c r="B6">
        <v>895</v>
      </c>
      <c r="C6">
        <v>8970</v>
      </c>
      <c r="D6">
        <v>10430.247991469423</v>
      </c>
      <c r="E6" s="18">
        <v>1043.0247991469423</v>
      </c>
      <c r="F6" s="18">
        <v>932.32878802199036</v>
      </c>
      <c r="G6" s="18">
        <v>1162.0595999522059</v>
      </c>
      <c r="H6" s="23" t="s">
        <v>38</v>
      </c>
      <c r="I6" s="25" t="s">
        <v>41</v>
      </c>
      <c r="J6" s="18" t="s">
        <v>36</v>
      </c>
    </row>
    <row r="7" spans="1:10" x14ac:dyDescent="0.25">
      <c r="A7" t="s">
        <v>24</v>
      </c>
      <c r="B7">
        <v>91</v>
      </c>
      <c r="C7">
        <v>8970</v>
      </c>
      <c r="D7">
        <v>1103.212025300104</v>
      </c>
      <c r="E7" s="18">
        <v>110.3212025300104</v>
      </c>
      <c r="F7" s="18">
        <v>76.36420357939879</v>
      </c>
      <c r="G7" s="18">
        <v>153.00328948244763</v>
      </c>
      <c r="H7" s="23" t="s">
        <v>38</v>
      </c>
      <c r="I7" s="25" t="s">
        <v>41</v>
      </c>
      <c r="J7" s="18" t="s">
        <v>36</v>
      </c>
    </row>
    <row r="8" spans="1:10" x14ac:dyDescent="0.25">
      <c r="A8" t="s">
        <v>29</v>
      </c>
      <c r="B8">
        <v>9</v>
      </c>
      <c r="C8">
        <v>8970</v>
      </c>
      <c r="H8" s="23" t="s">
        <v>38</v>
      </c>
      <c r="I8" s="25" t="s">
        <v>57</v>
      </c>
      <c r="J8" s="18" t="s">
        <v>36</v>
      </c>
    </row>
    <row r="9" spans="1:10" x14ac:dyDescent="0.25">
      <c r="A9" t="s">
        <v>31</v>
      </c>
      <c r="B9">
        <v>804</v>
      </c>
      <c r="C9">
        <v>8763</v>
      </c>
      <c r="D9">
        <v>8592.0975850223658</v>
      </c>
      <c r="E9" s="18">
        <v>8592.0975850223658</v>
      </c>
      <c r="F9" s="18">
        <v>7659.2821065689559</v>
      </c>
      <c r="G9" s="18">
        <v>9599.2117985716977</v>
      </c>
      <c r="H9" s="23" t="s">
        <v>38</v>
      </c>
      <c r="I9" s="25" t="s">
        <v>41</v>
      </c>
      <c r="J9" s="18" t="s">
        <v>36</v>
      </c>
    </row>
    <row r="10" spans="1:10" x14ac:dyDescent="0.25">
      <c r="A10" t="s">
        <v>23</v>
      </c>
      <c r="B10">
        <v>895</v>
      </c>
      <c r="C10">
        <v>8970</v>
      </c>
      <c r="D10">
        <v>10430.247991469423</v>
      </c>
      <c r="E10" s="18">
        <f>E2*10</f>
        <v>10430.247991469423</v>
      </c>
      <c r="F10" s="18">
        <f t="shared" ref="F10:G10" si="0">F2*10</f>
        <v>9717.709067985681</v>
      </c>
      <c r="G10" s="18">
        <f t="shared" si="0"/>
        <v>11178.94091547925</v>
      </c>
      <c r="H10" s="23" t="s">
        <v>37</v>
      </c>
      <c r="I10" s="25" t="s">
        <v>40</v>
      </c>
      <c r="J10" s="18" t="s">
        <v>36</v>
      </c>
    </row>
    <row r="11" spans="1:10" x14ac:dyDescent="0.25">
      <c r="A11" t="s">
        <v>24</v>
      </c>
      <c r="B11">
        <v>91</v>
      </c>
      <c r="C11">
        <v>8970</v>
      </c>
      <c r="D11">
        <v>1103.212025300104</v>
      </c>
      <c r="E11" s="18">
        <f t="shared" ref="E11:G11" si="1">E3*10</f>
        <v>1103.212025300104</v>
      </c>
      <c r="F11" s="18">
        <f t="shared" si="1"/>
        <v>877.455767536709</v>
      </c>
      <c r="G11" s="18">
        <f t="shared" si="1"/>
        <v>1367.0882227251795</v>
      </c>
      <c r="H11" s="23" t="s">
        <v>37</v>
      </c>
      <c r="I11" s="25" t="s">
        <v>40</v>
      </c>
      <c r="J11" s="18" t="s">
        <v>36</v>
      </c>
    </row>
    <row r="12" spans="1:10" x14ac:dyDescent="0.25">
      <c r="A12" t="s">
        <v>29</v>
      </c>
      <c r="B12">
        <v>9</v>
      </c>
      <c r="C12">
        <v>8970</v>
      </c>
      <c r="H12" s="23" t="s">
        <v>37</v>
      </c>
      <c r="I12" s="25" t="s">
        <v>57</v>
      </c>
      <c r="J12" s="18" t="s">
        <v>36</v>
      </c>
    </row>
    <row r="13" spans="1:10" x14ac:dyDescent="0.25">
      <c r="A13" t="s">
        <v>31</v>
      </c>
      <c r="B13">
        <v>804</v>
      </c>
      <c r="C13">
        <v>8763</v>
      </c>
      <c r="D13">
        <v>8592.0975850223658</v>
      </c>
      <c r="E13" s="18">
        <v>8592.0975850223658</v>
      </c>
      <c r="F13" s="18">
        <v>7991.160931442103</v>
      </c>
      <c r="G13" s="18">
        <v>9225.2538803183179</v>
      </c>
      <c r="H13" s="23" t="s">
        <v>37</v>
      </c>
      <c r="I13" s="25" t="s">
        <v>40</v>
      </c>
      <c r="J13" s="18" t="s">
        <v>36</v>
      </c>
    </row>
    <row r="14" spans="1:10" x14ac:dyDescent="0.25">
      <c r="A14" t="s">
        <v>23</v>
      </c>
      <c r="B14">
        <v>895</v>
      </c>
      <c r="C14">
        <v>8970</v>
      </c>
      <c r="D14">
        <v>10430.247991469423</v>
      </c>
      <c r="E14" s="18">
        <f t="shared" ref="E14:G14" si="2">E6*10</f>
        <v>10430.247991469423</v>
      </c>
      <c r="F14" s="18">
        <f t="shared" si="2"/>
        <v>9323.2878802199029</v>
      </c>
      <c r="G14" s="18">
        <f t="shared" si="2"/>
        <v>11620.595999522058</v>
      </c>
      <c r="H14" s="23" t="s">
        <v>38</v>
      </c>
      <c r="I14" s="25" t="s">
        <v>40</v>
      </c>
      <c r="J14" s="18" t="s">
        <v>36</v>
      </c>
    </row>
    <row r="15" spans="1:10" x14ac:dyDescent="0.25">
      <c r="A15" t="s">
        <v>24</v>
      </c>
      <c r="B15">
        <v>91</v>
      </c>
      <c r="C15">
        <v>8970</v>
      </c>
      <c r="D15">
        <v>1103.212025300104</v>
      </c>
      <c r="E15" s="18">
        <f t="shared" ref="E15:G15" si="3">E7*10</f>
        <v>1103.212025300104</v>
      </c>
      <c r="F15" s="18">
        <f t="shared" si="3"/>
        <v>763.64203579398793</v>
      </c>
      <c r="G15" s="18">
        <f t="shared" si="3"/>
        <v>1530.0328948244762</v>
      </c>
      <c r="H15" s="23" t="s">
        <v>38</v>
      </c>
      <c r="I15" s="25" t="s">
        <v>40</v>
      </c>
      <c r="J15" s="18" t="s">
        <v>36</v>
      </c>
    </row>
    <row r="16" spans="1:10" x14ac:dyDescent="0.25">
      <c r="A16" t="s">
        <v>29</v>
      </c>
      <c r="B16">
        <v>9</v>
      </c>
      <c r="C16">
        <v>8970</v>
      </c>
      <c r="H16" s="23" t="s">
        <v>38</v>
      </c>
      <c r="I16" s="25" t="s">
        <v>57</v>
      </c>
      <c r="J16" s="18" t="s">
        <v>36</v>
      </c>
    </row>
    <row r="17" spans="1:10" x14ac:dyDescent="0.25">
      <c r="A17" t="s">
        <v>31</v>
      </c>
      <c r="B17">
        <v>804</v>
      </c>
      <c r="C17">
        <v>8763</v>
      </c>
      <c r="D17">
        <v>8592.0975850223658</v>
      </c>
      <c r="E17" s="18">
        <f t="shared" ref="E17:G17" si="4">E9*10</f>
        <v>85920.975850223651</v>
      </c>
      <c r="F17" s="18">
        <f t="shared" si="4"/>
        <v>76592.821065689554</v>
      </c>
      <c r="G17" s="18">
        <f t="shared" si="4"/>
        <v>95992.117985716977</v>
      </c>
      <c r="H17" s="23" t="s">
        <v>38</v>
      </c>
      <c r="I17" s="25" t="s">
        <v>40</v>
      </c>
      <c r="J17" s="18" t="s">
        <v>36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22"/>
  <sheetViews>
    <sheetView workbookViewId="0">
      <selection activeCell="F25" sqref="F25"/>
    </sheetView>
  </sheetViews>
  <sheetFormatPr defaultRowHeight="15" x14ac:dyDescent="0.25"/>
  <cols>
    <col min="1" max="1" width="10.85546875" style="2" bestFit="1" customWidth="1"/>
    <col min="2" max="2" width="15.28515625" style="2" bestFit="1" customWidth="1"/>
    <col min="3" max="4" width="10.85546875" style="2" bestFit="1" customWidth="1"/>
    <col min="5" max="16384" width="9.140625" style="2"/>
  </cols>
  <sheetData>
    <row r="1" spans="1:4" x14ac:dyDescent="0.25">
      <c r="A1" s="1" t="s">
        <v>22</v>
      </c>
      <c r="B1" s="1" t="s">
        <v>20</v>
      </c>
      <c r="C1" s="1" t="s">
        <v>21</v>
      </c>
      <c r="D1" s="1" t="s">
        <v>19</v>
      </c>
    </row>
    <row r="2" spans="1:4" x14ac:dyDescent="0.25">
      <c r="A2" s="3" t="s">
        <v>0</v>
      </c>
      <c r="B2" s="4">
        <v>127</v>
      </c>
      <c r="C2" s="5">
        <v>636</v>
      </c>
      <c r="D2" s="6">
        <v>5000</v>
      </c>
    </row>
    <row r="3" spans="1:4" x14ac:dyDescent="0.25">
      <c r="A3" s="9" t="s">
        <v>1</v>
      </c>
      <c r="B3" s="10">
        <v>25</v>
      </c>
      <c r="C3" s="11">
        <v>558</v>
      </c>
      <c r="D3" s="12">
        <v>5500</v>
      </c>
    </row>
    <row r="4" spans="1:4" x14ac:dyDescent="0.25">
      <c r="A4" s="9" t="s">
        <v>2</v>
      </c>
      <c r="B4" s="10">
        <v>18</v>
      </c>
      <c r="C4" s="11">
        <v>609</v>
      </c>
      <c r="D4" s="12">
        <v>5500</v>
      </c>
    </row>
    <row r="5" spans="1:4" x14ac:dyDescent="0.25">
      <c r="A5" s="3" t="s">
        <v>3</v>
      </c>
      <c r="B5" s="4">
        <v>21</v>
      </c>
      <c r="C5" s="5">
        <v>543</v>
      </c>
      <c r="D5" s="6">
        <v>5500</v>
      </c>
    </row>
    <row r="6" spans="1:4" x14ac:dyDescent="0.25">
      <c r="A6" s="3" t="s">
        <v>4</v>
      </c>
      <c r="B6" s="4">
        <v>12</v>
      </c>
      <c r="C6" s="5">
        <v>384</v>
      </c>
      <c r="D6" s="6">
        <v>6000</v>
      </c>
    </row>
    <row r="7" spans="1:4" x14ac:dyDescent="0.25">
      <c r="A7" s="3" t="s">
        <v>5</v>
      </c>
      <c r="B7" s="21">
        <v>-26</v>
      </c>
      <c r="C7" s="5">
        <v>594</v>
      </c>
      <c r="D7" s="6">
        <v>6000</v>
      </c>
    </row>
    <row r="8" spans="1:4" x14ac:dyDescent="0.25">
      <c r="A8" s="3" t="s">
        <v>6</v>
      </c>
      <c r="B8" s="4">
        <v>48</v>
      </c>
      <c r="C8" s="5">
        <v>669</v>
      </c>
      <c r="D8" s="6">
        <v>6500</v>
      </c>
    </row>
    <row r="9" spans="1:4" x14ac:dyDescent="0.25">
      <c r="A9" s="3" t="s">
        <v>7</v>
      </c>
      <c r="B9" s="4">
        <v>27</v>
      </c>
      <c r="C9" s="5">
        <v>843</v>
      </c>
      <c r="D9" s="6">
        <v>7000</v>
      </c>
    </row>
    <row r="10" spans="1:4" x14ac:dyDescent="0.25">
      <c r="A10" s="3" t="s">
        <v>8</v>
      </c>
      <c r="B10" s="4">
        <v>29</v>
      </c>
      <c r="C10" s="5">
        <v>660</v>
      </c>
      <c r="D10" s="6">
        <v>7000</v>
      </c>
    </row>
    <row r="11" spans="1:4" x14ac:dyDescent="0.25">
      <c r="A11" s="3" t="s">
        <v>9</v>
      </c>
      <c r="B11" s="4">
        <v>32</v>
      </c>
      <c r="C11" s="5">
        <v>576</v>
      </c>
      <c r="D11" s="6">
        <v>7000</v>
      </c>
    </row>
    <row r="12" spans="1:4" x14ac:dyDescent="0.25">
      <c r="A12" s="3" t="s">
        <v>10</v>
      </c>
      <c r="B12" s="4">
        <v>32</v>
      </c>
      <c r="C12" s="5">
        <v>606</v>
      </c>
      <c r="D12" s="6">
        <v>7000</v>
      </c>
    </row>
    <row r="13" spans="1:4" x14ac:dyDescent="0.25">
      <c r="A13" s="3" t="s">
        <v>11</v>
      </c>
      <c r="B13" s="4">
        <v>34</v>
      </c>
      <c r="C13" s="5">
        <v>522</v>
      </c>
      <c r="D13" s="6">
        <v>6500</v>
      </c>
    </row>
    <row r="14" spans="1:4" x14ac:dyDescent="0.25">
      <c r="A14" s="3" t="s">
        <v>12</v>
      </c>
      <c r="B14" s="4">
        <v>45</v>
      </c>
      <c r="C14" s="5">
        <v>426</v>
      </c>
      <c r="D14" s="6">
        <v>6000</v>
      </c>
    </row>
    <row r="15" spans="1:4" x14ac:dyDescent="0.25">
      <c r="A15" s="3" t="s">
        <v>13</v>
      </c>
      <c r="B15" s="4">
        <v>65</v>
      </c>
      <c r="C15" s="5">
        <v>273</v>
      </c>
      <c r="D15" s="6">
        <v>5500</v>
      </c>
    </row>
    <row r="16" spans="1:4" x14ac:dyDescent="0.25">
      <c r="A16" s="3" t="s">
        <v>14</v>
      </c>
      <c r="B16" s="4">
        <v>38</v>
      </c>
      <c r="C16" s="5">
        <v>300</v>
      </c>
      <c r="D16" s="6">
        <v>5000</v>
      </c>
    </row>
    <row r="17" spans="1:4" x14ac:dyDescent="0.25">
      <c r="A17" s="3" t="s">
        <v>15</v>
      </c>
      <c r="B17" s="4">
        <v>68</v>
      </c>
      <c r="C17" s="5">
        <v>288</v>
      </c>
      <c r="D17" s="6">
        <v>4000</v>
      </c>
    </row>
    <row r="18" spans="1:4" x14ac:dyDescent="0.25">
      <c r="A18" s="3" t="s">
        <v>16</v>
      </c>
      <c r="B18" s="4">
        <v>74</v>
      </c>
      <c r="C18" s="5">
        <v>153</v>
      </c>
      <c r="D18" s="6">
        <v>2500</v>
      </c>
    </row>
    <row r="19" spans="1:4" x14ac:dyDescent="0.25">
      <c r="A19" s="3" t="s">
        <v>17</v>
      </c>
      <c r="B19" s="4">
        <v>82</v>
      </c>
      <c r="C19" s="5">
        <v>123</v>
      </c>
      <c r="D19" s="6">
        <v>1500</v>
      </c>
    </row>
    <row r="20" spans="1:4" x14ac:dyDescent="0.25">
      <c r="A20" s="3" t="s">
        <v>18</v>
      </c>
      <c r="B20" s="4">
        <v>91</v>
      </c>
      <c r="C20" s="5">
        <v>207</v>
      </c>
      <c r="D20" s="6">
        <v>1000</v>
      </c>
    </row>
    <row r="21" spans="1:4" x14ac:dyDescent="0.25">
      <c r="A21" s="13"/>
      <c r="B21" s="7"/>
      <c r="C21" s="8"/>
      <c r="D21" s="14"/>
    </row>
    <row r="22" spans="1:4" x14ac:dyDescent="0.25">
      <c r="B22" s="15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41"/>
  <sheetViews>
    <sheetView workbookViewId="0">
      <selection activeCell="B21" sqref="B21:C39"/>
    </sheetView>
  </sheetViews>
  <sheetFormatPr defaultRowHeight="15" x14ac:dyDescent="0.25"/>
  <cols>
    <col min="1" max="1" width="10.85546875" style="2" bestFit="1" customWidth="1"/>
    <col min="2" max="2" width="15.28515625" style="2" bestFit="1" customWidth="1"/>
    <col min="3" max="3" width="10.85546875" style="2" bestFit="1" customWidth="1"/>
    <col min="4" max="16384" width="9.140625" style="2"/>
  </cols>
  <sheetData>
    <row r="1" spans="1:3" x14ac:dyDescent="0.25">
      <c r="A1" s="1" t="s">
        <v>25</v>
      </c>
      <c r="B1" s="1" t="s">
        <v>20</v>
      </c>
      <c r="C1" s="1" t="s">
        <v>21</v>
      </c>
    </row>
    <row r="2" spans="1:3" x14ac:dyDescent="0.25">
      <c r="A2" s="3" t="s">
        <v>50</v>
      </c>
      <c r="B2" s="4">
        <v>127</v>
      </c>
      <c r="C2" s="5">
        <v>636</v>
      </c>
    </row>
    <row r="3" spans="1:3" x14ac:dyDescent="0.25">
      <c r="A3" s="3" t="s">
        <v>50</v>
      </c>
      <c r="B3" s="10">
        <v>25</v>
      </c>
      <c r="C3" s="20">
        <v>0</v>
      </c>
    </row>
    <row r="4" spans="1:3" x14ac:dyDescent="0.25">
      <c r="A4" s="3" t="s">
        <v>50</v>
      </c>
      <c r="B4" s="10">
        <v>18</v>
      </c>
      <c r="C4" s="11">
        <v>609</v>
      </c>
    </row>
    <row r="5" spans="1:3" x14ac:dyDescent="0.25">
      <c r="A5" s="3" t="s">
        <v>50</v>
      </c>
      <c r="B5" s="4">
        <v>21</v>
      </c>
      <c r="C5" s="5">
        <v>543</v>
      </c>
    </row>
    <row r="6" spans="1:3" x14ac:dyDescent="0.25">
      <c r="A6" s="3" t="s">
        <v>50</v>
      </c>
      <c r="B6" s="4">
        <v>12</v>
      </c>
      <c r="C6" s="5">
        <v>384</v>
      </c>
    </row>
    <row r="7" spans="1:3" x14ac:dyDescent="0.25">
      <c r="A7" s="3" t="s">
        <v>50</v>
      </c>
      <c r="B7" s="4">
        <v>27</v>
      </c>
      <c r="C7" s="5">
        <v>594</v>
      </c>
    </row>
    <row r="8" spans="1:3" x14ac:dyDescent="0.25">
      <c r="A8" s="3" t="s">
        <v>50</v>
      </c>
      <c r="B8" s="4">
        <v>48</v>
      </c>
      <c r="C8" s="5">
        <v>669</v>
      </c>
    </row>
    <row r="9" spans="1:3" x14ac:dyDescent="0.25">
      <c r="A9" s="3" t="s">
        <v>50</v>
      </c>
      <c r="B9" s="4">
        <v>27</v>
      </c>
      <c r="C9" s="5">
        <v>843</v>
      </c>
    </row>
    <row r="10" spans="1:3" x14ac:dyDescent="0.25">
      <c r="A10" s="3" t="s">
        <v>50</v>
      </c>
      <c r="B10" s="4">
        <v>29</v>
      </c>
      <c r="C10" s="5">
        <v>660</v>
      </c>
    </row>
    <row r="11" spans="1:3" x14ac:dyDescent="0.25">
      <c r="A11" s="3" t="s">
        <v>50</v>
      </c>
      <c r="B11" s="4">
        <v>32</v>
      </c>
      <c r="C11" s="5">
        <v>576</v>
      </c>
    </row>
    <row r="12" spans="1:3" x14ac:dyDescent="0.25">
      <c r="A12" s="3" t="s">
        <v>50</v>
      </c>
      <c r="B12" s="4">
        <v>32</v>
      </c>
      <c r="C12" s="5">
        <v>606</v>
      </c>
    </row>
    <row r="13" spans="1:3" x14ac:dyDescent="0.25">
      <c r="A13" s="3" t="s">
        <v>50</v>
      </c>
      <c r="B13" s="4">
        <v>34</v>
      </c>
      <c r="C13" s="5">
        <v>522</v>
      </c>
    </row>
    <row r="14" spans="1:3" x14ac:dyDescent="0.25">
      <c r="A14" s="3" t="s">
        <v>50</v>
      </c>
      <c r="B14" s="4">
        <v>45</v>
      </c>
      <c r="C14" s="5">
        <v>426</v>
      </c>
    </row>
    <row r="15" spans="1:3" x14ac:dyDescent="0.25">
      <c r="A15" s="3" t="s">
        <v>50</v>
      </c>
      <c r="B15" s="4">
        <v>65</v>
      </c>
      <c r="C15" s="5">
        <v>273</v>
      </c>
    </row>
    <row r="16" spans="1:3" x14ac:dyDescent="0.25">
      <c r="A16" s="3" t="s">
        <v>50</v>
      </c>
      <c r="B16" s="4">
        <v>38</v>
      </c>
      <c r="C16" s="5">
        <v>300</v>
      </c>
    </row>
    <row r="17" spans="1:3" x14ac:dyDescent="0.25">
      <c r="A17" s="3" t="s">
        <v>50</v>
      </c>
      <c r="B17" s="4">
        <v>68</v>
      </c>
      <c r="C17" s="5">
        <v>288</v>
      </c>
    </row>
    <row r="18" spans="1:3" x14ac:dyDescent="0.25">
      <c r="A18" s="3" t="s">
        <v>50</v>
      </c>
      <c r="B18" s="4">
        <v>74</v>
      </c>
      <c r="C18" s="5">
        <v>153</v>
      </c>
    </row>
    <row r="19" spans="1:3" x14ac:dyDescent="0.25">
      <c r="A19" s="3" t="s">
        <v>50</v>
      </c>
      <c r="B19" s="4">
        <v>82</v>
      </c>
      <c r="C19" s="5">
        <v>123</v>
      </c>
    </row>
    <row r="20" spans="1:3" x14ac:dyDescent="0.25">
      <c r="A20" s="3" t="s">
        <v>50</v>
      </c>
      <c r="B20" s="4">
        <v>91</v>
      </c>
      <c r="C20" s="5">
        <v>207</v>
      </c>
    </row>
    <row r="21" spans="1:3" x14ac:dyDescent="0.25">
      <c r="A21" s="13" t="s">
        <v>51</v>
      </c>
      <c r="B21" s="7">
        <v>12</v>
      </c>
      <c r="C21" s="8">
        <v>636</v>
      </c>
    </row>
    <row r="22" spans="1:3" x14ac:dyDescent="0.25">
      <c r="A22" s="13" t="s">
        <v>51</v>
      </c>
      <c r="B22" s="4">
        <v>4</v>
      </c>
      <c r="C22" s="5">
        <v>558</v>
      </c>
    </row>
    <row r="23" spans="1:3" x14ac:dyDescent="0.25">
      <c r="A23" s="13" t="s">
        <v>51</v>
      </c>
      <c r="B23" s="4">
        <v>3</v>
      </c>
      <c r="C23" s="5">
        <v>609</v>
      </c>
    </row>
    <row r="24" spans="1:3" x14ac:dyDescent="0.25">
      <c r="A24" s="13" t="s">
        <v>51</v>
      </c>
      <c r="B24" s="4">
        <v>2</v>
      </c>
      <c r="C24" s="5">
        <v>543</v>
      </c>
    </row>
    <row r="25" spans="1:3" x14ac:dyDescent="0.25">
      <c r="A25" s="13" t="s">
        <v>51</v>
      </c>
      <c r="B25" s="4">
        <v>3</v>
      </c>
      <c r="C25" s="5">
        <v>384</v>
      </c>
    </row>
    <row r="26" spans="1:3" x14ac:dyDescent="0.25">
      <c r="A26" s="13" t="s">
        <v>51</v>
      </c>
      <c r="B26" s="4">
        <v>4</v>
      </c>
      <c r="C26" s="5">
        <v>594</v>
      </c>
    </row>
    <row r="27" spans="1:3" x14ac:dyDescent="0.25">
      <c r="A27" s="13" t="s">
        <v>51</v>
      </c>
      <c r="B27" s="4">
        <v>8</v>
      </c>
      <c r="C27" s="5">
        <v>669</v>
      </c>
    </row>
    <row r="28" spans="1:3" x14ac:dyDescent="0.25">
      <c r="A28" s="13" t="s">
        <v>51</v>
      </c>
      <c r="B28" s="4">
        <v>2</v>
      </c>
      <c r="C28" s="5">
        <v>843</v>
      </c>
    </row>
    <row r="29" spans="1:3" x14ac:dyDescent="0.25">
      <c r="A29" s="13" t="s">
        <v>51</v>
      </c>
      <c r="B29" s="4">
        <v>2</v>
      </c>
      <c r="C29" s="5">
        <v>660</v>
      </c>
    </row>
    <row r="30" spans="1:3" x14ac:dyDescent="0.25">
      <c r="A30" s="13" t="s">
        <v>51</v>
      </c>
      <c r="B30" s="4">
        <v>3</v>
      </c>
      <c r="C30" s="5">
        <v>576</v>
      </c>
    </row>
    <row r="31" spans="1:3" x14ac:dyDescent="0.25">
      <c r="A31" s="13" t="s">
        <v>51</v>
      </c>
      <c r="B31" s="4">
        <v>4</v>
      </c>
      <c r="C31" s="5">
        <v>606</v>
      </c>
    </row>
    <row r="32" spans="1:3" x14ac:dyDescent="0.25">
      <c r="A32" s="13" t="s">
        <v>51</v>
      </c>
      <c r="B32" s="4">
        <v>5</v>
      </c>
      <c r="C32" s="5">
        <v>522</v>
      </c>
    </row>
    <row r="33" spans="1:3" x14ac:dyDescent="0.25">
      <c r="A33" s="13" t="s">
        <v>51</v>
      </c>
      <c r="B33" s="4">
        <v>6</v>
      </c>
      <c r="C33" s="5">
        <v>426</v>
      </c>
    </row>
    <row r="34" spans="1:3" x14ac:dyDescent="0.25">
      <c r="A34" s="13" t="s">
        <v>51</v>
      </c>
      <c r="B34" s="4">
        <v>8</v>
      </c>
      <c r="C34" s="5">
        <v>273</v>
      </c>
    </row>
    <row r="35" spans="1:3" x14ac:dyDescent="0.25">
      <c r="A35" s="13" t="s">
        <v>51</v>
      </c>
      <c r="B35" s="4">
        <v>5</v>
      </c>
      <c r="C35" s="5">
        <v>300</v>
      </c>
    </row>
    <row r="36" spans="1:3" x14ac:dyDescent="0.25">
      <c r="A36" s="13" t="s">
        <v>51</v>
      </c>
      <c r="B36" s="4">
        <v>6</v>
      </c>
      <c r="C36" s="5">
        <v>288</v>
      </c>
    </row>
    <row r="37" spans="1:3" x14ac:dyDescent="0.25">
      <c r="A37" s="13" t="s">
        <v>51</v>
      </c>
      <c r="B37" s="4">
        <v>5</v>
      </c>
      <c r="C37" s="5">
        <v>153</v>
      </c>
    </row>
    <row r="38" spans="1:3" x14ac:dyDescent="0.25">
      <c r="A38" s="13" t="s">
        <v>51</v>
      </c>
      <c r="B38" s="4">
        <v>5</v>
      </c>
      <c r="C38" s="5">
        <v>123</v>
      </c>
    </row>
    <row r="39" spans="1:3" x14ac:dyDescent="0.25">
      <c r="A39" s="13" t="s">
        <v>51</v>
      </c>
      <c r="B39" s="4">
        <v>4</v>
      </c>
      <c r="C39" s="5">
        <v>207</v>
      </c>
    </row>
    <row r="40" spans="1:3" x14ac:dyDescent="0.25">
      <c r="B40" s="4"/>
      <c r="C40" s="5"/>
    </row>
    <row r="41" spans="1:3" x14ac:dyDescent="0.25">
      <c r="B41" s="4"/>
      <c r="C41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testdata_multigroup</vt:lpstr>
      <vt:lpstr>testdata_multiarea_isrsmr</vt:lpstr>
      <vt:lpstr>testdata_multiarea</vt:lpstr>
      <vt:lpstr>testdata_1976</vt:lpstr>
      <vt:lpstr>refdata</vt:lpstr>
      <vt:lpstr>testresults_ISR</vt:lpstr>
      <vt:lpstr>testresults_DSR</vt:lpstr>
      <vt:lpstr>testdata_err1</vt:lpstr>
      <vt:lpstr>testdata_err2</vt:lpstr>
      <vt:lpstr>testdata_err3</vt:lpstr>
    </vt:vector>
  </TitlesOfParts>
  <Company>Public Health England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Georgina Anderson</dc:creator>
  <cp:lastModifiedBy>Georgina Anderson</cp:lastModifiedBy>
  <dcterms:created xsi:type="dcterms:W3CDTF">2017-11-16T11:15:59Z</dcterms:created>
  <dcterms:modified xsi:type="dcterms:W3CDTF">2020-01-03T12:27:04Z</dcterms:modified>
</cp:coreProperties>
</file>