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tabRatio="719" activeTab="2"/>
  </bookViews>
  <sheets>
    <sheet name="testdata_multiarea" sheetId="5" r:id="rId1"/>
    <sheet name="testdata_1976" sheetId="12" r:id="rId2"/>
    <sheet name="testresults" sheetId="4" r:id="rId3"/>
    <sheet name="testdata_err1" sheetId="7" r:id="rId4"/>
    <sheet name="testdata_err2" sheetId="8" r:id="rId5"/>
    <sheet name="testdata_err3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E11" i="4"/>
  <c r="F11" i="4"/>
  <c r="D13" i="4"/>
  <c r="E13" i="4"/>
  <c r="F13" i="4"/>
  <c r="D14" i="4"/>
  <c r="E14" i="4"/>
  <c r="F14" i="4"/>
  <c r="D15" i="4"/>
  <c r="E15" i="4"/>
  <c r="F15" i="4"/>
  <c r="D17" i="4"/>
  <c r="E17" i="4"/>
  <c r="F17" i="4"/>
  <c r="E10" i="4"/>
  <c r="F10" i="4"/>
  <c r="D10" i="4"/>
</calcChain>
</file>

<file path=xl/sharedStrings.xml><?xml version="1.0" encoding="utf-8"?>
<sst xmlns="http://schemas.openxmlformats.org/spreadsheetml/2006/main" count="295" uniqueCount="45">
  <si>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</si>
  <si>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</si>
  <si>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</si>
  <si>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</si>
  <si>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</si>
  <si>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</si>
  <si>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</si>
  <si>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</si>
  <si>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</si>
  <si>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</si>
  <si>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</si>
  <si>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</si>
  <si>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</si>
  <si>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</si>
  <si>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</si>
  <si>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</si>
  <si>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</si>
  <si>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</si>
  <si>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</si>
  <si>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</si>
  <si>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</si>
  <si>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</si>
  <si>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</si>
  <si>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</si>
  <si>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</si>
  <si>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</si>
  <si>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</si>
  <si>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</si>
  <si>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</si>
  <si>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dsr</t>
  </si>
  <si>
    <t>testdata_tiny</t>
  </si>
  <si>
    <t>85+</t>
  </si>
  <si>
    <t>testdata_1976</t>
  </si>
  <si>
    <t>lowercl</t>
  </si>
  <si>
    <t>uppercl</t>
  </si>
  <si>
    <t>confidence</t>
  </si>
  <si>
    <t>method</t>
  </si>
  <si>
    <t>Dobson</t>
  </si>
  <si>
    <t>95%</t>
  </si>
  <si>
    <t>99.8%</t>
  </si>
  <si>
    <t>statistic</t>
  </si>
  <si>
    <t>multiplier</t>
  </si>
  <si>
    <t>dsr per 100000</t>
  </si>
  <si>
    <t>dsr per 10000</t>
  </si>
  <si>
    <t>NA - total count is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</si>
</sst>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H4" sqref="H4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30</v>
      </c>
      <c r="B40" t="s">
        <v>0</v>
      </c>
      <c r="C40">
        <v>0</v>
      </c>
      <c r="D40">
        <v>636</v>
      </c>
    </row>
    <row r="41" spans="1:4" x14ac:dyDescent="0.25">
      <c r="A41" t="s">
        <v>30</v>
      </c>
      <c r="B41" t="s">
        <v>1</v>
      </c>
      <c r="C41">
        <v>0</v>
      </c>
      <c r="D41">
        <v>558</v>
      </c>
    </row>
    <row r="42" spans="1:4" x14ac:dyDescent="0.25">
      <c r="A42" t="s">
        <v>30</v>
      </c>
      <c r="B42" t="s">
        <v>2</v>
      </c>
      <c r="C42">
        <v>0</v>
      </c>
      <c r="D42">
        <v>609</v>
      </c>
    </row>
    <row r="43" spans="1:4" x14ac:dyDescent="0.25">
      <c r="A43" t="s">
        <v>30</v>
      </c>
      <c r="B43" t="s">
        <v>3</v>
      </c>
      <c r="C43">
        <v>0</v>
      </c>
      <c r="D43">
        <v>543</v>
      </c>
    </row>
    <row r="44" spans="1:4" x14ac:dyDescent="0.25">
      <c r="A44" t="s">
        <v>30</v>
      </c>
      <c r="B44" t="s">
        <v>4</v>
      </c>
      <c r="C44">
        <v>0</v>
      </c>
      <c r="D44">
        <v>384</v>
      </c>
    </row>
    <row r="45" spans="1:4" x14ac:dyDescent="0.25">
      <c r="A45" t="s">
        <v>30</v>
      </c>
      <c r="B45" t="s">
        <v>5</v>
      </c>
      <c r="C45">
        <v>0</v>
      </c>
      <c r="D45">
        <v>594</v>
      </c>
    </row>
    <row r="46" spans="1:4" x14ac:dyDescent="0.25">
      <c r="A46" t="s">
        <v>30</v>
      </c>
      <c r="B46" t="s">
        <v>6</v>
      </c>
      <c r="C46">
        <v>1</v>
      </c>
      <c r="D46">
        <v>669</v>
      </c>
    </row>
    <row r="47" spans="1:4" x14ac:dyDescent="0.25">
      <c r="A47" t="s">
        <v>30</v>
      </c>
      <c r="B47" t="s">
        <v>7</v>
      </c>
      <c r="C47">
        <v>0</v>
      </c>
      <c r="D47">
        <v>843</v>
      </c>
    </row>
    <row r="48" spans="1:4" x14ac:dyDescent="0.25">
      <c r="A48" t="s">
        <v>30</v>
      </c>
      <c r="B48" t="s">
        <v>8</v>
      </c>
      <c r="C48">
        <v>0</v>
      </c>
      <c r="D48">
        <v>660</v>
      </c>
    </row>
    <row r="49" spans="1:4" x14ac:dyDescent="0.25">
      <c r="A49" t="s">
        <v>30</v>
      </c>
      <c r="B49" t="s">
        <v>9</v>
      </c>
      <c r="C49">
        <v>0</v>
      </c>
      <c r="D49">
        <v>576</v>
      </c>
    </row>
    <row r="50" spans="1:4" x14ac:dyDescent="0.25">
      <c r="A50" t="s">
        <v>30</v>
      </c>
      <c r="B50" t="s">
        <v>10</v>
      </c>
      <c r="C50">
        <v>0</v>
      </c>
      <c r="D50">
        <v>606</v>
      </c>
    </row>
    <row r="51" spans="1:4" x14ac:dyDescent="0.25">
      <c r="A51" t="s">
        <v>30</v>
      </c>
      <c r="B51" t="s">
        <v>11</v>
      </c>
      <c r="C51">
        <v>0</v>
      </c>
      <c r="D51">
        <v>522</v>
      </c>
    </row>
    <row r="52" spans="1:4" x14ac:dyDescent="0.25">
      <c r="A52" t="s">
        <v>30</v>
      </c>
      <c r="B52" t="s">
        <v>12</v>
      </c>
      <c r="C52">
        <v>1</v>
      </c>
      <c r="D52">
        <v>426</v>
      </c>
    </row>
    <row r="53" spans="1:4" x14ac:dyDescent="0.25">
      <c r="A53" t="s">
        <v>30</v>
      </c>
      <c r="B53" t="s">
        <v>13</v>
      </c>
      <c r="C53">
        <v>0</v>
      </c>
      <c r="D53">
        <v>273</v>
      </c>
    </row>
    <row r="54" spans="1:4" x14ac:dyDescent="0.25">
      <c r="A54" t="s">
        <v>30</v>
      </c>
      <c r="B54" t="s">
        <v>14</v>
      </c>
      <c r="C54">
        <v>0</v>
      </c>
      <c r="D54">
        <v>300</v>
      </c>
    </row>
    <row r="55" spans="1:4" x14ac:dyDescent="0.25">
      <c r="A55" t="s">
        <v>30</v>
      </c>
      <c r="B55" t="s">
        <v>15</v>
      </c>
      <c r="C55">
        <v>1</v>
      </c>
      <c r="D55">
        <v>288</v>
      </c>
    </row>
    <row r="56" spans="1:4" x14ac:dyDescent="0.25">
      <c r="A56" t="s">
        <v>30</v>
      </c>
      <c r="B56" t="s">
        <v>16</v>
      </c>
      <c r="C56">
        <v>1</v>
      </c>
      <c r="D56">
        <v>153</v>
      </c>
    </row>
    <row r="57" spans="1:4" x14ac:dyDescent="0.25">
      <c r="A57" t="s">
        <v>30</v>
      </c>
      <c r="B57" t="s">
        <v>17</v>
      </c>
      <c r="C57">
        <v>2</v>
      </c>
      <c r="D57">
        <v>123</v>
      </c>
    </row>
    <row r="58" spans="1:4" x14ac:dyDescent="0.25">
      <c r="A58" t="s">
        <v>30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6" sqref="D3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31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0" sqref="F20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6" width="12" style="18" bestFit="1" customWidth="1"/>
    <col min="7" max="7" width="12" style="23" bestFit="1" customWidth="1"/>
    <col min="8" max="8" width="12" style="23" customWidth="1"/>
    <col min="9" max="9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29</v>
      </c>
      <c r="E1" s="17" t="s">
        <v>33</v>
      </c>
      <c r="F1" s="17" t="s">
        <v>34</v>
      </c>
      <c r="G1" s="22" t="s">
        <v>35</v>
      </c>
      <c r="H1" s="22" t="s">
        <v>40</v>
      </c>
      <c r="I1" s="17" t="s">
        <v>36</v>
      </c>
      <c r="J1" s="17" t="s">
        <v>41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23" t="s">
        <v>38</v>
      </c>
      <c r="H2" s="23" t="s">
        <v>43</v>
      </c>
      <c r="I2" s="18" t="s">
        <v>37</v>
      </c>
      <c r="J2">
        <v>10000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23" t="s">
        <v>38</v>
      </c>
      <c r="H3" s="23" t="s">
        <v>43</v>
      </c>
      <c r="I3" s="18" t="s">
        <v>37</v>
      </c>
      <c r="J3">
        <v>10000</v>
      </c>
    </row>
    <row r="4" spans="1:10" x14ac:dyDescent="0.25">
      <c r="A4" t="s">
        <v>30</v>
      </c>
      <c r="B4">
        <v>9</v>
      </c>
      <c r="C4">
        <v>8970</v>
      </c>
      <c r="D4" s="18" t="s">
        <v>44</v>
      </c>
      <c r="E4" s="18" t="s">
        <v>44</v>
      </c>
      <c r="F4" s="18" t="s">
        <v>44</v>
      </c>
      <c r="G4" s="23" t="s">
        <v>38</v>
      </c>
      <c r="H4" s="23" t="s">
        <v>43</v>
      </c>
      <c r="I4" s="18" t="s">
        <v>37</v>
      </c>
      <c r="J4">
        <v>10000</v>
      </c>
    </row>
    <row r="5" spans="1:10" x14ac:dyDescent="0.25">
      <c r="A5" t="s">
        <v>32</v>
      </c>
      <c r="B5">
        <v>804</v>
      </c>
      <c r="C5">
        <v>8763</v>
      </c>
      <c r="D5" s="18">
        <v>8592.0975850223658</v>
      </c>
      <c r="E5" s="18">
        <v>7991.160931442103</v>
      </c>
      <c r="F5" s="18">
        <v>9225.2538803183179</v>
      </c>
      <c r="G5" s="23" t="s">
        <v>38</v>
      </c>
      <c r="H5" s="23" t="s">
        <v>43</v>
      </c>
      <c r="I5" s="18" t="s">
        <v>37</v>
      </c>
      <c r="J5">
        <v>10000</v>
      </c>
    </row>
    <row r="6" spans="1:10" x14ac:dyDescent="0.25">
      <c r="A6" t="s">
        <v>23</v>
      </c>
      <c r="B6">
        <v>895</v>
      </c>
      <c r="C6">
        <v>8970</v>
      </c>
      <c r="D6" s="18">
        <v>1043.0247991469423</v>
      </c>
      <c r="E6" s="18">
        <v>932.32878802199036</v>
      </c>
      <c r="F6" s="18">
        <v>1162.0595999522059</v>
      </c>
      <c r="G6" s="23" t="s">
        <v>39</v>
      </c>
      <c r="H6" s="23" t="s">
        <v>43</v>
      </c>
      <c r="I6" s="18" t="s">
        <v>37</v>
      </c>
      <c r="J6">
        <v>10000</v>
      </c>
    </row>
    <row r="7" spans="1:10" x14ac:dyDescent="0.25">
      <c r="A7" t="s">
        <v>24</v>
      </c>
      <c r="B7">
        <v>91</v>
      </c>
      <c r="C7">
        <v>8970</v>
      </c>
      <c r="D7" s="18">
        <v>110.3212025300104</v>
      </c>
      <c r="E7" s="18">
        <v>76.36420357939879</v>
      </c>
      <c r="F7" s="18">
        <v>153.00328948244763</v>
      </c>
      <c r="G7" s="23" t="s">
        <v>39</v>
      </c>
      <c r="H7" s="23" t="s">
        <v>43</v>
      </c>
      <c r="I7" s="18" t="s">
        <v>37</v>
      </c>
      <c r="J7">
        <v>10000</v>
      </c>
    </row>
    <row r="8" spans="1:10" x14ac:dyDescent="0.25">
      <c r="A8" t="s">
        <v>30</v>
      </c>
      <c r="B8">
        <v>9</v>
      </c>
      <c r="C8">
        <v>8970</v>
      </c>
      <c r="D8" s="18" t="s">
        <v>44</v>
      </c>
      <c r="E8" s="18" t="s">
        <v>44</v>
      </c>
      <c r="F8" s="18" t="s">
        <v>44</v>
      </c>
      <c r="G8" s="23" t="s">
        <v>39</v>
      </c>
      <c r="H8" s="23" t="s">
        <v>43</v>
      </c>
      <c r="I8" s="18" t="s">
        <v>37</v>
      </c>
      <c r="J8">
        <v>10000</v>
      </c>
    </row>
    <row r="9" spans="1:10" x14ac:dyDescent="0.25">
      <c r="A9" t="s">
        <v>32</v>
      </c>
      <c r="B9">
        <v>804</v>
      </c>
      <c r="C9">
        <v>8763</v>
      </c>
      <c r="D9" s="18">
        <v>8592.0975850223658</v>
      </c>
      <c r="E9" s="18">
        <v>7659.2821065689559</v>
      </c>
      <c r="F9" s="18">
        <v>9599.2117985716977</v>
      </c>
      <c r="G9" s="23" t="s">
        <v>39</v>
      </c>
      <c r="H9" s="23" t="s">
        <v>43</v>
      </c>
      <c r="I9" s="18" t="s">
        <v>37</v>
      </c>
      <c r="J9">
        <v>10000</v>
      </c>
    </row>
    <row r="10" spans="1:10" x14ac:dyDescent="0.25">
      <c r="A10" t="s">
        <v>23</v>
      </c>
      <c r="B10">
        <v>895</v>
      </c>
      <c r="C10">
        <v>8970</v>
      </c>
      <c r="D10" s="18">
        <f>D2*10</f>
        <v>10430.247991469423</v>
      </c>
      <c r="E10" s="18">
        <f t="shared" ref="E10:F10" si="0">E2*10</f>
        <v>9717.709067985681</v>
      </c>
      <c r="F10" s="18">
        <f t="shared" si="0"/>
        <v>11178.94091547925</v>
      </c>
      <c r="G10" s="23" t="s">
        <v>38</v>
      </c>
      <c r="H10" s="23" t="s">
        <v>42</v>
      </c>
      <c r="I10" s="18" t="s">
        <v>37</v>
      </c>
      <c r="J10">
        <v>100000</v>
      </c>
    </row>
    <row r="11" spans="1:10" x14ac:dyDescent="0.25">
      <c r="A11" t="s">
        <v>24</v>
      </c>
      <c r="B11">
        <v>91</v>
      </c>
      <c r="C11">
        <v>8970</v>
      </c>
      <c r="D11" s="18">
        <f t="shared" ref="D11:F11" si="1">D3*10</f>
        <v>1103.212025300104</v>
      </c>
      <c r="E11" s="18">
        <f t="shared" si="1"/>
        <v>877.455767536709</v>
      </c>
      <c r="F11" s="18">
        <f t="shared" si="1"/>
        <v>1367.0882227251795</v>
      </c>
      <c r="G11" s="23" t="s">
        <v>38</v>
      </c>
      <c r="H11" s="23" t="s">
        <v>42</v>
      </c>
      <c r="I11" s="18" t="s">
        <v>37</v>
      </c>
      <c r="J11">
        <v>100000</v>
      </c>
    </row>
    <row r="12" spans="1:10" x14ac:dyDescent="0.25">
      <c r="A12" t="s">
        <v>30</v>
      </c>
      <c r="B12">
        <v>9</v>
      </c>
      <c r="C12">
        <v>8970</v>
      </c>
      <c r="D12" s="18" t="s">
        <v>44</v>
      </c>
      <c r="E12" s="18" t="s">
        <v>44</v>
      </c>
      <c r="F12" s="18" t="s">
        <v>44</v>
      </c>
      <c r="G12" s="23" t="s">
        <v>38</v>
      </c>
      <c r="H12" s="23" t="s">
        <v>42</v>
      </c>
      <c r="I12" s="18" t="s">
        <v>37</v>
      </c>
      <c r="J12">
        <v>100000</v>
      </c>
    </row>
    <row r="13" spans="1:10" x14ac:dyDescent="0.25">
      <c r="A13" t="s">
        <v>32</v>
      </c>
      <c r="B13">
        <v>804</v>
      </c>
      <c r="C13">
        <v>8763</v>
      </c>
      <c r="D13" s="18">
        <f t="shared" ref="D13:F13" si="2">D5*10</f>
        <v>85920.975850223651</v>
      </c>
      <c r="E13" s="18">
        <f t="shared" si="2"/>
        <v>79911.609314421032</v>
      </c>
      <c r="F13" s="18">
        <f t="shared" si="2"/>
        <v>92252.538803183183</v>
      </c>
      <c r="G13" s="23" t="s">
        <v>38</v>
      </c>
      <c r="H13" s="23" t="s">
        <v>42</v>
      </c>
      <c r="I13" s="18" t="s">
        <v>37</v>
      </c>
      <c r="J13">
        <v>100000</v>
      </c>
    </row>
    <row r="14" spans="1:10" x14ac:dyDescent="0.25">
      <c r="A14" t="s">
        <v>23</v>
      </c>
      <c r="B14">
        <v>895</v>
      </c>
      <c r="C14">
        <v>8970</v>
      </c>
      <c r="D14" s="18">
        <f t="shared" ref="D14:F14" si="3">D6*10</f>
        <v>10430.247991469423</v>
      </c>
      <c r="E14" s="18">
        <f t="shared" si="3"/>
        <v>9323.2878802199029</v>
      </c>
      <c r="F14" s="18">
        <f t="shared" si="3"/>
        <v>11620.595999522058</v>
      </c>
      <c r="G14" s="23" t="s">
        <v>39</v>
      </c>
      <c r="H14" s="23" t="s">
        <v>42</v>
      </c>
      <c r="I14" s="18" t="s">
        <v>37</v>
      </c>
      <c r="J14">
        <v>100000</v>
      </c>
    </row>
    <row r="15" spans="1:10" x14ac:dyDescent="0.25">
      <c r="A15" t="s">
        <v>24</v>
      </c>
      <c r="B15">
        <v>91</v>
      </c>
      <c r="C15">
        <v>8970</v>
      </c>
      <c r="D15" s="18">
        <f t="shared" ref="D15:F15" si="4">D7*10</f>
        <v>1103.212025300104</v>
      </c>
      <c r="E15" s="18">
        <f t="shared" si="4"/>
        <v>763.64203579398793</v>
      </c>
      <c r="F15" s="18">
        <f t="shared" si="4"/>
        <v>1530.0328948244762</v>
      </c>
      <c r="G15" s="23" t="s">
        <v>39</v>
      </c>
      <c r="H15" s="23" t="s">
        <v>42</v>
      </c>
      <c r="I15" s="18" t="s">
        <v>37</v>
      </c>
      <c r="J15">
        <v>100000</v>
      </c>
    </row>
    <row r="16" spans="1:10" x14ac:dyDescent="0.25">
      <c r="A16" t="s">
        <v>30</v>
      </c>
      <c r="B16">
        <v>9</v>
      </c>
      <c r="C16">
        <v>8970</v>
      </c>
      <c r="D16" s="18" t="s">
        <v>44</v>
      </c>
      <c r="E16" s="18" t="s">
        <v>44</v>
      </c>
      <c r="F16" s="18" t="s">
        <v>44</v>
      </c>
      <c r="G16" s="23" t="s">
        <v>39</v>
      </c>
      <c r="H16" s="23" t="s">
        <v>42</v>
      </c>
      <c r="I16" s="18" t="s">
        <v>37</v>
      </c>
      <c r="J16">
        <v>100000</v>
      </c>
    </row>
    <row r="17" spans="1:10" x14ac:dyDescent="0.25">
      <c r="A17" t="s">
        <v>32</v>
      </c>
      <c r="B17">
        <v>804</v>
      </c>
      <c r="C17">
        <v>8763</v>
      </c>
      <c r="D17" s="18">
        <f t="shared" ref="D17:F17" si="5">D9*10</f>
        <v>85920.975850223651</v>
      </c>
      <c r="E17" s="18">
        <f t="shared" si="5"/>
        <v>76592.821065689554</v>
      </c>
      <c r="F17" s="18">
        <f t="shared" si="5"/>
        <v>95992.117985716977</v>
      </c>
      <c r="G17" s="23" t="s">
        <v>39</v>
      </c>
      <c r="H17" s="23" t="s">
        <v>42</v>
      </c>
      <c r="I17" s="18" t="s">
        <v>37</v>
      </c>
      <c r="J17">
        <v>100000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27" sqref="J2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2" sqref="H2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0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38" sqref="J38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testdata_multiarea</vt:lpstr>
      <vt:lpstr>testdata_1976</vt:lpstr>
      <vt:lpstr>testresults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2018-01-25T14:10:11Z</dcterms:modified>
</cp:coreProperties>
</file>