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tabRatio="719" firstSheet="2" activeTab="5"/>
  </bookViews>
  <sheets>
    <sheet name="testdata_multigroup" sheetId="16" r:id="rId1"/>
    <sheet name="testdata_multiarea_ref" sheetId="15" r:id="rId2"/>
    <sheet name="testdata_multiarea" sheetId="5" r:id="rId3"/>
    <sheet name="testdata_1976" sheetId="12" r:id="rId4"/>
    <sheet name="refdata" sheetId="14" r:id="rId5"/>
    <sheet name="testresults_ISR" sheetId="13" r:id="rId6"/>
    <sheet name="testresults_DSR" sheetId="4" r:id="rId7"/>
    <sheet name="testdata_err1" sheetId="7" r:id="rId8"/>
    <sheet name="testdata_err2" sheetId="8" r:id="rId9"/>
    <sheet name="testdata_err3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3" l="1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F20" i="13"/>
  <c r="G20" i="13"/>
  <c r="E20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E8" i="13"/>
  <c r="F8" i="13"/>
  <c r="G8" i="13"/>
  <c r="D8" i="13"/>
  <c r="D11" i="4" l="1"/>
  <c r="E11" i="4"/>
  <c r="F11" i="4"/>
  <c r="D14" i="4"/>
  <c r="E14" i="4"/>
  <c r="F14" i="4"/>
  <c r="D15" i="4"/>
  <c r="E15" i="4"/>
  <c r="F15" i="4"/>
  <c r="D17" i="4"/>
  <c r="E17" i="4"/>
  <c r="F17" i="4"/>
  <c r="E10" i="4"/>
  <c r="F10" i="4"/>
  <c r="D10" i="4"/>
</calcChain>
</file>

<file path=xl/sharedStrings.xml><?xml version="1.0" encoding="utf-8"?>
<sst xmlns="http://schemas.openxmlformats.org/spreadsheetml/2006/main" count="781" uniqueCount="58">
  <si>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</si>
  <si>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</si>
  <si>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</si>
  <si>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</si>
  <si>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</si>
  <si>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</si>
  <si>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</si>
  <si>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</si>
  <si>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</si>
  <si>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</si>
  <si>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</si>
  <si>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</si>
  <si>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</si>
  <si>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</si>
  <si>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</si>
  <si>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</si>
  <si>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</si>
  <si>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</si>
  <si>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</si>
  <si>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</si>
  <si>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</si>
  <si>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</si>
  <si>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</si>
  <si>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</si>
  <si>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</si>
  <si>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</si>
  <si>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</si>
  <si>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</si>
  <si>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</si>
  <si>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</si>
  <si>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</si>
  <si>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</si>
  <si>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</si>
  <si>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</si>
  <si>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</si>
  <si>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</si>
  <si>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</si>
  <si>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</si>
  <si>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</si>
  <si>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</si>
  <si>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</si>
  <si>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</si>
  <si>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</si>
  <si>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</si>
  <si>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</si>
  <si>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</si>
  <si>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</si>
  <si>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</si>
  <si>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</si>
  <si>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</si>
  <si>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</si>
  <si>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</si>
  <si>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</si>
  <si>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</si>
  <si>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</si>
  <si>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</si>
  <si>
    <t>year</t>
  </si>
  <si>
    <t>dsr NA for total count &lt;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</si>
</sst>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??0.00"/>
    <numFmt numFmtId="165" formatCode="?,??0"/>
    <numFmt numFmtId="166" formatCode="??,??0"/>
    <numFmt numFmtId="167" formatCode="?,???,??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F58" sqref="F58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56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J38" sqref="J38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H48" sqref="H48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44</v>
      </c>
      <c r="F1" s="16" t="s">
        <v>45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3225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3225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C42">
        <v>0</v>
      </c>
      <c r="D42">
        <v>609</v>
      </c>
      <c r="E42">
        <v>3225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" workbookViewId="0">
      <selection activeCell="J21" sqref="J21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C42">
        <v>0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27" sqref="E27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36" sqref="F36"/>
    </sheetView>
  </sheetViews>
  <sheetFormatPr defaultRowHeight="15" x14ac:dyDescent="0.25"/>
  <sheetData>
    <row r="1" spans="1:3" x14ac:dyDescent="0.25">
      <c r="A1" s="16" t="s">
        <v>22</v>
      </c>
      <c r="B1" s="16" t="s">
        <v>44</v>
      </c>
      <c r="C1" s="16" t="s">
        <v>45</v>
      </c>
    </row>
    <row r="2" spans="1:3" x14ac:dyDescent="0.25">
      <c r="A2" t="s">
        <v>0</v>
      </c>
      <c r="B2">
        <v>10303</v>
      </c>
      <c r="C2">
        <v>50520</v>
      </c>
    </row>
    <row r="3" spans="1:3" x14ac:dyDescent="0.25">
      <c r="A3" t="s">
        <v>1</v>
      </c>
      <c r="B3">
        <v>2824</v>
      </c>
      <c r="C3">
        <v>57173</v>
      </c>
    </row>
    <row r="4" spans="1:3" x14ac:dyDescent="0.25">
      <c r="A4" t="s">
        <v>2</v>
      </c>
      <c r="B4">
        <v>3225</v>
      </c>
      <c r="C4">
        <v>60213</v>
      </c>
    </row>
    <row r="5" spans="1:3" x14ac:dyDescent="0.25">
      <c r="A5" t="s">
        <v>3</v>
      </c>
      <c r="B5">
        <v>3615</v>
      </c>
      <c r="C5">
        <v>54659</v>
      </c>
    </row>
    <row r="6" spans="1:3" x14ac:dyDescent="0.25">
      <c r="A6" t="s">
        <v>4</v>
      </c>
      <c r="B6">
        <v>3641</v>
      </c>
      <c r="C6">
        <v>44345</v>
      </c>
    </row>
    <row r="7" spans="1:3" x14ac:dyDescent="0.25">
      <c r="A7" t="s">
        <v>5</v>
      </c>
      <c r="B7">
        <v>3490</v>
      </c>
      <c r="C7">
        <v>50128</v>
      </c>
    </row>
    <row r="8" spans="1:3" x14ac:dyDescent="0.25">
      <c r="A8" t="s">
        <v>6</v>
      </c>
      <c r="B8">
        <v>3789</v>
      </c>
      <c r="C8">
        <v>62163</v>
      </c>
    </row>
    <row r="9" spans="1:3" x14ac:dyDescent="0.25">
      <c r="A9" t="s">
        <v>7</v>
      </c>
      <c r="B9">
        <v>3213</v>
      </c>
      <c r="C9">
        <v>67423</v>
      </c>
    </row>
    <row r="10" spans="1:3" x14ac:dyDescent="0.25">
      <c r="A10" t="s">
        <v>8</v>
      </c>
      <c r="B10">
        <v>3031</v>
      </c>
      <c r="C10">
        <v>62899</v>
      </c>
    </row>
    <row r="11" spans="1:3" x14ac:dyDescent="0.25">
      <c r="A11" t="s">
        <v>9</v>
      </c>
      <c r="B11">
        <v>2771</v>
      </c>
      <c r="C11">
        <v>55463</v>
      </c>
    </row>
    <row r="12" spans="1:3" x14ac:dyDescent="0.25">
      <c r="A12" t="s">
        <v>10</v>
      </c>
      <c r="B12">
        <v>3089</v>
      </c>
      <c r="C12">
        <v>60479</v>
      </c>
    </row>
    <row r="13" spans="1:3" x14ac:dyDescent="0.25">
      <c r="A13" t="s">
        <v>11</v>
      </c>
      <c r="B13">
        <v>3490</v>
      </c>
      <c r="C13">
        <v>49974</v>
      </c>
    </row>
    <row r="14" spans="1:3" x14ac:dyDescent="0.25">
      <c r="A14" t="s">
        <v>12</v>
      </c>
      <c r="B14">
        <v>3595</v>
      </c>
      <c r="C14">
        <v>44140</v>
      </c>
    </row>
    <row r="15" spans="1:3" x14ac:dyDescent="0.25">
      <c r="A15" t="s">
        <v>13</v>
      </c>
      <c r="B15">
        <v>4745</v>
      </c>
      <c r="C15">
        <v>40888</v>
      </c>
    </row>
    <row r="16" spans="1:3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27" sqref="F27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23" customWidth="1"/>
    <col min="9" max="9" width="11" style="25" bestFit="1" customWidth="1"/>
  </cols>
  <sheetData>
    <row r="1" spans="1:10" x14ac:dyDescent="0.25">
      <c r="A1" s="16" t="s">
        <v>25</v>
      </c>
      <c r="B1" s="16" t="s">
        <v>42</v>
      </c>
      <c r="C1" s="16" t="s">
        <v>43</v>
      </c>
      <c r="D1" s="16" t="s">
        <v>46</v>
      </c>
      <c r="E1" s="17" t="s">
        <v>47</v>
      </c>
      <c r="F1" s="17" t="s">
        <v>32</v>
      </c>
      <c r="G1" s="17" t="s">
        <v>33</v>
      </c>
      <c r="H1" s="22" t="s">
        <v>34</v>
      </c>
      <c r="I1" s="24" t="s">
        <v>39</v>
      </c>
      <c r="J1" s="17" t="s">
        <v>35</v>
      </c>
    </row>
    <row r="2" spans="1:10" x14ac:dyDescent="0.25">
      <c r="A2" t="s">
        <v>23</v>
      </c>
      <c r="B2">
        <v>895</v>
      </c>
      <c r="C2">
        <v>868.50151748646806</v>
      </c>
      <c r="D2">
        <v>9718.074126844951</v>
      </c>
      <c r="E2">
        <v>10014.578176786832</v>
      </c>
      <c r="F2">
        <v>9369.1348126187768</v>
      </c>
      <c r="G2" s="18">
        <v>10692.771133936561</v>
      </c>
      <c r="H2" s="23" t="s">
        <v>37</v>
      </c>
      <c r="I2" s="25" t="s">
        <v>48</v>
      </c>
      <c r="J2" t="s">
        <v>49</v>
      </c>
    </row>
    <row r="3" spans="1:10" x14ac:dyDescent="0.25">
      <c r="A3" t="s">
        <v>24</v>
      </c>
      <c r="B3">
        <v>91</v>
      </c>
      <c r="C3">
        <v>868.50151748646806</v>
      </c>
      <c r="D3">
        <v>9718.074126844951</v>
      </c>
      <c r="E3">
        <v>1018.2420269135216</v>
      </c>
      <c r="F3">
        <v>819.82496299282775</v>
      </c>
      <c r="G3">
        <v>1250.1755723965371</v>
      </c>
      <c r="H3" s="23" t="s">
        <v>37</v>
      </c>
      <c r="I3" s="25" t="s">
        <v>48</v>
      </c>
      <c r="J3" t="s">
        <v>49</v>
      </c>
    </row>
    <row r="4" spans="1:10" x14ac:dyDescent="0.25">
      <c r="A4" t="s">
        <v>29</v>
      </c>
      <c r="B4">
        <v>9</v>
      </c>
      <c r="C4">
        <v>868.50151748646806</v>
      </c>
      <c r="D4">
        <v>9718.074126844951</v>
      </c>
      <c r="E4">
        <v>100.70525540902962</v>
      </c>
      <c r="F4">
        <v>46.048855430548272</v>
      </c>
      <c r="G4" s="18">
        <v>191.16994390980423</v>
      </c>
      <c r="H4" s="23" t="s">
        <v>37</v>
      </c>
      <c r="I4" s="25" t="s">
        <v>48</v>
      </c>
      <c r="J4" t="s">
        <v>52</v>
      </c>
    </row>
    <row r="5" spans="1:10" x14ac:dyDescent="0.25">
      <c r="A5" t="s">
        <v>23</v>
      </c>
      <c r="B5">
        <v>895</v>
      </c>
      <c r="C5">
        <v>868.50151748646806</v>
      </c>
      <c r="D5">
        <v>9718.074126844951</v>
      </c>
      <c r="E5">
        <v>10014.578176786832</v>
      </c>
      <c r="F5">
        <v>9011.8539260027446</v>
      </c>
      <c r="G5" s="18">
        <v>11092.838181295581</v>
      </c>
      <c r="H5" s="23" t="s">
        <v>38</v>
      </c>
      <c r="I5" s="25" t="s">
        <v>48</v>
      </c>
      <c r="J5" t="s">
        <v>49</v>
      </c>
    </row>
    <row r="6" spans="1:10" x14ac:dyDescent="0.25">
      <c r="A6" t="s">
        <v>24</v>
      </c>
      <c r="B6">
        <v>91</v>
      </c>
      <c r="C6">
        <v>868.50151748646806</v>
      </c>
      <c r="D6">
        <v>9718.074126844951</v>
      </c>
      <c r="E6">
        <v>1018.2420269135216</v>
      </c>
      <c r="F6">
        <v>719.96754227969689</v>
      </c>
      <c r="G6">
        <v>1393.1902906954499</v>
      </c>
      <c r="H6" s="23" t="s">
        <v>38</v>
      </c>
      <c r="I6" s="25" t="s">
        <v>48</v>
      </c>
      <c r="J6" t="s">
        <v>49</v>
      </c>
    </row>
    <row r="7" spans="1:10" x14ac:dyDescent="0.25">
      <c r="A7" t="s">
        <v>29</v>
      </c>
      <c r="B7">
        <v>9</v>
      </c>
      <c r="C7">
        <v>868.50151748646806</v>
      </c>
      <c r="D7">
        <v>9718.074126844951</v>
      </c>
      <c r="E7">
        <v>100.70525540902962</v>
      </c>
      <c r="F7">
        <v>27.441336223643425</v>
      </c>
      <c r="G7">
        <v>253.52406288743475</v>
      </c>
      <c r="H7" s="23" t="s">
        <v>38</v>
      </c>
      <c r="I7" s="25" t="s">
        <v>48</v>
      </c>
      <c r="J7" t="s">
        <v>52</v>
      </c>
    </row>
    <row r="8" spans="1:10" x14ac:dyDescent="0.25">
      <c r="A8" t="s">
        <v>23</v>
      </c>
      <c r="B8">
        <v>895</v>
      </c>
      <c r="C8">
        <v>868.50151748646806</v>
      </c>
      <c r="D8">
        <f>D2/100</f>
        <v>97.180741268449509</v>
      </c>
      <c r="E8">
        <f t="shared" ref="E8:G8" si="0">E2/100</f>
        <v>100.14578176786831</v>
      </c>
      <c r="F8">
        <f t="shared" si="0"/>
        <v>93.691348126187762</v>
      </c>
      <c r="G8">
        <f t="shared" si="0"/>
        <v>106.92771133936562</v>
      </c>
      <c r="H8" s="23" t="s">
        <v>37</v>
      </c>
      <c r="I8" s="25" t="s">
        <v>53</v>
      </c>
      <c r="J8" t="s">
        <v>49</v>
      </c>
    </row>
    <row r="9" spans="1:10" x14ac:dyDescent="0.25">
      <c r="A9" t="s">
        <v>24</v>
      </c>
      <c r="B9">
        <v>91</v>
      </c>
      <c r="C9">
        <v>868.50151748646806</v>
      </c>
      <c r="D9">
        <f t="shared" ref="D9:G9" si="1">D3/100</f>
        <v>97.180741268449509</v>
      </c>
      <c r="E9">
        <f t="shared" si="1"/>
        <v>10.182420269135216</v>
      </c>
      <c r="F9">
        <f t="shared" si="1"/>
        <v>8.1982496299282772</v>
      </c>
      <c r="G9">
        <f t="shared" si="1"/>
        <v>12.50175572396537</v>
      </c>
      <c r="H9" s="23" t="s">
        <v>37</v>
      </c>
      <c r="I9" s="25" t="s">
        <v>53</v>
      </c>
      <c r="J9" t="s">
        <v>49</v>
      </c>
    </row>
    <row r="10" spans="1:10" x14ac:dyDescent="0.25">
      <c r="A10" t="s">
        <v>29</v>
      </c>
      <c r="B10">
        <v>9</v>
      </c>
      <c r="C10">
        <v>868.50151748646806</v>
      </c>
      <c r="D10">
        <f t="shared" ref="D10:G10" si="2">D4/100</f>
        <v>97.180741268449509</v>
      </c>
      <c r="E10">
        <f t="shared" si="2"/>
        <v>1.0070525540902961</v>
      </c>
      <c r="F10">
        <f t="shared" si="2"/>
        <v>0.46048855430548274</v>
      </c>
      <c r="G10">
        <f t="shared" si="2"/>
        <v>1.9116994390980424</v>
      </c>
      <c r="H10" s="23" t="s">
        <v>37</v>
      </c>
      <c r="I10" s="25" t="s">
        <v>53</v>
      </c>
      <c r="J10" t="s">
        <v>52</v>
      </c>
    </row>
    <row r="11" spans="1:10" x14ac:dyDescent="0.25">
      <c r="A11" t="s">
        <v>23</v>
      </c>
      <c r="B11">
        <v>895</v>
      </c>
      <c r="C11">
        <v>868.50151748646806</v>
      </c>
      <c r="D11">
        <f t="shared" ref="D11:G11" si="3">D5/100</f>
        <v>97.180741268449509</v>
      </c>
      <c r="E11">
        <f t="shared" si="3"/>
        <v>100.14578176786831</v>
      </c>
      <c r="F11">
        <f t="shared" si="3"/>
        <v>90.118539260027447</v>
      </c>
      <c r="G11">
        <f t="shared" si="3"/>
        <v>110.92838181295582</v>
      </c>
      <c r="H11" s="23" t="s">
        <v>38</v>
      </c>
      <c r="I11" s="25" t="s">
        <v>53</v>
      </c>
      <c r="J11" t="s">
        <v>49</v>
      </c>
    </row>
    <row r="12" spans="1:10" x14ac:dyDescent="0.25">
      <c r="A12" t="s">
        <v>24</v>
      </c>
      <c r="B12">
        <v>91</v>
      </c>
      <c r="C12">
        <v>868.50151748646806</v>
      </c>
      <c r="D12">
        <f t="shared" ref="D12:G12" si="4">D6/100</f>
        <v>97.180741268449509</v>
      </c>
      <c r="E12">
        <f t="shared" si="4"/>
        <v>10.182420269135216</v>
      </c>
      <c r="F12">
        <f t="shared" si="4"/>
        <v>7.199675422796969</v>
      </c>
      <c r="G12">
        <f t="shared" si="4"/>
        <v>13.931902906954498</v>
      </c>
      <c r="H12" s="23" t="s">
        <v>38</v>
      </c>
      <c r="I12" s="25" t="s">
        <v>53</v>
      </c>
      <c r="J12" t="s">
        <v>49</v>
      </c>
    </row>
    <row r="13" spans="1:10" x14ac:dyDescent="0.25">
      <c r="A13" t="s">
        <v>29</v>
      </c>
      <c r="B13">
        <v>9</v>
      </c>
      <c r="C13">
        <v>868.50151748646806</v>
      </c>
      <c r="D13">
        <f t="shared" ref="D13:G13" si="5">D7/100</f>
        <v>97.180741268449509</v>
      </c>
      <c r="E13">
        <f t="shared" si="5"/>
        <v>1.0070525540902961</v>
      </c>
      <c r="F13">
        <f t="shared" si="5"/>
        <v>0.27441336223643426</v>
      </c>
      <c r="G13">
        <f t="shared" si="5"/>
        <v>2.5352406288743476</v>
      </c>
      <c r="H13" s="23" t="s">
        <v>38</v>
      </c>
      <c r="I13" s="25" t="s">
        <v>53</v>
      </c>
      <c r="J13" t="s">
        <v>52</v>
      </c>
    </row>
    <row r="14" spans="1:10" x14ac:dyDescent="0.25">
      <c r="A14" t="s">
        <v>23</v>
      </c>
      <c r="B14">
        <v>895</v>
      </c>
      <c r="C14">
        <v>868.50151748646806</v>
      </c>
      <c r="D14"/>
      <c r="E14">
        <v>1.030510577103217</v>
      </c>
      <c r="F14">
        <v>0.96409377931556683</v>
      </c>
      <c r="G14">
        <v>1.1002973422891613</v>
      </c>
      <c r="H14" s="23" t="s">
        <v>37</v>
      </c>
      <c r="I14" s="25" t="s">
        <v>54</v>
      </c>
      <c r="J14" t="s">
        <v>49</v>
      </c>
    </row>
    <row r="15" spans="1:10" x14ac:dyDescent="0.25">
      <c r="A15" t="s">
        <v>24</v>
      </c>
      <c r="B15">
        <v>91</v>
      </c>
      <c r="C15">
        <v>868.50151748646806</v>
      </c>
      <c r="D15"/>
      <c r="E15" s="18">
        <v>0.10477817040937738</v>
      </c>
      <c r="F15" s="18">
        <v>8.4360846839824463E-2</v>
      </c>
      <c r="G15" s="23">
        <v>0.12864437501491011</v>
      </c>
      <c r="H15" s="23" t="s">
        <v>37</v>
      </c>
      <c r="I15" s="25" t="s">
        <v>54</v>
      </c>
      <c r="J15" t="s">
        <v>49</v>
      </c>
    </row>
    <row r="16" spans="1:10" x14ac:dyDescent="0.25">
      <c r="A16" t="s">
        <v>29</v>
      </c>
      <c r="B16">
        <v>9</v>
      </c>
      <c r="C16">
        <v>868.50151748646806</v>
      </c>
      <c r="D16"/>
      <c r="E16" s="18">
        <v>1.0362676194334028E-2</v>
      </c>
      <c r="F16" s="18">
        <v>4.7384754252227951E-3</v>
      </c>
      <c r="G16" s="18">
        <v>1.967158733454414E-2</v>
      </c>
      <c r="H16" s="23" t="s">
        <v>37</v>
      </c>
      <c r="I16" s="25" t="s">
        <v>54</v>
      </c>
      <c r="J16" t="s">
        <v>52</v>
      </c>
    </row>
    <row r="17" spans="1:10" x14ac:dyDescent="0.25">
      <c r="A17" t="s">
        <v>23</v>
      </c>
      <c r="B17">
        <v>895</v>
      </c>
      <c r="C17" s="18">
        <v>868.50151748646806</v>
      </c>
      <c r="E17">
        <v>1.030510577103217</v>
      </c>
      <c r="F17">
        <v>0.92732920210071634</v>
      </c>
      <c r="G17" s="18">
        <v>1.1414646602306746</v>
      </c>
      <c r="H17" s="23" t="s">
        <v>38</v>
      </c>
      <c r="I17" s="25" t="s">
        <v>54</v>
      </c>
      <c r="J17" t="s">
        <v>49</v>
      </c>
    </row>
    <row r="18" spans="1:10" x14ac:dyDescent="0.25">
      <c r="A18" t="s">
        <v>24</v>
      </c>
      <c r="B18">
        <v>91</v>
      </c>
      <c r="C18" s="18">
        <v>868.50151748646806</v>
      </c>
      <c r="E18" s="18">
        <v>0.10477817040937738</v>
      </c>
      <c r="F18" s="18">
        <v>7.4085413723165336E-2</v>
      </c>
      <c r="G18" s="23">
        <v>0.14336073922784123</v>
      </c>
      <c r="H18" s="23" t="s">
        <v>38</v>
      </c>
      <c r="I18" s="25" t="s">
        <v>54</v>
      </c>
      <c r="J18" t="s">
        <v>49</v>
      </c>
    </row>
    <row r="19" spans="1:10" x14ac:dyDescent="0.25">
      <c r="A19" t="s">
        <v>29</v>
      </c>
      <c r="B19">
        <v>9</v>
      </c>
      <c r="C19" s="18">
        <v>868.50151748646806</v>
      </c>
      <c r="E19" s="18">
        <v>1.0362676194334028E-2</v>
      </c>
      <c r="F19" s="18">
        <v>2.8237422215004722E-3</v>
      </c>
      <c r="G19" s="23">
        <v>2.6087891446218401E-2</v>
      </c>
      <c r="H19" s="23" t="s">
        <v>38</v>
      </c>
      <c r="I19" s="25" t="s">
        <v>54</v>
      </c>
      <c r="J19" t="s">
        <v>52</v>
      </c>
    </row>
    <row r="20" spans="1:10" x14ac:dyDescent="0.25">
      <c r="A20" t="s">
        <v>23</v>
      </c>
      <c r="B20">
        <v>895</v>
      </c>
      <c r="C20">
        <v>868.50151748646806</v>
      </c>
      <c r="D20"/>
      <c r="E20">
        <f>E14*100</f>
        <v>103.0510577103217</v>
      </c>
      <c r="F20">
        <f t="shared" ref="F20:G20" si="6">F14*100</f>
        <v>96.409377931556691</v>
      </c>
      <c r="G20">
        <f t="shared" si="6"/>
        <v>110.02973422891613</v>
      </c>
      <c r="H20" s="23" t="s">
        <v>37</v>
      </c>
      <c r="I20" s="25" t="s">
        <v>55</v>
      </c>
      <c r="J20" t="s">
        <v>49</v>
      </c>
    </row>
    <row r="21" spans="1:10" x14ac:dyDescent="0.25">
      <c r="A21" t="s">
        <v>24</v>
      </c>
      <c r="B21">
        <v>91</v>
      </c>
      <c r="C21">
        <v>868.50151748646806</v>
      </c>
      <c r="D21"/>
      <c r="E21">
        <f t="shared" ref="E21:G21" si="7">E15*100</f>
        <v>10.477817040937738</v>
      </c>
      <c r="F21">
        <f t="shared" si="7"/>
        <v>8.4360846839824468</v>
      </c>
      <c r="G21">
        <f t="shared" si="7"/>
        <v>12.864437501491011</v>
      </c>
      <c r="H21" s="23" t="s">
        <v>37</v>
      </c>
      <c r="I21" s="25" t="s">
        <v>55</v>
      </c>
      <c r="J21" t="s">
        <v>49</v>
      </c>
    </row>
    <row r="22" spans="1:10" x14ac:dyDescent="0.25">
      <c r="A22" t="s">
        <v>29</v>
      </c>
      <c r="B22">
        <v>9</v>
      </c>
      <c r="C22">
        <v>868.50151748646806</v>
      </c>
      <c r="D22"/>
      <c r="E22">
        <f t="shared" ref="E22:G22" si="8">E16*100</f>
        <v>1.0362676194334028</v>
      </c>
      <c r="F22">
        <f t="shared" si="8"/>
        <v>0.47384754252227951</v>
      </c>
      <c r="G22">
        <f t="shared" si="8"/>
        <v>1.9671587334544141</v>
      </c>
      <c r="H22" s="23" t="s">
        <v>37</v>
      </c>
      <c r="I22" s="25" t="s">
        <v>55</v>
      </c>
      <c r="J22" t="s">
        <v>52</v>
      </c>
    </row>
    <row r="23" spans="1:10" x14ac:dyDescent="0.25">
      <c r="A23" t="s">
        <v>23</v>
      </c>
      <c r="B23">
        <v>895</v>
      </c>
      <c r="C23" s="18">
        <v>868.50151748646806</v>
      </c>
      <c r="E23">
        <f t="shared" ref="E23:G23" si="9">E17*100</f>
        <v>103.0510577103217</v>
      </c>
      <c r="F23">
        <f t="shared" si="9"/>
        <v>92.73292021007164</v>
      </c>
      <c r="G23">
        <f t="shared" si="9"/>
        <v>114.14646602306746</v>
      </c>
      <c r="H23" s="23" t="s">
        <v>38</v>
      </c>
      <c r="I23" s="25" t="s">
        <v>55</v>
      </c>
      <c r="J23" t="s">
        <v>49</v>
      </c>
    </row>
    <row r="24" spans="1:10" x14ac:dyDescent="0.25">
      <c r="A24" t="s">
        <v>24</v>
      </c>
      <c r="B24">
        <v>91</v>
      </c>
      <c r="C24" s="18">
        <v>868.50151748646806</v>
      </c>
      <c r="E24">
        <f t="shared" ref="E24:G24" si="10">E18*100</f>
        <v>10.477817040937738</v>
      </c>
      <c r="F24">
        <f t="shared" si="10"/>
        <v>7.4085413723165336</v>
      </c>
      <c r="G24">
        <f t="shared" si="10"/>
        <v>14.336073922784124</v>
      </c>
      <c r="H24" s="23" t="s">
        <v>38</v>
      </c>
      <c r="I24" s="25" t="s">
        <v>55</v>
      </c>
      <c r="J24" t="s">
        <v>49</v>
      </c>
    </row>
    <row r="25" spans="1:10" x14ac:dyDescent="0.25">
      <c r="A25" t="s">
        <v>29</v>
      </c>
      <c r="B25">
        <v>9</v>
      </c>
      <c r="C25" s="18">
        <v>868.50151748646806</v>
      </c>
      <c r="E25">
        <f t="shared" ref="E25:G25" si="11">E19*100</f>
        <v>1.0362676194334028</v>
      </c>
      <c r="F25">
        <f t="shared" si="11"/>
        <v>0.2823742221500472</v>
      </c>
      <c r="G25">
        <f t="shared" si="11"/>
        <v>2.6087891446218401</v>
      </c>
      <c r="H25" s="23" t="s">
        <v>38</v>
      </c>
      <c r="I25" s="25" t="s">
        <v>55</v>
      </c>
      <c r="J25" t="s">
        <v>52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4" sqref="H24"/>
    </sheetView>
  </sheetViews>
  <sheetFormatPr defaultRowHeight="15" x14ac:dyDescent="0.25"/>
  <cols>
    <col min="1" max="1" width="14.140625" bestFit="1" customWidth="1"/>
    <col min="2" max="3" width="14.140625" customWidth="1"/>
    <col min="4" max="4" width="9.140625" style="18"/>
    <col min="5" max="6" width="12" style="18" bestFit="1" customWidth="1"/>
    <col min="7" max="7" width="12" style="23" bestFit="1" customWidth="1"/>
    <col min="8" max="8" width="12" style="27" customWidth="1"/>
    <col min="9" max="9" width="11" style="18" bestFit="1" customWidth="1"/>
  </cols>
  <sheetData>
    <row r="1" spans="1:9" x14ac:dyDescent="0.25">
      <c r="A1" s="16" t="s">
        <v>25</v>
      </c>
      <c r="B1" s="16" t="s">
        <v>27</v>
      </c>
      <c r="C1" s="16" t="s">
        <v>28</v>
      </c>
      <c r="D1" s="17" t="s">
        <v>47</v>
      </c>
      <c r="E1" s="17" t="s">
        <v>32</v>
      </c>
      <c r="F1" s="17" t="s">
        <v>33</v>
      </c>
      <c r="G1" s="22" t="s">
        <v>34</v>
      </c>
      <c r="H1" s="26" t="s">
        <v>39</v>
      </c>
      <c r="I1" s="17" t="s">
        <v>35</v>
      </c>
    </row>
    <row r="2" spans="1:9" x14ac:dyDescent="0.25">
      <c r="A2" t="s">
        <v>23</v>
      </c>
      <c r="B2">
        <v>895</v>
      </c>
      <c r="C2">
        <v>8970</v>
      </c>
      <c r="D2" s="18">
        <v>1043.0247991469423</v>
      </c>
      <c r="E2" s="18">
        <v>971.77090679856803</v>
      </c>
      <c r="F2" s="18">
        <v>1117.894091547925</v>
      </c>
      <c r="G2" s="23" t="s">
        <v>37</v>
      </c>
      <c r="H2" s="27" t="s">
        <v>41</v>
      </c>
      <c r="I2" s="18" t="s">
        <v>36</v>
      </c>
    </row>
    <row r="3" spans="1:9" x14ac:dyDescent="0.25">
      <c r="A3" t="s">
        <v>24</v>
      </c>
      <c r="B3">
        <v>91</v>
      </c>
      <c r="C3">
        <v>8970</v>
      </c>
      <c r="D3" s="18">
        <v>110.3212025300104</v>
      </c>
      <c r="E3" s="18">
        <v>87.745576753670903</v>
      </c>
      <c r="F3" s="18">
        <v>136.70882227251795</v>
      </c>
      <c r="G3" s="23" t="s">
        <v>37</v>
      </c>
      <c r="H3" s="27" t="s">
        <v>41</v>
      </c>
      <c r="I3" s="18" t="s">
        <v>36</v>
      </c>
    </row>
    <row r="4" spans="1:9" x14ac:dyDescent="0.25">
      <c r="A4" t="s">
        <v>29</v>
      </c>
      <c r="B4">
        <v>9</v>
      </c>
      <c r="C4">
        <v>8970</v>
      </c>
      <c r="G4" s="23" t="s">
        <v>37</v>
      </c>
      <c r="H4" s="27" t="s">
        <v>57</v>
      </c>
      <c r="I4" s="18" t="s">
        <v>36</v>
      </c>
    </row>
    <row r="5" spans="1:9" x14ac:dyDescent="0.25">
      <c r="A5" t="s">
        <v>31</v>
      </c>
      <c r="B5">
        <v>804</v>
      </c>
      <c r="C5">
        <v>8763</v>
      </c>
      <c r="D5" s="18">
        <v>859.20975850223658</v>
      </c>
      <c r="E5" s="18">
        <v>799.11609314421025</v>
      </c>
      <c r="F5" s="18">
        <v>922.52538803183177</v>
      </c>
      <c r="G5" s="23" t="s">
        <v>37</v>
      </c>
      <c r="H5" s="27" t="s">
        <v>41</v>
      </c>
      <c r="I5" s="18" t="s">
        <v>36</v>
      </c>
    </row>
    <row r="6" spans="1:9" x14ac:dyDescent="0.25">
      <c r="A6" t="s">
        <v>23</v>
      </c>
      <c r="B6">
        <v>895</v>
      </c>
      <c r="C6">
        <v>8970</v>
      </c>
      <c r="D6" s="18">
        <v>1043.0247991469423</v>
      </c>
      <c r="E6" s="18">
        <v>932.32878802199036</v>
      </c>
      <c r="F6" s="18">
        <v>1162.0595999522059</v>
      </c>
      <c r="G6" s="23" t="s">
        <v>38</v>
      </c>
      <c r="H6" s="27" t="s">
        <v>41</v>
      </c>
      <c r="I6" s="18" t="s">
        <v>36</v>
      </c>
    </row>
    <row r="7" spans="1:9" x14ac:dyDescent="0.25">
      <c r="A7" t="s">
        <v>24</v>
      </c>
      <c r="B7">
        <v>91</v>
      </c>
      <c r="C7">
        <v>8970</v>
      </c>
      <c r="D7" s="18">
        <v>110.3212025300104</v>
      </c>
      <c r="E7" s="18">
        <v>76.36420357939879</v>
      </c>
      <c r="F7" s="18">
        <v>153.00328948244763</v>
      </c>
      <c r="G7" s="23" t="s">
        <v>38</v>
      </c>
      <c r="H7" s="27" t="s">
        <v>41</v>
      </c>
      <c r="I7" s="18" t="s">
        <v>36</v>
      </c>
    </row>
    <row r="8" spans="1:9" x14ac:dyDescent="0.25">
      <c r="A8" t="s">
        <v>29</v>
      </c>
      <c r="B8">
        <v>9</v>
      </c>
      <c r="C8">
        <v>8970</v>
      </c>
      <c r="G8" s="23" t="s">
        <v>38</v>
      </c>
      <c r="H8" s="27" t="s">
        <v>57</v>
      </c>
      <c r="I8" s="18" t="s">
        <v>36</v>
      </c>
    </row>
    <row r="9" spans="1:9" x14ac:dyDescent="0.25">
      <c r="A9" t="s">
        <v>31</v>
      </c>
      <c r="B9">
        <v>804</v>
      </c>
      <c r="C9">
        <v>8763</v>
      </c>
      <c r="D9" s="18">
        <v>8592.0975850223658</v>
      </c>
      <c r="E9" s="18">
        <v>7659.2821065689559</v>
      </c>
      <c r="F9" s="18">
        <v>9599.2117985716977</v>
      </c>
      <c r="G9" s="23" t="s">
        <v>38</v>
      </c>
      <c r="H9" s="27" t="s">
        <v>41</v>
      </c>
      <c r="I9" s="18" t="s">
        <v>36</v>
      </c>
    </row>
    <row r="10" spans="1:9" x14ac:dyDescent="0.25">
      <c r="A10" t="s">
        <v>23</v>
      </c>
      <c r="B10">
        <v>895</v>
      </c>
      <c r="C10">
        <v>8970</v>
      </c>
      <c r="D10" s="18">
        <f>D2*10</f>
        <v>10430.247991469423</v>
      </c>
      <c r="E10" s="18">
        <f t="shared" ref="E10:F10" si="0">E2*10</f>
        <v>9717.709067985681</v>
      </c>
      <c r="F10" s="18">
        <f t="shared" si="0"/>
        <v>11178.94091547925</v>
      </c>
      <c r="G10" s="23" t="s">
        <v>37</v>
      </c>
      <c r="H10" s="27" t="s">
        <v>40</v>
      </c>
      <c r="I10" s="18" t="s">
        <v>36</v>
      </c>
    </row>
    <row r="11" spans="1:9" x14ac:dyDescent="0.25">
      <c r="A11" t="s">
        <v>24</v>
      </c>
      <c r="B11">
        <v>91</v>
      </c>
      <c r="C11">
        <v>8970</v>
      </c>
      <c r="D11" s="18">
        <f t="shared" ref="D11:F11" si="1">D3*10</f>
        <v>1103.212025300104</v>
      </c>
      <c r="E11" s="18">
        <f t="shared" si="1"/>
        <v>877.455767536709</v>
      </c>
      <c r="F11" s="18">
        <f t="shared" si="1"/>
        <v>1367.0882227251795</v>
      </c>
      <c r="G11" s="23" t="s">
        <v>37</v>
      </c>
      <c r="H11" s="27" t="s">
        <v>40</v>
      </c>
      <c r="I11" s="18" t="s">
        <v>36</v>
      </c>
    </row>
    <row r="12" spans="1:9" x14ac:dyDescent="0.25">
      <c r="A12" t="s">
        <v>29</v>
      </c>
      <c r="B12">
        <v>9</v>
      </c>
      <c r="C12">
        <v>8970</v>
      </c>
      <c r="G12" s="23" t="s">
        <v>37</v>
      </c>
      <c r="H12" s="27" t="s">
        <v>57</v>
      </c>
      <c r="I12" s="18" t="s">
        <v>36</v>
      </c>
    </row>
    <row r="13" spans="1:9" x14ac:dyDescent="0.25">
      <c r="A13" t="s">
        <v>31</v>
      </c>
      <c r="B13">
        <v>804</v>
      </c>
      <c r="C13">
        <v>8763</v>
      </c>
      <c r="D13" s="18">
        <v>8592.0975850223658</v>
      </c>
      <c r="E13" s="18">
        <v>7991.160931442103</v>
      </c>
      <c r="F13" s="18">
        <v>9225.2538803183179</v>
      </c>
      <c r="G13" s="23" t="s">
        <v>37</v>
      </c>
      <c r="H13" s="27" t="s">
        <v>40</v>
      </c>
      <c r="I13" s="18" t="s">
        <v>36</v>
      </c>
    </row>
    <row r="14" spans="1:9" x14ac:dyDescent="0.25">
      <c r="A14" t="s">
        <v>23</v>
      </c>
      <c r="B14">
        <v>895</v>
      </c>
      <c r="C14">
        <v>8970</v>
      </c>
      <c r="D14" s="18">
        <f t="shared" ref="D14:F14" si="2">D6*10</f>
        <v>10430.247991469423</v>
      </c>
      <c r="E14" s="18">
        <f t="shared" si="2"/>
        <v>9323.2878802199029</v>
      </c>
      <c r="F14" s="18">
        <f t="shared" si="2"/>
        <v>11620.595999522058</v>
      </c>
      <c r="G14" s="23" t="s">
        <v>38</v>
      </c>
      <c r="H14" s="27" t="s">
        <v>40</v>
      </c>
      <c r="I14" s="18" t="s">
        <v>36</v>
      </c>
    </row>
    <row r="15" spans="1:9" x14ac:dyDescent="0.25">
      <c r="A15" t="s">
        <v>24</v>
      </c>
      <c r="B15">
        <v>91</v>
      </c>
      <c r="C15">
        <v>8970</v>
      </c>
      <c r="D15" s="18">
        <f t="shared" ref="D15:F15" si="3">D7*10</f>
        <v>1103.212025300104</v>
      </c>
      <c r="E15" s="18">
        <f t="shared" si="3"/>
        <v>763.64203579398793</v>
      </c>
      <c r="F15" s="18">
        <f t="shared" si="3"/>
        <v>1530.0328948244762</v>
      </c>
      <c r="G15" s="23" t="s">
        <v>38</v>
      </c>
      <c r="H15" s="27" t="s">
        <v>40</v>
      </c>
      <c r="I15" s="18" t="s">
        <v>36</v>
      </c>
    </row>
    <row r="16" spans="1:9" x14ac:dyDescent="0.25">
      <c r="A16" t="s">
        <v>29</v>
      </c>
      <c r="B16">
        <v>9</v>
      </c>
      <c r="C16">
        <v>8970</v>
      </c>
      <c r="G16" s="23" t="s">
        <v>38</v>
      </c>
      <c r="H16" s="27" t="s">
        <v>57</v>
      </c>
      <c r="I16" s="18" t="s">
        <v>36</v>
      </c>
    </row>
    <row r="17" spans="1:9" x14ac:dyDescent="0.25">
      <c r="A17" t="s">
        <v>31</v>
      </c>
      <c r="B17">
        <v>804</v>
      </c>
      <c r="C17">
        <v>8763</v>
      </c>
      <c r="D17" s="18">
        <f t="shared" ref="D17:F17" si="4">D9*10</f>
        <v>85920.975850223651</v>
      </c>
      <c r="E17" s="18">
        <f t="shared" si="4"/>
        <v>76592.821065689554</v>
      </c>
      <c r="F17" s="18">
        <f t="shared" si="4"/>
        <v>95992.117985716977</v>
      </c>
      <c r="G17" s="23" t="s">
        <v>38</v>
      </c>
      <c r="H17" s="27" t="s">
        <v>40</v>
      </c>
      <c r="I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9" sqref="D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3" x14ac:dyDescent="0.25">
      <c r="A1" s="1" t="s">
        <v>25</v>
      </c>
      <c r="B1" s="1" t="s">
        <v>20</v>
      </c>
      <c r="C1" s="1" t="s">
        <v>21</v>
      </c>
    </row>
    <row r="2" spans="1:3" x14ac:dyDescent="0.25">
      <c r="A2" s="3" t="s">
        <v>50</v>
      </c>
      <c r="B2" s="4">
        <v>127</v>
      </c>
      <c r="C2" s="5">
        <v>636</v>
      </c>
    </row>
    <row r="3" spans="1:3" x14ac:dyDescent="0.25">
      <c r="A3" s="3" t="s">
        <v>50</v>
      </c>
      <c r="B3" s="10">
        <v>25</v>
      </c>
      <c r="C3" s="20">
        <v>0</v>
      </c>
    </row>
    <row r="4" spans="1:3" x14ac:dyDescent="0.25">
      <c r="A4" s="3" t="s">
        <v>50</v>
      </c>
      <c r="B4" s="10">
        <v>18</v>
      </c>
      <c r="C4" s="11">
        <v>609</v>
      </c>
    </row>
    <row r="5" spans="1:3" x14ac:dyDescent="0.25">
      <c r="A5" s="3" t="s">
        <v>50</v>
      </c>
      <c r="B5" s="4">
        <v>21</v>
      </c>
      <c r="C5" s="5">
        <v>543</v>
      </c>
    </row>
    <row r="6" spans="1:3" x14ac:dyDescent="0.25">
      <c r="A6" s="3" t="s">
        <v>50</v>
      </c>
      <c r="B6" s="4">
        <v>12</v>
      </c>
      <c r="C6" s="5">
        <v>384</v>
      </c>
    </row>
    <row r="7" spans="1:3" x14ac:dyDescent="0.25">
      <c r="A7" s="3" t="s">
        <v>50</v>
      </c>
      <c r="B7" s="4">
        <v>27</v>
      </c>
      <c r="C7" s="5">
        <v>594</v>
      </c>
    </row>
    <row r="8" spans="1:3" x14ac:dyDescent="0.25">
      <c r="A8" s="3" t="s">
        <v>50</v>
      </c>
      <c r="B8" s="4">
        <v>48</v>
      </c>
      <c r="C8" s="5">
        <v>669</v>
      </c>
    </row>
    <row r="9" spans="1:3" x14ac:dyDescent="0.25">
      <c r="A9" s="3" t="s">
        <v>50</v>
      </c>
      <c r="B9" s="4">
        <v>27</v>
      </c>
      <c r="C9" s="5">
        <v>843</v>
      </c>
    </row>
    <row r="10" spans="1:3" x14ac:dyDescent="0.25">
      <c r="A10" s="3" t="s">
        <v>50</v>
      </c>
      <c r="B10" s="4">
        <v>29</v>
      </c>
      <c r="C10" s="5">
        <v>660</v>
      </c>
    </row>
    <row r="11" spans="1:3" x14ac:dyDescent="0.25">
      <c r="A11" s="3" t="s">
        <v>50</v>
      </c>
      <c r="B11" s="4">
        <v>32</v>
      </c>
      <c r="C11" s="5">
        <v>576</v>
      </c>
    </row>
    <row r="12" spans="1:3" x14ac:dyDescent="0.25">
      <c r="A12" s="3" t="s">
        <v>50</v>
      </c>
      <c r="B12" s="4">
        <v>32</v>
      </c>
      <c r="C12" s="5">
        <v>606</v>
      </c>
    </row>
    <row r="13" spans="1:3" x14ac:dyDescent="0.25">
      <c r="A13" s="3" t="s">
        <v>50</v>
      </c>
      <c r="B13" s="4">
        <v>34</v>
      </c>
      <c r="C13" s="5">
        <v>522</v>
      </c>
    </row>
    <row r="14" spans="1:3" x14ac:dyDescent="0.25">
      <c r="A14" s="3" t="s">
        <v>50</v>
      </c>
      <c r="B14" s="4">
        <v>45</v>
      </c>
      <c r="C14" s="5">
        <v>426</v>
      </c>
    </row>
    <row r="15" spans="1:3" x14ac:dyDescent="0.25">
      <c r="A15" s="3" t="s">
        <v>50</v>
      </c>
      <c r="B15" s="4">
        <v>65</v>
      </c>
      <c r="C15" s="5">
        <v>273</v>
      </c>
    </row>
    <row r="16" spans="1:3" x14ac:dyDescent="0.25">
      <c r="A16" s="3" t="s">
        <v>50</v>
      </c>
      <c r="B16" s="4">
        <v>38</v>
      </c>
      <c r="C16" s="5">
        <v>300</v>
      </c>
    </row>
    <row r="17" spans="1:3" x14ac:dyDescent="0.25">
      <c r="A17" s="3" t="s">
        <v>50</v>
      </c>
      <c r="B17" s="4">
        <v>68</v>
      </c>
      <c r="C17" s="5">
        <v>288</v>
      </c>
    </row>
    <row r="18" spans="1:3" x14ac:dyDescent="0.25">
      <c r="A18" s="3" t="s">
        <v>50</v>
      </c>
      <c r="B18" s="4">
        <v>74</v>
      </c>
      <c r="C18" s="5">
        <v>153</v>
      </c>
    </row>
    <row r="19" spans="1:3" x14ac:dyDescent="0.25">
      <c r="A19" s="3" t="s">
        <v>50</v>
      </c>
      <c r="B19" s="4">
        <v>82</v>
      </c>
      <c r="C19" s="5">
        <v>123</v>
      </c>
    </row>
    <row r="20" spans="1:3" x14ac:dyDescent="0.25">
      <c r="A20" s="3" t="s">
        <v>50</v>
      </c>
      <c r="B20" s="4">
        <v>91</v>
      </c>
      <c r="C20" s="5">
        <v>207</v>
      </c>
    </row>
    <row r="21" spans="1:3" x14ac:dyDescent="0.25">
      <c r="A21" s="13" t="s">
        <v>51</v>
      </c>
      <c r="B21" s="7">
        <v>12</v>
      </c>
      <c r="C21" s="8">
        <v>636</v>
      </c>
    </row>
    <row r="22" spans="1:3" x14ac:dyDescent="0.25">
      <c r="A22" s="13" t="s">
        <v>51</v>
      </c>
      <c r="B22" s="4">
        <v>4</v>
      </c>
      <c r="C22" s="5">
        <v>558</v>
      </c>
    </row>
    <row r="23" spans="1:3" x14ac:dyDescent="0.25">
      <c r="A23" s="13" t="s">
        <v>51</v>
      </c>
      <c r="B23" s="4">
        <v>3</v>
      </c>
      <c r="C23" s="5">
        <v>609</v>
      </c>
    </row>
    <row r="24" spans="1:3" x14ac:dyDescent="0.25">
      <c r="A24" s="13" t="s">
        <v>51</v>
      </c>
      <c r="B24" s="4">
        <v>2</v>
      </c>
      <c r="C24" s="5">
        <v>543</v>
      </c>
    </row>
    <row r="25" spans="1:3" x14ac:dyDescent="0.25">
      <c r="A25" s="13" t="s">
        <v>51</v>
      </c>
      <c r="B25" s="4">
        <v>3</v>
      </c>
      <c r="C25" s="5">
        <v>384</v>
      </c>
    </row>
    <row r="26" spans="1:3" x14ac:dyDescent="0.25">
      <c r="A26" s="13" t="s">
        <v>51</v>
      </c>
      <c r="B26" s="4">
        <v>4</v>
      </c>
      <c r="C26" s="5">
        <v>594</v>
      </c>
    </row>
    <row r="27" spans="1:3" x14ac:dyDescent="0.25">
      <c r="A27" s="13" t="s">
        <v>51</v>
      </c>
      <c r="B27" s="4">
        <v>8</v>
      </c>
      <c r="C27" s="5">
        <v>669</v>
      </c>
    </row>
    <row r="28" spans="1:3" x14ac:dyDescent="0.25">
      <c r="A28" s="13" t="s">
        <v>51</v>
      </c>
      <c r="B28" s="4">
        <v>2</v>
      </c>
      <c r="C28" s="5">
        <v>843</v>
      </c>
    </row>
    <row r="29" spans="1:3" x14ac:dyDescent="0.25">
      <c r="A29" s="13" t="s">
        <v>51</v>
      </c>
      <c r="B29" s="4">
        <v>2</v>
      </c>
      <c r="C29" s="5">
        <v>660</v>
      </c>
    </row>
    <row r="30" spans="1:3" x14ac:dyDescent="0.25">
      <c r="A30" s="13" t="s">
        <v>51</v>
      </c>
      <c r="B30" s="4">
        <v>3</v>
      </c>
      <c r="C30" s="5">
        <v>576</v>
      </c>
    </row>
    <row r="31" spans="1:3" x14ac:dyDescent="0.25">
      <c r="A31" s="13" t="s">
        <v>51</v>
      </c>
      <c r="B31" s="4">
        <v>4</v>
      </c>
      <c r="C31" s="5">
        <v>606</v>
      </c>
    </row>
    <row r="32" spans="1:3" x14ac:dyDescent="0.25">
      <c r="A32" s="13" t="s">
        <v>51</v>
      </c>
      <c r="B32" s="4">
        <v>5</v>
      </c>
      <c r="C32" s="5">
        <v>522</v>
      </c>
    </row>
    <row r="33" spans="1:3" x14ac:dyDescent="0.25">
      <c r="A33" s="13" t="s">
        <v>51</v>
      </c>
      <c r="B33" s="4">
        <v>6</v>
      </c>
      <c r="C33" s="5">
        <v>426</v>
      </c>
    </row>
    <row r="34" spans="1:3" x14ac:dyDescent="0.25">
      <c r="A34" s="13" t="s">
        <v>51</v>
      </c>
      <c r="B34" s="4">
        <v>8</v>
      </c>
      <c r="C34" s="5">
        <v>273</v>
      </c>
    </row>
    <row r="35" spans="1:3" x14ac:dyDescent="0.25">
      <c r="A35" s="13" t="s">
        <v>51</v>
      </c>
      <c r="B35" s="4">
        <v>5</v>
      </c>
      <c r="C35" s="5">
        <v>300</v>
      </c>
    </row>
    <row r="36" spans="1:3" x14ac:dyDescent="0.25">
      <c r="A36" s="13" t="s">
        <v>51</v>
      </c>
      <c r="B36" s="4">
        <v>6</v>
      </c>
      <c r="C36" s="5">
        <v>288</v>
      </c>
    </row>
    <row r="37" spans="1:3" x14ac:dyDescent="0.25">
      <c r="A37" s="13" t="s">
        <v>51</v>
      </c>
      <c r="B37" s="4">
        <v>5</v>
      </c>
      <c r="C37" s="5">
        <v>153</v>
      </c>
    </row>
    <row r="38" spans="1:3" x14ac:dyDescent="0.25">
      <c r="A38" s="13" t="s">
        <v>51</v>
      </c>
      <c r="B38" s="4">
        <v>5</v>
      </c>
      <c r="C38" s="5">
        <v>123</v>
      </c>
    </row>
    <row r="39" spans="1:3" x14ac:dyDescent="0.25">
      <c r="A39" s="13" t="s">
        <v>51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testdata_multigroup</vt:lpstr>
      <vt:lpstr>testdata_multiarea_ref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2018-02-01T12:00:31Z</dcterms:modified>
</cp:coreProperties>
</file>