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svaughan/Desktop/school/case-studies-for-math-3129/2017-09-08_life-table/"/>
    </mc:Choice>
  </mc:AlternateContent>
  <bookViews>
    <workbookView xWindow="28800" yWindow="-3140" windowWidth="38400" windowHeight="21140" tabRatio="700"/>
  </bookViews>
  <sheets>
    <sheet name="empty-life-table" sheetId="1" r:id="rId1"/>
    <sheet name="filled-life-table" sheetId="8" r:id="rId2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D5" i="8"/>
  <c r="E5" i="8"/>
  <c r="F6" i="8"/>
  <c r="E6" i="8"/>
  <c r="F7" i="8"/>
  <c r="E7" i="8"/>
  <c r="F8" i="8"/>
  <c r="E8" i="8"/>
  <c r="F9" i="8"/>
  <c r="E9" i="8"/>
  <c r="F10" i="8"/>
  <c r="E10" i="8"/>
  <c r="F11" i="8"/>
  <c r="E11" i="8"/>
  <c r="F12" i="8"/>
  <c r="E12" i="8"/>
  <c r="F13" i="8"/>
  <c r="E13" i="8"/>
  <c r="F14" i="8"/>
  <c r="E14" i="8"/>
  <c r="F15" i="8"/>
  <c r="E15" i="8"/>
  <c r="F16" i="8"/>
  <c r="E16" i="8"/>
  <c r="F17" i="8"/>
  <c r="E17" i="8"/>
  <c r="F18" i="8"/>
  <c r="E18" i="8"/>
  <c r="F19" i="8"/>
  <c r="E19" i="8"/>
  <c r="F20" i="8"/>
  <c r="E20" i="8"/>
  <c r="F21" i="8"/>
  <c r="E21" i="8"/>
  <c r="F22" i="8"/>
  <c r="E22" i="8"/>
  <c r="F23" i="8"/>
  <c r="E23" i="8"/>
  <c r="F24" i="8"/>
  <c r="E24" i="8"/>
  <c r="F25" i="8"/>
  <c r="E25" i="8"/>
  <c r="F26" i="8"/>
  <c r="E26" i="8"/>
  <c r="F27" i="8"/>
  <c r="E27" i="8"/>
  <c r="F28" i="8"/>
  <c r="E28" i="8"/>
  <c r="F29" i="8"/>
  <c r="E29" i="8"/>
  <c r="F30" i="8"/>
  <c r="E30" i="8"/>
  <c r="F31" i="8"/>
  <c r="E31" i="8"/>
  <c r="F32" i="8"/>
  <c r="E32" i="8"/>
  <c r="F33" i="8"/>
  <c r="E33" i="8"/>
  <c r="F34" i="8"/>
  <c r="E34" i="8"/>
  <c r="F35" i="8"/>
  <c r="E35" i="8"/>
  <c r="F36" i="8"/>
  <c r="E36" i="8"/>
  <c r="F37" i="8"/>
  <c r="E37" i="8"/>
  <c r="F38" i="8"/>
  <c r="E38" i="8"/>
  <c r="F39" i="8"/>
  <c r="E39" i="8"/>
  <c r="F40" i="8"/>
  <c r="E40" i="8"/>
  <c r="F41" i="8"/>
  <c r="E41" i="8"/>
  <c r="F42" i="8"/>
  <c r="E42" i="8"/>
  <c r="F43" i="8"/>
  <c r="E43" i="8"/>
  <c r="F44" i="8"/>
  <c r="E44" i="8"/>
  <c r="F45" i="8"/>
  <c r="E45" i="8"/>
  <c r="F46" i="8"/>
  <c r="E46" i="8"/>
  <c r="F47" i="8"/>
  <c r="E47" i="8"/>
  <c r="F48" i="8"/>
  <c r="E48" i="8"/>
  <c r="F49" i="8"/>
  <c r="E49" i="8"/>
  <c r="F50" i="8"/>
  <c r="E50" i="8"/>
  <c r="F51" i="8"/>
  <c r="E51" i="8"/>
  <c r="F52" i="8"/>
  <c r="E52" i="8"/>
  <c r="F53" i="8"/>
  <c r="E53" i="8"/>
  <c r="F54" i="8"/>
  <c r="E54" i="8"/>
  <c r="F55" i="8"/>
  <c r="E55" i="8"/>
  <c r="F56" i="8"/>
  <c r="E56" i="8"/>
  <c r="F57" i="8"/>
  <c r="E57" i="8"/>
  <c r="F58" i="8"/>
  <c r="E58" i="8"/>
  <c r="F59" i="8"/>
  <c r="E59" i="8"/>
  <c r="F60" i="8"/>
  <c r="E60" i="8"/>
  <c r="F61" i="8"/>
  <c r="G61" i="8"/>
  <c r="E61" i="8"/>
  <c r="D61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B61" i="8"/>
  <c r="G60" i="8"/>
  <c r="D60" i="8"/>
  <c r="B60" i="8"/>
  <c r="G59" i="8"/>
  <c r="D59" i="8"/>
  <c r="B59" i="8"/>
  <c r="G58" i="8"/>
  <c r="D58" i="8"/>
  <c r="B58" i="8"/>
  <c r="G57" i="8"/>
  <c r="D57" i="8"/>
  <c r="B57" i="8"/>
  <c r="G56" i="8"/>
  <c r="D56" i="8"/>
  <c r="B56" i="8"/>
  <c r="G55" i="8"/>
  <c r="D55" i="8"/>
  <c r="B55" i="8"/>
  <c r="G54" i="8"/>
  <c r="D54" i="8"/>
  <c r="B54" i="8"/>
  <c r="G53" i="8"/>
  <c r="D53" i="8"/>
  <c r="B53" i="8"/>
  <c r="G52" i="8"/>
  <c r="D52" i="8"/>
  <c r="B52" i="8"/>
  <c r="G51" i="8"/>
  <c r="D51" i="8"/>
  <c r="B51" i="8"/>
  <c r="G50" i="8"/>
  <c r="D50" i="8"/>
  <c r="B50" i="8"/>
  <c r="G49" i="8"/>
  <c r="D49" i="8"/>
  <c r="B49" i="8"/>
  <c r="G48" i="8"/>
  <c r="D48" i="8"/>
  <c r="B48" i="8"/>
  <c r="G47" i="8"/>
  <c r="D47" i="8"/>
  <c r="B47" i="8"/>
  <c r="G46" i="8"/>
  <c r="D46" i="8"/>
  <c r="B46" i="8"/>
  <c r="G45" i="8"/>
  <c r="D45" i="8"/>
  <c r="B45" i="8"/>
  <c r="G44" i="8"/>
  <c r="D44" i="8"/>
  <c r="B44" i="8"/>
  <c r="G43" i="8"/>
  <c r="D43" i="8"/>
  <c r="B43" i="8"/>
  <c r="G42" i="8"/>
  <c r="D42" i="8"/>
  <c r="B42" i="8"/>
  <c r="G41" i="8"/>
  <c r="D41" i="8"/>
  <c r="B41" i="8"/>
  <c r="G40" i="8"/>
  <c r="D40" i="8"/>
  <c r="B40" i="8"/>
  <c r="G39" i="8"/>
  <c r="D39" i="8"/>
  <c r="B39" i="8"/>
  <c r="G38" i="8"/>
  <c r="D38" i="8"/>
  <c r="B38" i="8"/>
  <c r="G37" i="8"/>
  <c r="D37" i="8"/>
  <c r="B37" i="8"/>
  <c r="G36" i="8"/>
  <c r="D36" i="8"/>
  <c r="B36" i="8"/>
  <c r="G35" i="8"/>
  <c r="D35" i="8"/>
  <c r="B35" i="8"/>
  <c r="G34" i="8"/>
  <c r="D34" i="8"/>
  <c r="B34" i="8"/>
  <c r="G33" i="8"/>
  <c r="D33" i="8"/>
  <c r="B33" i="8"/>
  <c r="G32" i="8"/>
  <c r="D32" i="8"/>
  <c r="B32" i="8"/>
  <c r="G31" i="8"/>
  <c r="D31" i="8"/>
  <c r="B31" i="8"/>
  <c r="G30" i="8"/>
  <c r="D30" i="8"/>
  <c r="B30" i="8"/>
  <c r="G29" i="8"/>
  <c r="D29" i="8"/>
  <c r="B29" i="8"/>
  <c r="G28" i="8"/>
  <c r="D28" i="8"/>
  <c r="B28" i="8"/>
  <c r="G27" i="8"/>
  <c r="D27" i="8"/>
  <c r="B27" i="8"/>
  <c r="G26" i="8"/>
  <c r="D26" i="8"/>
  <c r="B26" i="8"/>
  <c r="G25" i="8"/>
  <c r="D25" i="8"/>
  <c r="B25" i="8"/>
  <c r="G24" i="8"/>
  <c r="D24" i="8"/>
  <c r="B24" i="8"/>
  <c r="G23" i="8"/>
  <c r="D23" i="8"/>
  <c r="B23" i="8"/>
  <c r="G22" i="8"/>
  <c r="D22" i="8"/>
  <c r="B22" i="8"/>
  <c r="G21" i="8"/>
  <c r="D21" i="8"/>
  <c r="B21" i="8"/>
  <c r="G20" i="8"/>
  <c r="D20" i="8"/>
  <c r="B20" i="8"/>
  <c r="G19" i="8"/>
  <c r="D19" i="8"/>
  <c r="B19" i="8"/>
  <c r="G18" i="8"/>
  <c r="D18" i="8"/>
  <c r="B18" i="8"/>
  <c r="G17" i="8"/>
  <c r="D17" i="8"/>
  <c r="B17" i="8"/>
  <c r="G16" i="8"/>
  <c r="D16" i="8"/>
  <c r="B16" i="8"/>
  <c r="G15" i="8"/>
  <c r="D15" i="8"/>
  <c r="B15" i="8"/>
  <c r="G14" i="8"/>
  <c r="D14" i="8"/>
  <c r="B14" i="8"/>
  <c r="G13" i="8"/>
  <c r="D13" i="8"/>
  <c r="B13" i="8"/>
  <c r="G12" i="8"/>
  <c r="D12" i="8"/>
  <c r="B12" i="8"/>
  <c r="G11" i="8"/>
  <c r="D11" i="8"/>
  <c r="B11" i="8"/>
  <c r="G10" i="8"/>
  <c r="D10" i="8"/>
  <c r="B10" i="8"/>
  <c r="G9" i="8"/>
  <c r="D9" i="8"/>
  <c r="B9" i="8"/>
  <c r="G8" i="8"/>
  <c r="D8" i="8"/>
  <c r="B8" i="8"/>
  <c r="G7" i="8"/>
  <c r="D7" i="8"/>
  <c r="B7" i="8"/>
  <c r="G6" i="8"/>
  <c r="D6" i="8"/>
  <c r="B6" i="8"/>
  <c r="B5" i="8"/>
</calcChain>
</file>

<file path=xl/sharedStrings.xml><?xml version="1.0" encoding="utf-8"?>
<sst xmlns="http://schemas.openxmlformats.org/spreadsheetml/2006/main" count="22" uniqueCount="11">
  <si>
    <t>t</t>
  </si>
  <si>
    <t>1. Creating an Illustrative Life Table</t>
  </si>
  <si>
    <t>The probability of death between the ages of (65+t) and (65+t+1)</t>
  </si>
  <si>
    <t>The probability of living between the ages of (65+t) and (65+t+1)</t>
  </si>
  <si>
    <t>The probability of living between the ages of 65 and (65+t)</t>
  </si>
  <si>
    <t>The expected number of participants living at age (65+t)</t>
  </si>
  <si>
    <r>
      <t>age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</si>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</sst>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0" xfId="0" applyFont="1" applyAlignment="1">
      <alignment wrapText="1"/>
    </xf>
    <xf numFmtId="164" fontId="0" fillId="0" borderId="0" xfId="0" applyNumberFormat="1"/>
    <xf numFmtId="4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4" max="6" width="20.5" style="5" customWidth="1"/>
    <col min="7" max="7" width="20.5" style="6" customWidth="1"/>
  </cols>
  <sheetData>
    <row r="1" spans="1:7" x14ac:dyDescent="0.2">
      <c r="A1" t="s">
        <v>1</v>
      </c>
      <c r="D1"/>
      <c r="E1"/>
      <c r="F1"/>
      <c r="G1"/>
    </row>
    <row r="2" spans="1:7" x14ac:dyDescent="0.2">
      <c r="D2"/>
      <c r="E2"/>
      <c r="F2"/>
      <c r="G2"/>
    </row>
    <row r="3" spans="1:7" ht="42.5" customHeight="1" x14ac:dyDescent="0.2">
      <c r="D3" s="4" t="s">
        <v>2</v>
      </c>
      <c r="E3" s="4" t="s">
        <v>3</v>
      </c>
      <c r="F3" s="4" t="s">
        <v>4</v>
      </c>
      <c r="G3" s="4" t="s">
        <v>5</v>
      </c>
    </row>
    <row r="4" spans="1:7" ht="17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">
      <c r="B5" s="3"/>
      <c r="C5" s="7"/>
      <c r="D5" s="8"/>
      <c r="E5" s="8"/>
      <c r="F5" s="8"/>
      <c r="G5" s="9"/>
    </row>
    <row r="6" spans="1:7" x14ac:dyDescent="0.2">
      <c r="B6" s="3"/>
      <c r="C6" s="7"/>
      <c r="D6" s="8"/>
      <c r="E6" s="8"/>
      <c r="F6" s="8"/>
      <c r="G6" s="9"/>
    </row>
    <row r="7" spans="1:7" x14ac:dyDescent="0.2">
      <c r="B7" s="3"/>
      <c r="C7" s="7"/>
      <c r="D7" s="8"/>
      <c r="E7" s="8"/>
      <c r="F7" s="8"/>
      <c r="G7" s="9"/>
    </row>
    <row r="8" spans="1:7" x14ac:dyDescent="0.2">
      <c r="B8" s="3"/>
      <c r="C8" s="7"/>
      <c r="D8" s="8"/>
      <c r="E8" s="8"/>
      <c r="F8" s="8"/>
      <c r="G8" s="9"/>
    </row>
    <row r="9" spans="1:7" x14ac:dyDescent="0.2">
      <c r="B9" s="3"/>
      <c r="C9" s="7"/>
      <c r="D9" s="8"/>
      <c r="E9" s="8"/>
      <c r="F9" s="8"/>
      <c r="G9" s="9"/>
    </row>
    <row r="10" spans="1:7" x14ac:dyDescent="0.2">
      <c r="B10" s="3"/>
      <c r="C10" s="7"/>
      <c r="D10" s="8"/>
      <c r="E10" s="8"/>
      <c r="F10" s="8"/>
      <c r="G10" s="9"/>
    </row>
    <row r="11" spans="1:7" x14ac:dyDescent="0.2">
      <c r="B11" s="3"/>
      <c r="C11" s="7"/>
      <c r="D11" s="8"/>
      <c r="E11" s="8"/>
      <c r="F11" s="8"/>
      <c r="G11" s="9"/>
    </row>
    <row r="12" spans="1:7" x14ac:dyDescent="0.2">
      <c r="B12" s="3"/>
      <c r="C12" s="7"/>
      <c r="D12" s="8"/>
      <c r="E12" s="8"/>
      <c r="F12" s="8"/>
      <c r="G12" s="9"/>
    </row>
    <row r="13" spans="1:7" x14ac:dyDescent="0.2">
      <c r="B13" s="3"/>
      <c r="C13" s="7"/>
      <c r="D13" s="8"/>
      <c r="E13" s="8"/>
      <c r="F13" s="8"/>
      <c r="G13" s="9"/>
    </row>
    <row r="14" spans="1:7" x14ac:dyDescent="0.2">
      <c r="B14" s="3"/>
      <c r="C14" s="7"/>
      <c r="D14" s="8"/>
      <c r="E14" s="8"/>
      <c r="F14" s="8"/>
      <c r="G14" s="9"/>
    </row>
    <row r="15" spans="1:7" x14ac:dyDescent="0.2">
      <c r="B15" s="3"/>
      <c r="C15" s="7"/>
      <c r="D15" s="8"/>
      <c r="E15" s="8"/>
      <c r="F15" s="8"/>
      <c r="G15" s="9"/>
    </row>
    <row r="16" spans="1:7" x14ac:dyDescent="0.2">
      <c r="B16" s="3"/>
      <c r="C16" s="7"/>
      <c r="D16" s="8"/>
      <c r="E16" s="8"/>
      <c r="F16" s="8"/>
      <c r="G16" s="9"/>
    </row>
    <row r="17" spans="2:9" x14ac:dyDescent="0.2">
      <c r="B17" s="3"/>
      <c r="C17" s="7"/>
      <c r="D17" s="8"/>
      <c r="E17" s="8"/>
      <c r="F17" s="8"/>
      <c r="G17" s="9"/>
    </row>
    <row r="18" spans="2:9" ht="17" x14ac:dyDescent="0.25">
      <c r="B18" s="3"/>
      <c r="C18" s="7"/>
      <c r="D18" s="8"/>
      <c r="E18" s="8"/>
      <c r="F18" s="8"/>
      <c r="G18" s="9"/>
      <c r="I18" s="1"/>
    </row>
    <row r="19" spans="2:9" x14ac:dyDescent="0.2">
      <c r="B19" s="3"/>
      <c r="C19" s="7"/>
      <c r="D19" s="8"/>
      <c r="E19" s="8"/>
      <c r="F19" s="8"/>
      <c r="G19" s="9"/>
    </row>
    <row r="20" spans="2:9" x14ac:dyDescent="0.2">
      <c r="B20" s="3"/>
      <c r="C20" s="7"/>
      <c r="D20" s="8"/>
      <c r="E20" s="8"/>
      <c r="F20" s="8"/>
      <c r="G20" s="9"/>
    </row>
    <row r="21" spans="2:9" x14ac:dyDescent="0.2">
      <c r="B21" s="3"/>
      <c r="C21" s="7"/>
      <c r="D21" s="8"/>
      <c r="E21" s="8"/>
      <c r="F21" s="8"/>
      <c r="G21" s="9"/>
    </row>
    <row r="22" spans="2:9" x14ac:dyDescent="0.2">
      <c r="B22" s="3"/>
      <c r="C22" s="7"/>
      <c r="D22" s="8"/>
      <c r="E22" s="8"/>
      <c r="F22" s="8"/>
      <c r="G22" s="9"/>
    </row>
    <row r="23" spans="2:9" x14ac:dyDescent="0.2">
      <c r="B23" s="3"/>
      <c r="C23" s="7"/>
      <c r="D23" s="8"/>
      <c r="E23" s="8"/>
      <c r="F23" s="8"/>
      <c r="G23" s="9"/>
    </row>
    <row r="24" spans="2:9" x14ac:dyDescent="0.2">
      <c r="B24" s="3"/>
      <c r="C24" s="7"/>
      <c r="D24" s="8"/>
      <c r="E24" s="8"/>
      <c r="F24" s="8"/>
      <c r="G24" s="9"/>
    </row>
    <row r="25" spans="2:9" x14ac:dyDescent="0.2">
      <c r="B25" s="3"/>
      <c r="C25" s="7"/>
      <c r="D25" s="8"/>
      <c r="E25" s="8"/>
      <c r="F25" s="8"/>
      <c r="G25" s="9"/>
    </row>
    <row r="26" spans="2:9" x14ac:dyDescent="0.2">
      <c r="B26" s="3"/>
      <c r="C26" s="7"/>
      <c r="D26" s="8"/>
      <c r="E26" s="8"/>
      <c r="F26" s="8"/>
      <c r="G26" s="9"/>
    </row>
    <row r="27" spans="2:9" x14ac:dyDescent="0.2">
      <c r="B27" s="3"/>
      <c r="C27" s="7"/>
      <c r="D27" s="8"/>
      <c r="E27" s="8"/>
      <c r="F27" s="8"/>
      <c r="G27" s="9"/>
    </row>
    <row r="28" spans="2:9" x14ac:dyDescent="0.2">
      <c r="B28" s="3"/>
      <c r="C28" s="7"/>
      <c r="D28" s="8"/>
      <c r="E28" s="8"/>
      <c r="F28" s="8"/>
      <c r="G28" s="9"/>
    </row>
    <row r="29" spans="2:9" x14ac:dyDescent="0.2">
      <c r="B29" s="3"/>
      <c r="C29" s="7"/>
      <c r="D29" s="8"/>
      <c r="E29" s="8"/>
      <c r="F29" s="8"/>
      <c r="G29" s="9"/>
    </row>
    <row r="30" spans="2:9" x14ac:dyDescent="0.2">
      <c r="B30" s="3"/>
      <c r="C30" s="7"/>
      <c r="D30" s="8"/>
      <c r="E30" s="8"/>
      <c r="F30" s="8"/>
      <c r="G30" s="9"/>
    </row>
    <row r="31" spans="2:9" x14ac:dyDescent="0.2">
      <c r="B31" s="3"/>
      <c r="C31" s="7"/>
      <c r="D31" s="8"/>
      <c r="E31" s="8"/>
      <c r="F31" s="8"/>
      <c r="G31" s="9"/>
    </row>
    <row r="32" spans="2:9" x14ac:dyDescent="0.2">
      <c r="B32" s="3"/>
      <c r="C32" s="7"/>
      <c r="D32" s="8"/>
      <c r="E32" s="8"/>
      <c r="F32" s="8"/>
      <c r="G32" s="9"/>
    </row>
    <row r="33" spans="2:7" x14ac:dyDescent="0.2">
      <c r="B33" s="3"/>
      <c r="C33" s="7"/>
      <c r="D33" s="8"/>
      <c r="E33" s="8"/>
      <c r="F33" s="8"/>
      <c r="G33" s="9"/>
    </row>
    <row r="34" spans="2:7" x14ac:dyDescent="0.2">
      <c r="B34" s="3"/>
      <c r="C34" s="7"/>
      <c r="D34" s="8"/>
      <c r="E34" s="8"/>
      <c r="F34" s="8"/>
      <c r="G34" s="9"/>
    </row>
    <row r="35" spans="2:7" x14ac:dyDescent="0.2">
      <c r="B35" s="3"/>
      <c r="C35" s="7"/>
      <c r="D35" s="8"/>
      <c r="E35" s="8"/>
      <c r="F35" s="8"/>
      <c r="G35" s="9"/>
    </row>
    <row r="36" spans="2:7" x14ac:dyDescent="0.2">
      <c r="B36" s="3"/>
      <c r="C36" s="7"/>
      <c r="D36" s="8"/>
      <c r="E36" s="8"/>
      <c r="F36" s="8"/>
      <c r="G36" s="9"/>
    </row>
    <row r="37" spans="2:7" x14ac:dyDescent="0.2">
      <c r="B37" s="3"/>
      <c r="C37" s="7"/>
      <c r="D37" s="8"/>
      <c r="E37" s="8"/>
      <c r="F37" s="8"/>
      <c r="G37" s="9"/>
    </row>
    <row r="38" spans="2:7" x14ac:dyDescent="0.2">
      <c r="B38" s="3"/>
      <c r="C38" s="7"/>
      <c r="D38" s="8"/>
      <c r="E38" s="8"/>
      <c r="F38" s="8"/>
      <c r="G38" s="9"/>
    </row>
    <row r="39" spans="2:7" x14ac:dyDescent="0.2">
      <c r="B39" s="3"/>
      <c r="C39" s="7"/>
      <c r="D39" s="8"/>
      <c r="E39" s="8"/>
      <c r="F39" s="8"/>
      <c r="G39" s="9"/>
    </row>
    <row r="40" spans="2:7" x14ac:dyDescent="0.2">
      <c r="B40" s="3"/>
      <c r="C40" s="7"/>
      <c r="D40" s="8"/>
      <c r="E40" s="8"/>
      <c r="F40" s="8"/>
      <c r="G40" s="9"/>
    </row>
    <row r="41" spans="2:7" x14ac:dyDescent="0.2">
      <c r="B41" s="3"/>
      <c r="C41" s="7"/>
      <c r="D41" s="8"/>
      <c r="E41" s="8"/>
      <c r="F41" s="8"/>
      <c r="G41" s="9"/>
    </row>
    <row r="42" spans="2:7" x14ac:dyDescent="0.2">
      <c r="B42" s="3"/>
      <c r="C42" s="7"/>
      <c r="D42" s="8"/>
      <c r="E42" s="8"/>
      <c r="F42" s="8"/>
      <c r="G42" s="9"/>
    </row>
    <row r="43" spans="2:7" x14ac:dyDescent="0.2">
      <c r="B43" s="3"/>
      <c r="C43" s="7"/>
      <c r="D43" s="8"/>
      <c r="E43" s="8"/>
      <c r="F43" s="8"/>
      <c r="G43" s="9"/>
    </row>
    <row r="44" spans="2:7" x14ac:dyDescent="0.2">
      <c r="B44" s="3"/>
      <c r="C44" s="7"/>
      <c r="D44" s="8"/>
      <c r="E44" s="8"/>
      <c r="F44" s="8"/>
      <c r="G44" s="9"/>
    </row>
    <row r="45" spans="2:7" x14ac:dyDescent="0.2">
      <c r="B45" s="3"/>
      <c r="C45" s="7"/>
      <c r="D45" s="8"/>
      <c r="E45" s="8"/>
      <c r="F45" s="8"/>
      <c r="G45" s="9"/>
    </row>
    <row r="46" spans="2:7" x14ac:dyDescent="0.2">
      <c r="B46" s="3"/>
      <c r="C46" s="7"/>
      <c r="D46" s="8"/>
      <c r="E46" s="8"/>
      <c r="F46" s="8"/>
      <c r="G46" s="9"/>
    </row>
    <row r="47" spans="2:7" x14ac:dyDescent="0.2">
      <c r="B47" s="3"/>
      <c r="C47" s="7"/>
      <c r="D47" s="8"/>
      <c r="E47" s="8"/>
      <c r="F47" s="8"/>
      <c r="G47" s="9"/>
    </row>
    <row r="48" spans="2:7" x14ac:dyDescent="0.2">
      <c r="B48" s="3"/>
      <c r="C48" s="7"/>
      <c r="D48" s="8"/>
      <c r="E48" s="8"/>
      <c r="F48" s="8"/>
      <c r="G48" s="9"/>
    </row>
    <row r="49" spans="2:7" x14ac:dyDescent="0.2">
      <c r="B49" s="3"/>
      <c r="C49" s="7"/>
      <c r="D49" s="8"/>
      <c r="E49" s="8"/>
      <c r="F49" s="8"/>
      <c r="G49" s="9"/>
    </row>
    <row r="50" spans="2:7" x14ac:dyDescent="0.2">
      <c r="B50" s="3"/>
      <c r="C50" s="7"/>
      <c r="D50" s="8"/>
      <c r="E50" s="8"/>
      <c r="F50" s="8"/>
      <c r="G50" s="9"/>
    </row>
    <row r="51" spans="2:7" x14ac:dyDescent="0.2">
      <c r="B51" s="3"/>
      <c r="C51" s="7"/>
      <c r="D51" s="8"/>
      <c r="E51" s="8"/>
      <c r="F51" s="8"/>
      <c r="G51" s="9"/>
    </row>
    <row r="52" spans="2:7" x14ac:dyDescent="0.2">
      <c r="B52" s="3"/>
      <c r="C52" s="7"/>
      <c r="D52" s="8"/>
      <c r="E52" s="8"/>
      <c r="F52" s="8"/>
      <c r="G52" s="9"/>
    </row>
    <row r="53" spans="2:7" x14ac:dyDescent="0.2">
      <c r="B53" s="3"/>
      <c r="C53" s="7"/>
      <c r="D53" s="8"/>
      <c r="E53" s="8"/>
      <c r="F53" s="8"/>
      <c r="G53" s="9"/>
    </row>
    <row r="54" spans="2:7" x14ac:dyDescent="0.2">
      <c r="B54" s="3"/>
      <c r="C54" s="7"/>
      <c r="D54" s="8"/>
      <c r="E54" s="8"/>
      <c r="F54" s="8"/>
      <c r="G54" s="9"/>
    </row>
    <row r="55" spans="2:7" x14ac:dyDescent="0.2">
      <c r="B55" s="3"/>
      <c r="C55" s="7"/>
      <c r="D55" s="8"/>
      <c r="E55" s="8"/>
      <c r="F55" s="8"/>
      <c r="G55" s="9"/>
    </row>
    <row r="56" spans="2:7" x14ac:dyDescent="0.2">
      <c r="B56" s="3"/>
      <c r="C56" s="7"/>
      <c r="D56" s="8"/>
      <c r="E56" s="8"/>
      <c r="F56" s="8"/>
      <c r="G56" s="9"/>
    </row>
    <row r="57" spans="2:7" x14ac:dyDescent="0.2">
      <c r="B57" s="3"/>
      <c r="C57" s="7"/>
      <c r="D57" s="8"/>
      <c r="E57" s="8"/>
      <c r="F57" s="8"/>
      <c r="G57" s="9"/>
    </row>
    <row r="58" spans="2:7" x14ac:dyDescent="0.2">
      <c r="B58" s="3"/>
      <c r="C58" s="7"/>
      <c r="D58" s="8"/>
      <c r="E58" s="8"/>
      <c r="F58" s="8"/>
      <c r="G58" s="9"/>
    </row>
    <row r="59" spans="2:7" x14ac:dyDescent="0.2">
      <c r="B59" s="3"/>
      <c r="C59" s="7"/>
      <c r="D59" s="8"/>
      <c r="E59" s="8"/>
      <c r="F59" s="8"/>
      <c r="G59" s="9"/>
    </row>
    <row r="60" spans="2:7" x14ac:dyDescent="0.2">
      <c r="B60" s="3"/>
      <c r="C60" s="7"/>
      <c r="D60" s="8"/>
      <c r="E60" s="8"/>
      <c r="F60" s="8"/>
      <c r="G60" s="9"/>
    </row>
    <row r="61" spans="2:7" x14ac:dyDescent="0.2">
      <c r="B61" s="3"/>
      <c r="C61" s="7"/>
      <c r="D61" s="8"/>
      <c r="E61" s="8"/>
      <c r="F61" s="8"/>
      <c r="G6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C13" sqref="C13"/>
    </sheetView>
  </sheetViews>
  <sheetFormatPr baseColWidth="10" defaultColWidth="8.83203125" defaultRowHeight="15" x14ac:dyDescent="0.2"/>
  <cols>
    <col min="4" max="6" width="20.5" style="5" customWidth="1"/>
    <col min="7" max="7" width="20.5" style="6" customWidth="1"/>
  </cols>
  <sheetData>
    <row r="1" spans="1:7" x14ac:dyDescent="0.2">
      <c r="A1" t="s">
        <v>1</v>
      </c>
      <c r="D1"/>
      <c r="E1"/>
      <c r="F1"/>
      <c r="G1"/>
    </row>
    <row r="2" spans="1:7" x14ac:dyDescent="0.2">
      <c r="D2"/>
      <c r="E2"/>
      <c r="F2"/>
      <c r="G2"/>
    </row>
    <row r="3" spans="1:7" ht="42.5" customHeight="1" x14ac:dyDescent="0.2">
      <c r="D3" s="4" t="s">
        <v>2</v>
      </c>
      <c r="E3" s="4" t="s">
        <v>3</v>
      </c>
      <c r="F3" s="4" t="s">
        <v>4</v>
      </c>
      <c r="G3" s="4" t="s">
        <v>5</v>
      </c>
    </row>
    <row r="4" spans="1:7" ht="17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">
      <c r="B5" s="7">
        <f>65+C5</f>
        <v>65</v>
      </c>
      <c r="C5" s="7">
        <v>0</v>
      </c>
      <c r="D5" s="8">
        <f>10/1000</f>
        <v>0.01</v>
      </c>
      <c r="E5" s="8">
        <f>1-D5</f>
        <v>0.99</v>
      </c>
      <c r="F5" s="8">
        <v>1</v>
      </c>
      <c r="G5" s="9">
        <f>60000000/100000</f>
        <v>600</v>
      </c>
    </row>
    <row r="6" spans="1:7" x14ac:dyDescent="0.2">
      <c r="B6" s="7">
        <f t="shared" ref="B6:B61" si="0">65+C6</f>
        <v>66</v>
      </c>
      <c r="C6" s="7">
        <f>C5+1</f>
        <v>1</v>
      </c>
      <c r="D6" s="8">
        <f>1-E6</f>
        <v>1.0994483421167489E-2</v>
      </c>
      <c r="E6" s="8">
        <f>E5^1.1</f>
        <v>0.98900551657883251</v>
      </c>
      <c r="F6" s="8">
        <f>E5</f>
        <v>0.99</v>
      </c>
      <c r="G6" s="9">
        <f>G$5*F6</f>
        <v>594</v>
      </c>
    </row>
    <row r="7" spans="1:7" x14ac:dyDescent="0.2">
      <c r="B7" s="7">
        <f t="shared" si="0"/>
        <v>67</v>
      </c>
      <c r="C7" s="7">
        <f t="shared" ref="C7:C61" si="1">C6+1</f>
        <v>2</v>
      </c>
      <c r="D7" s="8">
        <f t="shared" ref="D7:D61" si="2">1-E7</f>
        <v>1.2087261392941473E-2</v>
      </c>
      <c r="E7" s="8">
        <f t="shared" ref="E7:E61" si="3">E6^1.1</f>
        <v>0.98791273860705853</v>
      </c>
      <c r="F7" s="8">
        <f>F6*E6</f>
        <v>0.97911546141304417</v>
      </c>
      <c r="G7" s="9">
        <f t="shared" ref="G7:G61" si="4">G$5*F7</f>
        <v>587.46927684782645</v>
      </c>
    </row>
    <row r="8" spans="1:7" x14ac:dyDescent="0.2">
      <c r="B8" s="7">
        <f t="shared" si="0"/>
        <v>68</v>
      </c>
      <c r="C8" s="7">
        <f t="shared" si="1"/>
        <v>3</v>
      </c>
      <c r="D8" s="8">
        <f t="shared" si="2"/>
        <v>1.3287922621383896E-2</v>
      </c>
      <c r="E8" s="8">
        <f t="shared" si="3"/>
        <v>0.9867120773786161</v>
      </c>
      <c r="F8" s="8">
        <f t="shared" ref="F8:F61" si="5">F7*E7</f>
        <v>0.96728063689707422</v>
      </c>
      <c r="G8" s="9">
        <f t="shared" si="4"/>
        <v>580.36838213824456</v>
      </c>
    </row>
    <row r="9" spans="1:7" x14ac:dyDescent="0.2">
      <c r="B9" s="7">
        <f t="shared" si="0"/>
        <v>69</v>
      </c>
      <c r="C9" s="7">
        <f t="shared" si="1"/>
        <v>4</v>
      </c>
      <c r="D9" s="8">
        <f t="shared" si="2"/>
        <v>1.4606964635602404E-2</v>
      </c>
      <c r="E9" s="8">
        <f t="shared" si="3"/>
        <v>0.9853930353643976</v>
      </c>
      <c r="F9" s="8">
        <f t="shared" si="5"/>
        <v>0.954427486640823</v>
      </c>
      <c r="G9" s="9">
        <f t="shared" si="4"/>
        <v>572.65649198449375</v>
      </c>
    </row>
    <row r="10" spans="1:7" x14ac:dyDescent="0.2">
      <c r="B10" s="7">
        <f t="shared" si="0"/>
        <v>70</v>
      </c>
      <c r="C10" s="7">
        <f t="shared" si="1"/>
        <v>5</v>
      </c>
      <c r="D10" s="8">
        <f t="shared" si="2"/>
        <v>1.6055874327678521E-2</v>
      </c>
      <c r="E10" s="8">
        <f t="shared" si="3"/>
        <v>0.98394412567232148</v>
      </c>
      <c r="F10" s="8">
        <f t="shared" si="5"/>
        <v>0.94048619809621359</v>
      </c>
      <c r="G10" s="9">
        <f t="shared" si="4"/>
        <v>564.29171885772814</v>
      </c>
    </row>
    <row r="11" spans="1:7" x14ac:dyDescent="0.2">
      <c r="B11" s="7">
        <f t="shared" si="0"/>
        <v>71</v>
      </c>
      <c r="C11" s="7">
        <f t="shared" si="1"/>
        <v>6</v>
      </c>
      <c r="D11" s="8">
        <f t="shared" si="2"/>
        <v>1.7647214429655556E-2</v>
      </c>
      <c r="E11" s="8">
        <f t="shared" si="3"/>
        <v>0.98235278557034444</v>
      </c>
      <c r="F11" s="8">
        <f t="shared" si="5"/>
        <v>0.92538586989266458</v>
      </c>
      <c r="G11" s="9">
        <f t="shared" si="4"/>
        <v>555.23152193559872</v>
      </c>
    </row>
    <row r="12" spans="1:7" x14ac:dyDescent="0.2">
      <c r="B12" s="7">
        <f t="shared" si="0"/>
        <v>72</v>
      </c>
      <c r="C12" s="7">
        <f t="shared" si="1"/>
        <v>7</v>
      </c>
      <c r="D12" s="8">
        <f t="shared" si="2"/>
        <v>1.9394716094696229E-2</v>
      </c>
      <c r="E12" s="8">
        <f t="shared" si="3"/>
        <v>0.98060528390530377</v>
      </c>
      <c r="F12" s="8">
        <f t="shared" si="5"/>
        <v>0.90905538701649535</v>
      </c>
      <c r="G12" s="9">
        <f t="shared" si="4"/>
        <v>545.43323220989726</v>
      </c>
    </row>
    <row r="13" spans="1:7" x14ac:dyDescent="0.2">
      <c r="B13" s="7">
        <f t="shared" si="0"/>
        <v>73</v>
      </c>
      <c r="C13" s="7">
        <f t="shared" si="1"/>
        <v>8</v>
      </c>
      <c r="D13" s="8">
        <f t="shared" si="2"/>
        <v>2.131337768247743E-2</v>
      </c>
      <c r="E13" s="8">
        <f t="shared" si="3"/>
        <v>0.97868662231752257</v>
      </c>
      <c r="F13" s="8">
        <f t="shared" si="5"/>
        <v>0.89142451587095617</v>
      </c>
      <c r="G13" s="9">
        <f t="shared" si="4"/>
        <v>534.85470952257367</v>
      </c>
    </row>
    <row r="14" spans="1:7" x14ac:dyDescent="0.2">
      <c r="B14" s="7">
        <f t="shared" si="0"/>
        <v>74</v>
      </c>
      <c r="C14" s="7">
        <f t="shared" si="1"/>
        <v>9</v>
      </c>
      <c r="D14" s="8">
        <f t="shared" si="2"/>
        <v>2.3419569759442482E-2</v>
      </c>
      <c r="E14" s="8">
        <f t="shared" si="3"/>
        <v>0.97658043024055752</v>
      </c>
      <c r="F14" s="8">
        <f t="shared" si="5"/>
        <v>0.87242524848877889</v>
      </c>
      <c r="G14" s="9">
        <f t="shared" si="4"/>
        <v>523.45514909326732</v>
      </c>
    </row>
    <row r="15" spans="1:7" x14ac:dyDescent="0.2">
      <c r="B15" s="7">
        <f t="shared" si="0"/>
        <v>75</v>
      </c>
      <c r="C15" s="7">
        <f t="shared" si="1"/>
        <v>10</v>
      </c>
      <c r="D15" s="8">
        <f t="shared" si="2"/>
        <v>2.5731146207732758E-2</v>
      </c>
      <c r="E15" s="8">
        <f t="shared" si="3"/>
        <v>0.97426885379226724</v>
      </c>
      <c r="F15" s="8">
        <f t="shared" si="5"/>
        <v>0.85199342452189697</v>
      </c>
      <c r="G15" s="9">
        <f t="shared" si="4"/>
        <v>511.19605471313821</v>
      </c>
    </row>
    <row r="16" spans="1:7" x14ac:dyDescent="0.2">
      <c r="B16" s="7">
        <f t="shared" si="0"/>
        <v>76</v>
      </c>
      <c r="C16" s="7">
        <f t="shared" si="1"/>
        <v>11</v>
      </c>
      <c r="D16" s="8">
        <f t="shared" si="2"/>
        <v>2.8267561186662182E-2</v>
      </c>
      <c r="E16" s="8">
        <f t="shared" si="3"/>
        <v>0.97173243881333782</v>
      </c>
      <c r="F16" s="8">
        <f t="shared" si="5"/>
        <v>0.83007065714749706</v>
      </c>
      <c r="G16" s="9">
        <f t="shared" si="4"/>
        <v>498.04239428849826</v>
      </c>
    </row>
    <row r="17" spans="2:9" x14ac:dyDescent="0.2">
      <c r="B17" s="7">
        <f t="shared" si="0"/>
        <v>77</v>
      </c>
      <c r="C17" s="7">
        <f t="shared" si="1"/>
        <v>12</v>
      </c>
      <c r="D17" s="8">
        <f t="shared" si="2"/>
        <v>3.1049991500687324E-2</v>
      </c>
      <c r="E17" s="8">
        <f t="shared" si="3"/>
        <v>0.96895000849931268</v>
      </c>
      <c r="F17" s="8">
        <f t="shared" si="5"/>
        <v>0.80660658405732732</v>
      </c>
      <c r="G17" s="9">
        <f t="shared" si="4"/>
        <v>483.96395043439639</v>
      </c>
    </row>
    <row r="18" spans="2:9" ht="17" x14ac:dyDescent="0.25">
      <c r="B18" s="7">
        <f t="shared" si="0"/>
        <v>78</v>
      </c>
      <c r="C18" s="7">
        <f t="shared" si="1"/>
        <v>13</v>
      </c>
      <c r="D18" s="8">
        <f t="shared" si="2"/>
        <v>3.4101463690078937E-2</v>
      </c>
      <c r="E18" s="8">
        <f t="shared" si="3"/>
        <v>0.96589853630992106</v>
      </c>
      <c r="F18" s="8">
        <f t="shared" si="5"/>
        <v>0.78156145647794883</v>
      </c>
      <c r="G18" s="9">
        <f t="shared" si="4"/>
        <v>468.93687388676932</v>
      </c>
      <c r="I18" s="1"/>
    </row>
    <row r="19" spans="2:9" x14ac:dyDescent="0.2">
      <c r="B19" s="7">
        <f t="shared" si="0"/>
        <v>79</v>
      </c>
      <c r="C19" s="7">
        <f t="shared" si="1"/>
        <v>14</v>
      </c>
      <c r="D19" s="8">
        <f t="shared" si="2"/>
        <v>3.7446984865854072E-2</v>
      </c>
      <c r="E19" s="8">
        <f t="shared" si="3"/>
        <v>0.96255301513414593</v>
      </c>
      <c r="F19" s="8">
        <f t="shared" si="5"/>
        <v>0.75490906684830084</v>
      </c>
      <c r="G19" s="9">
        <f t="shared" si="4"/>
        <v>452.94544010898051</v>
      </c>
    </row>
    <row r="20" spans="2:9" x14ac:dyDescent="0.2">
      <c r="B20" s="7">
        <f t="shared" si="0"/>
        <v>80</v>
      </c>
      <c r="C20" s="7">
        <f t="shared" si="1"/>
        <v>15</v>
      </c>
      <c r="D20" s="8">
        <f t="shared" si="2"/>
        <v>4.1113675948637129E-2</v>
      </c>
      <c r="E20" s="8">
        <f t="shared" si="3"/>
        <v>0.95888632405136287</v>
      </c>
      <c r="F20" s="8">
        <f t="shared" si="5"/>
        <v>0.7266399984469365</v>
      </c>
      <c r="G20" s="9">
        <f t="shared" si="4"/>
        <v>435.98399906816189</v>
      </c>
    </row>
    <row r="21" spans="2:9" x14ac:dyDescent="0.2">
      <c r="B21" s="7">
        <f t="shared" si="0"/>
        <v>81</v>
      </c>
      <c r="C21" s="7">
        <f t="shared" si="1"/>
        <v>16</v>
      </c>
      <c r="D21" s="8">
        <f t="shared" si="2"/>
        <v>4.5130905530350929E-2</v>
      </c>
      <c r="E21" s="8">
        <f t="shared" si="3"/>
        <v>0.95486909446964907</v>
      </c>
      <c r="F21" s="8">
        <f t="shared" si="5"/>
        <v>0.69676515701947095</v>
      </c>
      <c r="G21" s="9">
        <f t="shared" si="4"/>
        <v>418.05909421168258</v>
      </c>
    </row>
    <row r="22" spans="2:9" x14ac:dyDescent="0.2">
      <c r="B22" s="7">
        <f t="shared" si="0"/>
        <v>82</v>
      </c>
      <c r="C22" s="7">
        <f t="shared" si="1"/>
        <v>17</v>
      </c>
      <c r="D22" s="8">
        <f t="shared" si="2"/>
        <v>4.9530422045041878E-2</v>
      </c>
      <c r="E22" s="8">
        <f t="shared" si="3"/>
        <v>0.95046957795495812</v>
      </c>
      <c r="F22" s="8">
        <f t="shared" si="5"/>
        <v>0.6653195145411851</v>
      </c>
      <c r="G22" s="9">
        <f t="shared" si="4"/>
        <v>399.19170872471108</v>
      </c>
    </row>
    <row r="23" spans="2:9" x14ac:dyDescent="0.2">
      <c r="B23" s="7">
        <f t="shared" si="0"/>
        <v>83</v>
      </c>
      <c r="C23" s="7">
        <f t="shared" si="1"/>
        <v>18</v>
      </c>
      <c r="D23" s="8">
        <f t="shared" si="2"/>
        <v>5.4346481296586258E-2</v>
      </c>
      <c r="E23" s="8">
        <f t="shared" si="3"/>
        <v>0.94565351870341374</v>
      </c>
      <c r="F23" s="8">
        <f t="shared" si="5"/>
        <v>0.63236595819115782</v>
      </c>
      <c r="G23" s="9">
        <f t="shared" si="4"/>
        <v>379.41957491469469</v>
      </c>
    </row>
    <row r="24" spans="2:9" x14ac:dyDescent="0.2">
      <c r="B24" s="7">
        <f t="shared" si="0"/>
        <v>84</v>
      </c>
      <c r="C24" s="7">
        <f t="shared" si="1"/>
        <v>19</v>
      </c>
      <c r="D24" s="8">
        <f t="shared" si="2"/>
        <v>5.9615965631391266E-2</v>
      </c>
      <c r="E24" s="8">
        <f t="shared" si="3"/>
        <v>0.94038403436860873</v>
      </c>
      <c r="F24" s="8">
        <f t="shared" si="5"/>
        <v>0.5979990934717242</v>
      </c>
      <c r="G24" s="9">
        <f t="shared" si="4"/>
        <v>358.7994560830345</v>
      </c>
    </row>
    <row r="25" spans="2:9" x14ac:dyDescent="0.2">
      <c r="B25" s="7">
        <f t="shared" si="0"/>
        <v>85</v>
      </c>
      <c r="C25" s="7">
        <f t="shared" si="1"/>
        <v>20</v>
      </c>
      <c r="D25" s="8">
        <f t="shared" si="2"/>
        <v>6.5378490147806168E-2</v>
      </c>
      <c r="E25" s="8">
        <f t="shared" si="3"/>
        <v>0.93462150985219383</v>
      </c>
      <c r="F25" s="8">
        <f t="shared" si="5"/>
        <v>0.56234880006771071</v>
      </c>
      <c r="G25" s="9">
        <f t="shared" si="4"/>
        <v>337.40928004062641</v>
      </c>
    </row>
    <row r="26" spans="2:9" x14ac:dyDescent="0.2">
      <c r="B26" s="7">
        <f t="shared" si="0"/>
        <v>86</v>
      </c>
      <c r="C26" s="7">
        <f t="shared" si="1"/>
        <v>21</v>
      </c>
      <c r="D26" s="8">
        <f t="shared" si="2"/>
        <v>7.1676490285170869E-2</v>
      </c>
      <c r="E26" s="8">
        <f t="shared" si="3"/>
        <v>0.92832350971482913</v>
      </c>
      <c r="F26" s="8">
        <f t="shared" si="5"/>
        <v>0.52558328458285331</v>
      </c>
      <c r="G26" s="9">
        <f t="shared" si="4"/>
        <v>315.34997074971199</v>
      </c>
    </row>
    <row r="27" spans="2:9" x14ac:dyDescent="0.2">
      <c r="B27" s="7">
        <f t="shared" si="0"/>
        <v>87</v>
      </c>
      <c r="C27" s="7">
        <f t="shared" si="1"/>
        <v>22</v>
      </c>
      <c r="D27" s="8">
        <f t="shared" si="2"/>
        <v>7.8555283919648056E-2</v>
      </c>
      <c r="E27" s="8">
        <f t="shared" si="3"/>
        <v>0.92144471608035194</v>
      </c>
      <c r="F27" s="8">
        <f t="shared" si="5"/>
        <v>0.4879113193914022</v>
      </c>
      <c r="G27" s="9">
        <f t="shared" si="4"/>
        <v>292.74679163484132</v>
      </c>
    </row>
    <row r="28" spans="2:9" x14ac:dyDescent="0.2">
      <c r="B28" s="7">
        <f t="shared" si="0"/>
        <v>88</v>
      </c>
      <c r="C28" s="7">
        <f t="shared" si="1"/>
        <v>23</v>
      </c>
      <c r="D28" s="8">
        <f t="shared" si="2"/>
        <v>8.6063099699029366E-2</v>
      </c>
      <c r="E28" s="8">
        <f t="shared" si="3"/>
        <v>0.91393690030097063</v>
      </c>
      <c r="F28" s="8">
        <f t="shared" si="5"/>
        <v>0.44958330716900052</v>
      </c>
      <c r="G28" s="9">
        <f t="shared" si="4"/>
        <v>269.74998430140033</v>
      </c>
    </row>
    <row r="29" spans="2:9" x14ac:dyDescent="0.2">
      <c r="B29" s="7">
        <f t="shared" si="0"/>
        <v>89</v>
      </c>
      <c r="C29" s="7">
        <f t="shared" si="1"/>
        <v>24</v>
      </c>
      <c r="D29" s="8">
        <f t="shared" si="2"/>
        <v>9.4251061766738808E-2</v>
      </c>
      <c r="E29" s="8">
        <f t="shared" si="3"/>
        <v>0.90574893823326119</v>
      </c>
      <c r="F29" s="8">
        <f t="shared" si="5"/>
        <v>0.41089077418109549</v>
      </c>
      <c r="G29" s="9">
        <f t="shared" si="4"/>
        <v>246.53446450865729</v>
      </c>
    </row>
    <row r="30" spans="2:9" x14ac:dyDescent="0.2">
      <c r="B30" s="7">
        <f t="shared" si="0"/>
        <v>90</v>
      </c>
      <c r="C30" s="7">
        <f t="shared" si="1"/>
        <v>25</v>
      </c>
      <c r="D30" s="8">
        <f t="shared" si="2"/>
        <v>0.10317311925544215</v>
      </c>
      <c r="E30" s="8">
        <f t="shared" si="3"/>
        <v>0.89682688074455785</v>
      </c>
      <c r="F30" s="8">
        <f t="shared" si="5"/>
        <v>0.37216388244436993</v>
      </c>
      <c r="G30" s="9">
        <f t="shared" si="4"/>
        <v>223.29832946662196</v>
      </c>
    </row>
    <row r="31" spans="2:9" x14ac:dyDescent="0.2">
      <c r="B31" s="7">
        <f t="shared" si="0"/>
        <v>91</v>
      </c>
      <c r="C31" s="7">
        <f t="shared" si="1"/>
        <v>26</v>
      </c>
      <c r="D31" s="8">
        <f t="shared" si="2"/>
        <v>0.11288590698267409</v>
      </c>
      <c r="E31" s="8">
        <f t="shared" si="3"/>
        <v>0.88711409301732591</v>
      </c>
      <c r="F31" s="8">
        <f t="shared" si="5"/>
        <v>0.33376657381836861</v>
      </c>
      <c r="G31" s="9">
        <f t="shared" si="4"/>
        <v>200.25994429102116</v>
      </c>
    </row>
    <row r="32" spans="2:9" x14ac:dyDescent="0.2">
      <c r="B32" s="7">
        <f t="shared" si="0"/>
        <v>92</v>
      </c>
      <c r="C32" s="7">
        <f t="shared" si="1"/>
        <v>27</v>
      </c>
      <c r="D32" s="8">
        <f t="shared" si="2"/>
        <v>0.1234485216794492</v>
      </c>
      <c r="E32" s="8">
        <f t="shared" si="3"/>
        <v>0.8765514783205508</v>
      </c>
      <c r="F32" s="8">
        <f t="shared" si="5"/>
        <v>0.29608903141238241</v>
      </c>
      <c r="G32" s="9">
        <f t="shared" si="4"/>
        <v>177.65341884742944</v>
      </c>
    </row>
    <row r="33" spans="2:7" x14ac:dyDescent="0.2">
      <c r="B33" s="7">
        <f t="shared" si="0"/>
        <v>93</v>
      </c>
      <c r="C33" s="7">
        <f t="shared" si="1"/>
        <v>28</v>
      </c>
      <c r="D33" s="8">
        <f t="shared" si="2"/>
        <v>0.13492219587353371</v>
      </c>
      <c r="E33" s="8">
        <f t="shared" si="3"/>
        <v>0.86507780412646629</v>
      </c>
      <c r="F33" s="8">
        <f t="shared" si="5"/>
        <v>0.25953727819902378</v>
      </c>
      <c r="G33" s="9">
        <f t="shared" si="4"/>
        <v>155.72236691941427</v>
      </c>
    </row>
    <row r="34" spans="2:7" x14ac:dyDescent="0.2">
      <c r="B34" s="7">
        <f t="shared" si="0"/>
        <v>94</v>
      </c>
      <c r="C34" s="7">
        <f t="shared" si="1"/>
        <v>29</v>
      </c>
      <c r="D34" s="8">
        <f t="shared" si="2"/>
        <v>0.14736984930563612</v>
      </c>
      <c r="E34" s="8">
        <f t="shared" si="3"/>
        <v>0.85263015069436388</v>
      </c>
      <c r="F34" s="8">
        <f t="shared" si="5"/>
        <v>0.22451993871337128</v>
      </c>
      <c r="G34" s="9">
        <f t="shared" si="4"/>
        <v>134.71196322802277</v>
      </c>
    </row>
    <row r="35" spans="2:7" x14ac:dyDescent="0.2">
      <c r="B35" s="7">
        <f t="shared" si="0"/>
        <v>95</v>
      </c>
      <c r="C35" s="7">
        <f t="shared" si="1"/>
        <v>30</v>
      </c>
      <c r="D35" s="8">
        <f t="shared" si="2"/>
        <v>0.1608554955897965</v>
      </c>
      <c r="E35" s="8">
        <f t="shared" si="3"/>
        <v>0.8391445044102035</v>
      </c>
      <c r="F35" s="8">
        <f t="shared" si="5"/>
        <v>0.19143246917907109</v>
      </c>
      <c r="G35" s="9">
        <f t="shared" si="4"/>
        <v>114.85948150744265</v>
      </c>
    </row>
    <row r="36" spans="2:7" x14ac:dyDescent="0.2">
      <c r="B36" s="7">
        <f t="shared" si="0"/>
        <v>96</v>
      </c>
      <c r="C36" s="7">
        <f t="shared" si="1"/>
        <v>31</v>
      </c>
      <c r="D36" s="8">
        <f t="shared" si="2"/>
        <v>0.17544347989647968</v>
      </c>
      <c r="E36" s="8">
        <f t="shared" si="3"/>
        <v>0.82455652010352032</v>
      </c>
      <c r="F36" s="8">
        <f t="shared" si="5"/>
        <v>0.16063950447729317</v>
      </c>
      <c r="G36" s="9">
        <f t="shared" si="4"/>
        <v>96.383702686375898</v>
      </c>
    </row>
    <row r="37" spans="2:7" x14ac:dyDescent="0.2">
      <c r="B37" s="7">
        <f t="shared" si="0"/>
        <v>97</v>
      </c>
      <c r="C37" s="7">
        <f t="shared" si="1"/>
        <v>32</v>
      </c>
      <c r="D37" s="8">
        <f t="shared" si="2"/>
        <v>0.19119752195494411</v>
      </c>
      <c r="E37" s="8">
        <f t="shared" si="3"/>
        <v>0.80880247804505589</v>
      </c>
      <c r="F37" s="8">
        <f t="shared" si="5"/>
        <v>0.13245635080295073</v>
      </c>
      <c r="G37" s="9">
        <f t="shared" si="4"/>
        <v>79.473810481770442</v>
      </c>
    </row>
    <row r="38" spans="2:7" x14ac:dyDescent="0.2">
      <c r="B38" s="7">
        <f t="shared" si="0"/>
        <v>98</v>
      </c>
      <c r="C38" s="7">
        <f t="shared" si="1"/>
        <v>33</v>
      </c>
      <c r="D38" s="8">
        <f t="shared" si="2"/>
        <v>0.20817953792852362</v>
      </c>
      <c r="E38" s="8">
        <f t="shared" si="3"/>
        <v>0.79182046207147638</v>
      </c>
      <c r="F38" s="8">
        <f t="shared" si="5"/>
        <v>0.10713102476223178</v>
      </c>
      <c r="G38" s="9">
        <f t="shared" si="4"/>
        <v>64.278614857339065</v>
      </c>
    </row>
    <row r="39" spans="2:7" x14ac:dyDescent="0.2">
      <c r="B39" s="7">
        <f t="shared" si="0"/>
        <v>99</v>
      </c>
      <c r="C39" s="7">
        <f t="shared" si="1"/>
        <v>34</v>
      </c>
      <c r="D39" s="8">
        <f t="shared" si="2"/>
        <v>0.22644821508482826</v>
      </c>
      <c r="E39" s="8">
        <f t="shared" si="3"/>
        <v>0.77355178491517174</v>
      </c>
      <c r="F39" s="8">
        <f t="shared" si="5"/>
        <v>8.4828537529421155E-2</v>
      </c>
      <c r="G39" s="9">
        <f t="shared" si="4"/>
        <v>50.89712251765269</v>
      </c>
    </row>
    <row r="40" spans="2:7" x14ac:dyDescent="0.2">
      <c r="B40" s="7">
        <f t="shared" si="0"/>
        <v>100</v>
      </c>
      <c r="C40" s="7">
        <f t="shared" si="1"/>
        <v>35</v>
      </c>
      <c r="D40" s="8">
        <f t="shared" si="2"/>
        <v>0.24605731513010443</v>
      </c>
      <c r="E40" s="8">
        <f t="shared" si="3"/>
        <v>0.75394268486989557</v>
      </c>
      <c r="F40" s="8">
        <f t="shared" si="5"/>
        <v>6.5619266617627361E-2</v>
      </c>
      <c r="G40" s="9">
        <f t="shared" si="4"/>
        <v>39.371559970576413</v>
      </c>
    </row>
    <row r="41" spans="2:7" x14ac:dyDescent="0.2">
      <c r="B41" s="7">
        <f t="shared" si="0"/>
        <v>101</v>
      </c>
      <c r="C41" s="7">
        <f t="shared" si="1"/>
        <v>36</v>
      </c>
      <c r="D41" s="8">
        <f t="shared" si="2"/>
        <v>0.2670536861731051</v>
      </c>
      <c r="E41" s="8">
        <f t="shared" si="3"/>
        <v>0.7329463138268949</v>
      </c>
      <c r="F41" s="8">
        <f t="shared" si="5"/>
        <v>4.9473166052887485E-2</v>
      </c>
      <c r="G41" s="9">
        <f t="shared" si="4"/>
        <v>29.683899631732491</v>
      </c>
    </row>
    <row r="42" spans="2:7" x14ac:dyDescent="0.2">
      <c r="B42" s="7">
        <f t="shared" si="0"/>
        <v>102</v>
      </c>
      <c r="C42" s="7">
        <f t="shared" si="1"/>
        <v>37</v>
      </c>
      <c r="D42" s="8">
        <f t="shared" si="2"/>
        <v>0.28947497020090684</v>
      </c>
      <c r="E42" s="8">
        <f t="shared" si="3"/>
        <v>0.71052502979909316</v>
      </c>
      <c r="F42" s="8">
        <f t="shared" si="5"/>
        <v>3.6261174691809755E-2</v>
      </c>
      <c r="G42" s="9">
        <f t="shared" si="4"/>
        <v>21.756704815085854</v>
      </c>
    </row>
    <row r="43" spans="2:7" x14ac:dyDescent="0.2">
      <c r="B43" s="7">
        <f t="shared" si="0"/>
        <v>103</v>
      </c>
      <c r="C43" s="7">
        <f t="shared" si="1"/>
        <v>38</v>
      </c>
      <c r="D43" s="8">
        <f t="shared" si="2"/>
        <v>0.31334700344863453</v>
      </c>
      <c r="E43" s="8">
        <f t="shared" si="3"/>
        <v>0.68665299655136547</v>
      </c>
      <c r="F43" s="8">
        <f t="shared" si="5"/>
        <v>2.576447222844825E-2</v>
      </c>
      <c r="G43" s="9">
        <f t="shared" si="4"/>
        <v>15.458683337068949</v>
      </c>
    </row>
    <row r="44" spans="2:7" x14ac:dyDescent="0.2">
      <c r="B44" s="7">
        <f t="shared" si="0"/>
        <v>104</v>
      </c>
      <c r="C44" s="7">
        <f t="shared" si="1"/>
        <v>39</v>
      </c>
      <c r="D44" s="8">
        <f t="shared" si="2"/>
        <v>0.33868092194601018</v>
      </c>
      <c r="E44" s="8">
        <f t="shared" si="3"/>
        <v>0.66131907805398982</v>
      </c>
      <c r="F44" s="8">
        <f t="shared" si="5"/>
        <v>1.7691252060228427E-2</v>
      </c>
      <c r="G44" s="9">
        <f t="shared" si="4"/>
        <v>10.614751236137057</v>
      </c>
    </row>
    <row r="45" spans="2:7" x14ac:dyDescent="0.2">
      <c r="B45" s="7">
        <f t="shared" si="0"/>
        <v>105</v>
      </c>
      <c r="C45" s="7">
        <f t="shared" si="1"/>
        <v>40</v>
      </c>
      <c r="D45" s="8">
        <f t="shared" si="2"/>
        <v>0.36547000464354196</v>
      </c>
      <c r="E45" s="8">
        <f t="shared" si="3"/>
        <v>0.63452999535645804</v>
      </c>
      <c r="F45" s="8">
        <f t="shared" si="5"/>
        <v>1.1699562502091011E-2</v>
      </c>
      <c r="G45" s="9">
        <f t="shared" si="4"/>
        <v>7.0197375012546068</v>
      </c>
    </row>
    <row r="46" spans="2:7" x14ac:dyDescent="0.2">
      <c r="B46" s="7">
        <f t="shared" si="0"/>
        <v>106</v>
      </c>
      <c r="C46" s="7">
        <f t="shared" si="1"/>
        <v>41</v>
      </c>
      <c r="D46" s="8">
        <f t="shared" si="2"/>
        <v>0.39368631258003839</v>
      </c>
      <c r="E46" s="8">
        <f t="shared" si="3"/>
        <v>0.60631368741996161</v>
      </c>
      <c r="F46" s="8">
        <f t="shared" si="5"/>
        <v>7.4237233401244001E-3</v>
      </c>
      <c r="G46" s="9">
        <f t="shared" si="4"/>
        <v>4.4542340040746398</v>
      </c>
    </row>
    <row r="47" spans="2:7" x14ac:dyDescent="0.2">
      <c r="B47" s="7">
        <f t="shared" si="0"/>
        <v>107</v>
      </c>
      <c r="C47" s="7">
        <f t="shared" si="1"/>
        <v>42</v>
      </c>
      <c r="D47" s="8">
        <f t="shared" si="2"/>
        <v>0.42327721503035065</v>
      </c>
      <c r="E47" s="8">
        <f t="shared" si="3"/>
        <v>0.57672278496964935</v>
      </c>
      <c r="F47" s="8">
        <f t="shared" si="5"/>
        <v>4.5011050727364593E-3</v>
      </c>
      <c r="G47" s="9">
        <f t="shared" si="4"/>
        <v>2.7006630436418755</v>
      </c>
    </row>
    <row r="48" spans="2:7" x14ac:dyDescent="0.2">
      <c r="B48" s="7">
        <f t="shared" si="0"/>
        <v>108</v>
      </c>
      <c r="C48" s="7">
        <f t="shared" si="1"/>
        <v>43</v>
      </c>
      <c r="D48" s="8">
        <f t="shared" si="2"/>
        <v>0.45416193250689485</v>
      </c>
      <c r="E48" s="8">
        <f t="shared" si="3"/>
        <v>0.54583806749310515</v>
      </c>
      <c r="F48" s="8">
        <f t="shared" si="5"/>
        <v>2.595889852989587E-3</v>
      </c>
      <c r="G48" s="9">
        <f t="shared" si="4"/>
        <v>1.5575339117937523</v>
      </c>
    </row>
    <row r="49" spans="2:7" x14ac:dyDescent="0.2">
      <c r="B49" s="7">
        <f t="shared" si="0"/>
        <v>109</v>
      </c>
      <c r="C49" s="7">
        <f t="shared" si="1"/>
        <v>44</v>
      </c>
      <c r="D49" s="8">
        <f t="shared" si="2"/>
        <v>0.48622827121779821</v>
      </c>
      <c r="E49" s="8">
        <f t="shared" si="3"/>
        <v>0.51377172878220179</v>
      </c>
      <c r="F49" s="8">
        <f t="shared" si="5"/>
        <v>1.4169355007807971E-3</v>
      </c>
      <c r="G49" s="9">
        <f t="shared" si="4"/>
        <v>0.85016130046847826</v>
      </c>
    </row>
    <row r="50" spans="2:7" x14ac:dyDescent="0.2">
      <c r="B50" s="7">
        <f t="shared" si="0"/>
        <v>110</v>
      </c>
      <c r="C50" s="7">
        <f t="shared" si="1"/>
        <v>45</v>
      </c>
      <c r="D50" s="8">
        <f t="shared" si="2"/>
        <v>0.5193297724232826</v>
      </c>
      <c r="E50" s="8">
        <f t="shared" si="3"/>
        <v>0.4806702275767174</v>
      </c>
      <c r="F50" s="8">
        <f t="shared" si="5"/>
        <v>7.279814018090249E-4</v>
      </c>
      <c r="G50" s="9">
        <f t="shared" si="4"/>
        <v>0.43678884108541494</v>
      </c>
    </row>
    <row r="51" spans="2:7" x14ac:dyDescent="0.2">
      <c r="B51" s="7">
        <f t="shared" si="0"/>
        <v>111</v>
      </c>
      <c r="C51" s="7">
        <f t="shared" si="1"/>
        <v>46</v>
      </c>
      <c r="D51" s="8">
        <f t="shared" si="2"/>
        <v>0.55328355001041785</v>
      </c>
      <c r="E51" s="8">
        <f t="shared" si="3"/>
        <v>0.44671644998958215</v>
      </c>
      <c r="F51" s="8">
        <f t="shared" si="5"/>
        <v>3.4991898607916174E-4</v>
      </c>
      <c r="G51" s="9">
        <f t="shared" si="4"/>
        <v>0.20995139164749704</v>
      </c>
    </row>
    <row r="52" spans="2:7" x14ac:dyDescent="0.2">
      <c r="B52" s="7">
        <f t="shared" si="0"/>
        <v>112</v>
      </c>
      <c r="C52" s="7">
        <f t="shared" si="1"/>
        <v>47</v>
      </c>
      <c r="D52" s="8">
        <f t="shared" si="2"/>
        <v>0.58786913570665533</v>
      </c>
      <c r="E52" s="8">
        <f t="shared" si="3"/>
        <v>0.41213086429334467</v>
      </c>
      <c r="F52" s="8">
        <f t="shared" si="5"/>
        <v>1.5631456724523715E-4</v>
      </c>
      <c r="G52" s="9">
        <f t="shared" si="4"/>
        <v>9.3788740347142283E-2</v>
      </c>
    </row>
    <row r="53" spans="2:7" x14ac:dyDescent="0.2">
      <c r="B53" s="7">
        <f t="shared" si="0"/>
        <v>113</v>
      </c>
      <c r="C53" s="7">
        <f t="shared" si="1"/>
        <v>48</v>
      </c>
      <c r="D53" s="8">
        <f t="shared" si="2"/>
        <v>0.62282868681466486</v>
      </c>
      <c r="E53" s="8">
        <f t="shared" si="3"/>
        <v>0.3771713131853352</v>
      </c>
      <c r="F53" s="8">
        <f t="shared" si="5"/>
        <v>6.4422057700419733E-5</v>
      </c>
      <c r="G53" s="9">
        <f t="shared" si="4"/>
        <v>3.8653234620251838E-2</v>
      </c>
    </row>
    <row r="54" spans="2:7" x14ac:dyDescent="0.2">
      <c r="B54" s="7">
        <f t="shared" si="0"/>
        <v>114</v>
      </c>
      <c r="C54" s="7">
        <f t="shared" si="1"/>
        <v>49</v>
      </c>
      <c r="D54" s="8">
        <f t="shared" si="2"/>
        <v>0.65786892716094891</v>
      </c>
      <c r="E54" s="8">
        <f t="shared" si="3"/>
        <v>0.34213107283905109</v>
      </c>
      <c r="F54" s="8">
        <f t="shared" si="5"/>
        <v>2.4298152100968746E-5</v>
      </c>
      <c r="G54" s="9">
        <f t="shared" si="4"/>
        <v>1.4578891260581248E-2</v>
      </c>
    </row>
    <row r="55" spans="2:7" x14ac:dyDescent="0.2">
      <c r="B55" s="7">
        <f t="shared" si="0"/>
        <v>115</v>
      </c>
      <c r="C55" s="7">
        <f t="shared" si="1"/>
        <v>50</v>
      </c>
      <c r="D55" s="8">
        <f t="shared" si="2"/>
        <v>0.6926651771647635</v>
      </c>
      <c r="E55" s="8">
        <f t="shared" si="3"/>
        <v>0.3073348228352365</v>
      </c>
      <c r="F55" s="8">
        <f t="shared" si="5"/>
        <v>8.3131528463108794E-6</v>
      </c>
      <c r="G55" s="9">
        <f t="shared" si="4"/>
        <v>4.9878917077865277E-3</v>
      </c>
    </row>
    <row r="56" spans="2:7" x14ac:dyDescent="0.2">
      <c r="B56" s="7">
        <f t="shared" si="0"/>
        <v>116</v>
      </c>
      <c r="C56" s="7">
        <f t="shared" si="1"/>
        <v>51</v>
      </c>
      <c r="D56" s="8">
        <f t="shared" si="2"/>
        <v>0.72686777143125392</v>
      </c>
      <c r="E56" s="8">
        <f t="shared" si="3"/>
        <v>0.27313222856874608</v>
      </c>
      <c r="F56" s="8">
        <f t="shared" si="5"/>
        <v>2.5549213572231963E-6</v>
      </c>
      <c r="G56" s="9">
        <f t="shared" si="4"/>
        <v>1.5329528143339178E-3</v>
      </c>
    </row>
    <row r="57" spans="2:7" x14ac:dyDescent="0.2">
      <c r="B57" s="7">
        <f t="shared" si="0"/>
        <v>117</v>
      </c>
      <c r="C57" s="7">
        <f t="shared" si="1"/>
        <v>52</v>
      </c>
      <c r="D57" s="8">
        <f t="shared" si="2"/>
        <v>0.76011105024075043</v>
      </c>
      <c r="E57" s="8">
        <f t="shared" si="3"/>
        <v>0.2398889497592496</v>
      </c>
      <c r="F57" s="8">
        <f t="shared" si="5"/>
        <v>6.9783136411625704E-7</v>
      </c>
      <c r="G57" s="9">
        <f t="shared" si="4"/>
        <v>4.1869881846975422E-4</v>
      </c>
    </row>
    <row r="58" spans="2:7" x14ac:dyDescent="0.2">
      <c r="B58" s="7">
        <f t="shared" si="0"/>
        <v>118</v>
      </c>
      <c r="C58" s="7">
        <f t="shared" si="1"/>
        <v>53</v>
      </c>
      <c r="D58" s="8">
        <f t="shared" si="2"/>
        <v>0.79202493562203158</v>
      </c>
      <c r="E58" s="8">
        <f t="shared" si="3"/>
        <v>0.20797506437796842</v>
      </c>
      <c r="F58" s="8">
        <f t="shared" si="5"/>
        <v>1.6740203304691339E-7</v>
      </c>
      <c r="G58" s="9">
        <f t="shared" si="4"/>
        <v>1.0044121982814803E-4</v>
      </c>
    </row>
    <row r="59" spans="2:7" x14ac:dyDescent="0.2">
      <c r="B59" s="7">
        <f t="shared" si="0"/>
        <v>119</v>
      </c>
      <c r="C59" s="7">
        <f t="shared" si="1"/>
        <v>54</v>
      </c>
      <c r="D59" s="8">
        <f t="shared" si="2"/>
        <v>0.82224886024438604</v>
      </c>
      <c r="E59" s="8">
        <f t="shared" si="3"/>
        <v>0.17775113975561391</v>
      </c>
      <c r="F59" s="8">
        <f t="shared" si="5"/>
        <v>3.4815448599934612E-8</v>
      </c>
      <c r="G59" s="9">
        <f t="shared" si="4"/>
        <v>2.0889269159960768E-5</v>
      </c>
    </row>
    <row r="60" spans="2:7" x14ac:dyDescent="0.2">
      <c r="B60" s="7">
        <f t="shared" si="0"/>
        <v>120</v>
      </c>
      <c r="C60" s="7">
        <f t="shared" si="1"/>
        <v>55</v>
      </c>
      <c r="D60" s="8">
        <f t="shared" si="2"/>
        <v>0.85044751507228111</v>
      </c>
      <c r="E60" s="8">
        <f t="shared" si="3"/>
        <v>0.14955248492771886</v>
      </c>
      <c r="F60" s="8">
        <f t="shared" si="5"/>
        <v>6.1884856697413699E-9</v>
      </c>
      <c r="G60" s="9">
        <f t="shared" si="4"/>
        <v>3.7130914018448219E-6</v>
      </c>
    </row>
    <row r="61" spans="2:7" x14ac:dyDescent="0.2">
      <c r="B61" s="7">
        <f t="shared" si="0"/>
        <v>121</v>
      </c>
      <c r="C61" s="7">
        <f t="shared" si="1"/>
        <v>56</v>
      </c>
      <c r="D61" s="8">
        <f t="shared" si="2"/>
        <v>0.87632754074618835</v>
      </c>
      <c r="E61" s="8">
        <f t="shared" si="3"/>
        <v>0.12367245925381168</v>
      </c>
      <c r="F61" s="8">
        <f t="shared" si="5"/>
        <v>9.2550340984940034E-10</v>
      </c>
      <c r="G61" s="9">
        <f t="shared" si="4"/>
        <v>5.5530204590964023E-7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empty-life-table</vt:lpstr>
      <vt:lpstr>filled-life-table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Walker</dc:creator>
  <cp:lastModifiedBy>Microsoft Office User</cp:lastModifiedBy>
  <cp:lastPrinted>2017-03-02T14:42:02Z</cp:lastPrinted>
  <dcterms:created xsi:type="dcterms:W3CDTF">2016-11-19T17:04:14Z</dcterms:created>
  <dcterms:modified xsi:type="dcterms:W3CDTF">2017-09-08T15:03:13Z</dcterms:modified>
</cp:coreProperties>
</file>