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ist1" sheetId="1" r:id="rId1"/>
  </sheets>
  <calcPr calcId="162912"/>
</workbook>
</file>

<file path=xl/calcChain.xml><?xml version="1.0" encoding="utf-8"?>
<calcChain xmlns="http://schemas.openxmlformats.org/spreadsheetml/2006/main">
  <c r="AA4" i="1" l="1"/>
  <c r="Z4" i="1"/>
  <c r="L8" i="1"/>
  <c r="G7" i="1"/>
  <c r="L7" i="1"/>
  <c r="AA3" i="1"/>
  <c r="L5" i="1"/>
  <c r="Q3" i="1" l="1"/>
  <c r="AA2" i="1"/>
  <c r="V2" i="1"/>
  <c r="Q6" i="1"/>
  <c r="Q5" i="1"/>
  <c r="Q4" i="1"/>
  <c r="L4" i="1"/>
  <c r="L3" i="1"/>
  <c r="L2" i="1" s="1"/>
  <c r="Q2" i="1" l="1"/>
  <c r="G3" i="1"/>
  <c r="G2" i="1" s="1"/>
  <c r="B1" i="1" s="1"/>
</calcChain>
</file>

<file path=xl/sharedStrings.xml><?xml version="1.0" encoding="utf-8"?>
<sst xmlns="http://schemas.openxmlformats.org/spreadsheetml/2006/main" count="43" uniqueCount="25">
  <si>
    <t>Datum</t>
  </si>
  <si>
    <t>Nakup</t>
  </si>
  <si>
    <t>Cena nakupa</t>
  </si>
  <si>
    <t>Stanje Uporabnika</t>
  </si>
  <si>
    <t>David</t>
  </si>
  <si>
    <t>Naložil 20€</t>
  </si>
  <si>
    <t>Naložil 10€ na Steam Wallet</t>
  </si>
  <si>
    <t>Miha</t>
  </si>
  <si>
    <t>Gal</t>
  </si>
  <si>
    <t>Naložil 47€</t>
  </si>
  <si>
    <t>Kupil Igro</t>
  </si>
  <si>
    <t>DLC</t>
  </si>
  <si>
    <t>DLC 2</t>
  </si>
  <si>
    <t>Stanje</t>
  </si>
  <si>
    <t>Naložil 5€ na Steam Wallet</t>
  </si>
  <si>
    <t>myTube! - Windows Store</t>
  </si>
  <si>
    <t>Žan</t>
  </si>
  <si>
    <t>Knupi</t>
  </si>
  <si>
    <t>Nalozil</t>
  </si>
  <si>
    <t>Rust - Steam</t>
  </si>
  <si>
    <t>Rust - Steam (Refund)</t>
  </si>
  <si>
    <t>CS:GO Steam</t>
  </si>
  <si>
    <t>Naložil denar</t>
  </si>
  <si>
    <t>Nalozil 10€</t>
  </si>
  <si>
    <t>ARK: Survival Evolved - Steam Winter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</si>
</sst>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#,##0.00\ &quot;€&quot;;\-#,##0.00\ &quot;€&quot;"/>
    <numFmt numFmtId="43" formatCode="_-* #,##0.00\ _€_-;\-* #,##0.00\ _€_-;_-* &quot;-&quot;??\ _€_-;_-@_-"/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CE5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7" fontId="0" fillId="0" borderId="1" xfId="0" applyNumberFormat="1" applyBorder="1" applyAlignment="1"/>
    <xf numFmtId="14" fontId="0" fillId="0" borderId="1" xfId="0" applyNumberFormat="1" applyBorder="1" applyAlignment="1">
      <alignment horizontal="center"/>
    </xf>
    <xf numFmtId="7" fontId="0" fillId="0" borderId="1" xfId="0" applyNumberFormat="1" applyBorder="1" applyAlignment="1">
      <alignment horizontal="right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/>
    <xf numFmtId="0" fontId="0" fillId="7" borderId="0" xfId="0" applyFill="1" applyBorder="1" applyAlignment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0" xfId="0" applyFill="1"/>
    <xf numFmtId="0" fontId="0" fillId="7" borderId="0" xfId="0" applyFill="1" applyBorder="1" applyAlignment="1">
      <alignment horizontal="left"/>
    </xf>
    <xf numFmtId="0" fontId="1" fillId="7" borderId="0" xfId="0" applyFont="1" applyFill="1" applyBorder="1" applyAlignment="1">
      <alignment horizontal="center"/>
    </xf>
    <xf numFmtId="0" fontId="0" fillId="7" borderId="0" xfId="0" applyFill="1" applyBorder="1"/>
    <xf numFmtId="0" fontId="0" fillId="4" borderId="1" xfId="0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left"/>
    </xf>
    <xf numFmtId="14" fontId="0" fillId="6" borderId="1" xfId="0" applyNumberFormat="1" applyFill="1" applyBorder="1" applyAlignment="1">
      <alignment horizontal="left"/>
    </xf>
    <xf numFmtId="14" fontId="0" fillId="0" borderId="0" xfId="0" applyNumberFormat="1"/>
    <xf numFmtId="14" fontId="0" fillId="4" borderId="1" xfId="0" applyNumberFormat="1" applyFill="1" applyBorder="1" applyAlignment="1"/>
    <xf numFmtId="14" fontId="0" fillId="4" borderId="1" xfId="0" applyNumberFormat="1" applyFill="1" applyBorder="1" applyAlignment="1">
      <alignment horizontal="center"/>
    </xf>
    <xf numFmtId="14" fontId="0" fillId="0" borderId="0" xfId="0" applyNumberFormat="1" applyAlignment="1"/>
    <xf numFmtId="164" fontId="0" fillId="4" borderId="1" xfId="0" applyNumberFormat="1" applyFill="1" applyBorder="1" applyAlignment="1"/>
    <xf numFmtId="164" fontId="0" fillId="4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7" fontId="0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0066FF"/>
      <color rgb="FF66CCFF"/>
      <color rgb="FFEC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tabSelected="1" workbookViewId="0">
      <selection activeCell="G8" sqref="G8"/>
    </sheetView>
  </sheetViews>
  <sheetFormatPr defaultRowHeight="15" x14ac:dyDescent="0.25"/>
  <cols>
    <col min="1" max="1" width="10.140625" style="2" bestFit="1" customWidth="1"/>
    <col min="2" max="2" width="13.85546875" style="1" customWidth="1"/>
    <col min="3" max="3" width="11.5703125" style="16" customWidth="1"/>
    <col min="4" max="4" width="12.85546875" style="29" customWidth="1"/>
    <col min="5" max="5" width="26" style="1" bestFit="1" customWidth="1"/>
    <col min="6" max="6" width="14.140625" customWidth="1"/>
    <col min="7" max="7" width="17.42578125" bestFit="1" customWidth="1"/>
    <col min="8" max="8" width="12.28515625" style="18" bestFit="1" customWidth="1"/>
    <col min="9" max="9" width="17.42578125" style="26" bestFit="1" customWidth="1"/>
    <col min="10" max="10" width="38.85546875" bestFit="1" customWidth="1"/>
    <col min="11" max="11" width="12.28515625" bestFit="1" customWidth="1"/>
    <col min="12" max="12" width="20.42578125" customWidth="1"/>
    <col min="13" max="13" width="9.140625" style="18"/>
    <col min="14" max="14" width="13.42578125" style="26" customWidth="1"/>
    <col min="15" max="15" width="21.85546875" customWidth="1"/>
    <col min="16" max="16" width="12.28515625" bestFit="1" customWidth="1"/>
    <col min="17" max="17" width="17.42578125" style="33" bestFit="1" customWidth="1"/>
    <col min="18" max="18" width="9.140625" style="18"/>
    <col min="19" max="19" width="13" style="26" customWidth="1"/>
    <col min="20" max="20" width="34.42578125" customWidth="1"/>
    <col min="21" max="21" width="15.5703125" customWidth="1"/>
    <col min="22" max="22" width="19.5703125" style="34" customWidth="1"/>
    <col min="23" max="23" width="12.85546875" style="21" customWidth="1"/>
    <col min="24" max="24" width="14.28515625" customWidth="1"/>
    <col min="25" max="25" width="38.5703125" customWidth="1"/>
    <col min="26" max="26" width="12.85546875" customWidth="1"/>
    <col min="27" max="27" width="17.42578125" style="34" bestFit="1" customWidth="1"/>
  </cols>
  <sheetData>
    <row r="1" spans="1:27" x14ac:dyDescent="0.25">
      <c r="A1" s="4" t="s">
        <v>13</v>
      </c>
      <c r="B1" s="8">
        <f>G2+L2+Q2+V2+AA2</f>
        <v>25.46</v>
      </c>
      <c r="C1" s="14" t="s">
        <v>4</v>
      </c>
      <c r="D1" s="23" t="s">
        <v>0</v>
      </c>
      <c r="E1" s="5" t="s">
        <v>1</v>
      </c>
      <c r="F1" s="6" t="s">
        <v>2</v>
      </c>
      <c r="G1" s="5" t="s">
        <v>3</v>
      </c>
      <c r="H1" s="17" t="s">
        <v>7</v>
      </c>
      <c r="I1" s="23" t="s">
        <v>0</v>
      </c>
      <c r="J1" s="5" t="s">
        <v>1</v>
      </c>
      <c r="K1" s="6" t="s">
        <v>2</v>
      </c>
      <c r="L1" s="5" t="s">
        <v>3</v>
      </c>
      <c r="M1" s="14" t="s">
        <v>8</v>
      </c>
      <c r="N1" s="23" t="s">
        <v>0</v>
      </c>
      <c r="O1" s="5" t="s">
        <v>1</v>
      </c>
      <c r="P1" s="6" t="s">
        <v>2</v>
      </c>
      <c r="Q1" s="32" t="s">
        <v>3</v>
      </c>
      <c r="R1" s="19" t="s">
        <v>16</v>
      </c>
      <c r="S1" s="23" t="s">
        <v>0</v>
      </c>
      <c r="T1" s="5" t="s">
        <v>1</v>
      </c>
      <c r="U1" s="6" t="s">
        <v>2</v>
      </c>
      <c r="V1" s="32" t="s">
        <v>3</v>
      </c>
      <c r="W1" s="19" t="s">
        <v>17</v>
      </c>
      <c r="X1" s="5" t="s">
        <v>0</v>
      </c>
      <c r="Y1" s="5" t="s">
        <v>1</v>
      </c>
      <c r="Z1" s="6" t="s">
        <v>2</v>
      </c>
      <c r="AA1" s="32" t="s">
        <v>3</v>
      </c>
    </row>
    <row r="2" spans="1:27" x14ac:dyDescent="0.25">
      <c r="D2" s="27"/>
      <c r="E2" s="13"/>
      <c r="F2" s="13"/>
      <c r="G2" s="30">
        <f>SUM(G3:G2334)</f>
        <v>14.01</v>
      </c>
      <c r="I2" s="28"/>
      <c r="J2" s="22"/>
      <c r="K2" s="22"/>
      <c r="L2" s="31">
        <f>SUM(L3:L1972)</f>
        <v>10.93</v>
      </c>
      <c r="N2" s="27"/>
      <c r="O2" s="13"/>
      <c r="P2" s="13"/>
      <c r="Q2" s="31">
        <f>SUM(Q3:Q1580)</f>
        <v>0.5200000000000049</v>
      </c>
      <c r="S2" s="24"/>
      <c r="T2" s="12"/>
      <c r="U2" s="12"/>
      <c r="V2" s="31">
        <f>SUM(V4:V1410)</f>
        <v>0</v>
      </c>
      <c r="X2" s="12"/>
      <c r="Y2" s="12"/>
      <c r="Z2" s="12"/>
      <c r="AA2" s="31">
        <f>SUM(AA3:AA1200)</f>
        <v>0</v>
      </c>
    </row>
    <row r="3" spans="1:27" x14ac:dyDescent="0.25">
      <c r="C3" s="15"/>
      <c r="D3" s="10">
        <v>42314</v>
      </c>
      <c r="E3" s="3" t="s">
        <v>5</v>
      </c>
      <c r="F3" s="9">
        <v>20</v>
      </c>
      <c r="G3" s="7">
        <f>F3</f>
        <v>20</v>
      </c>
      <c r="H3" s="15"/>
      <c r="I3" s="10">
        <v>42362</v>
      </c>
      <c r="J3" s="3" t="s">
        <v>18</v>
      </c>
      <c r="K3" s="9">
        <v>15</v>
      </c>
      <c r="L3" s="7">
        <f>K3</f>
        <v>15</v>
      </c>
      <c r="M3" s="15"/>
      <c r="N3" s="10">
        <v>42314</v>
      </c>
      <c r="O3" s="3" t="s">
        <v>9</v>
      </c>
      <c r="P3" s="9">
        <v>47</v>
      </c>
      <c r="Q3" s="7">
        <f>P3</f>
        <v>47</v>
      </c>
      <c r="R3" s="15"/>
      <c r="S3" s="25"/>
      <c r="T3" s="3"/>
      <c r="U3" s="9"/>
      <c r="V3" s="7"/>
      <c r="W3" s="20"/>
      <c r="X3" s="10">
        <v>42365</v>
      </c>
      <c r="Y3" s="3" t="s">
        <v>22</v>
      </c>
      <c r="Z3" s="9">
        <v>16.79</v>
      </c>
      <c r="AA3" s="7">
        <f>+Z3</f>
        <v>16.79</v>
      </c>
    </row>
    <row r="4" spans="1:27" x14ac:dyDescent="0.25">
      <c r="C4" s="15"/>
      <c r="D4" s="10">
        <v>42314</v>
      </c>
      <c r="E4" s="3" t="s">
        <v>6</v>
      </c>
      <c r="F4" s="9">
        <v>10</v>
      </c>
      <c r="G4" s="7">
        <v>-10</v>
      </c>
      <c r="H4" s="15"/>
      <c r="I4" s="10">
        <v>42362</v>
      </c>
      <c r="J4" s="3" t="s">
        <v>19</v>
      </c>
      <c r="K4" s="9">
        <v>6.99</v>
      </c>
      <c r="L4" s="7">
        <f>-K4</f>
        <v>-6.99</v>
      </c>
      <c r="M4" s="15"/>
      <c r="N4" s="10">
        <v>42314</v>
      </c>
      <c r="O4" s="3" t="s">
        <v>10</v>
      </c>
      <c r="P4" s="11">
        <v>4.87</v>
      </c>
      <c r="Q4" s="7">
        <f>-P4</f>
        <v>-4.87</v>
      </c>
      <c r="R4" s="15"/>
      <c r="S4" s="10"/>
      <c r="T4" s="3"/>
      <c r="U4" s="11"/>
      <c r="V4" s="7"/>
      <c r="W4" s="20"/>
      <c r="X4" s="10">
        <v>42365</v>
      </c>
      <c r="Y4" s="3" t="s">
        <v>24</v>
      </c>
      <c r="Z4" s="11">
        <f>Z3</f>
        <v>16.79</v>
      </c>
      <c r="AA4" s="7">
        <f>-AA3</f>
        <v>-16.79</v>
      </c>
    </row>
    <row r="5" spans="1:27" x14ac:dyDescent="0.25">
      <c r="C5" s="15"/>
      <c r="D5" s="10">
        <v>42322</v>
      </c>
      <c r="E5" s="3" t="s">
        <v>14</v>
      </c>
      <c r="F5" s="9">
        <v>5</v>
      </c>
      <c r="G5" s="7">
        <v>-5</v>
      </c>
      <c r="H5" s="15"/>
      <c r="I5" s="10">
        <v>42362</v>
      </c>
      <c r="J5" s="3" t="s">
        <v>21</v>
      </c>
      <c r="K5" s="35">
        <v>5.49</v>
      </c>
      <c r="L5" s="7">
        <f>-K5</f>
        <v>-5.49</v>
      </c>
      <c r="M5" s="15"/>
      <c r="N5" s="10">
        <v>42314</v>
      </c>
      <c r="O5" s="3" t="s">
        <v>11</v>
      </c>
      <c r="P5" s="9">
        <v>39.369999999999997</v>
      </c>
      <c r="Q5" s="7">
        <f>-P5</f>
        <v>-39.369999999999997</v>
      </c>
      <c r="R5" s="15"/>
      <c r="S5" s="10"/>
      <c r="T5" s="3"/>
      <c r="U5" s="9"/>
      <c r="V5" s="7"/>
      <c r="W5" s="20"/>
      <c r="X5" s="3"/>
      <c r="Y5" s="3"/>
      <c r="Z5" s="9"/>
      <c r="AA5" s="7"/>
    </row>
    <row r="6" spans="1:27" x14ac:dyDescent="0.25">
      <c r="C6" s="15"/>
      <c r="D6" s="10">
        <v>42333</v>
      </c>
      <c r="E6" s="3" t="s">
        <v>15</v>
      </c>
      <c r="F6" s="9">
        <v>0.99</v>
      </c>
      <c r="G6" s="7">
        <v>-0.99</v>
      </c>
      <c r="H6" s="15"/>
      <c r="I6" s="10">
        <v>42364</v>
      </c>
      <c r="J6" s="3" t="s">
        <v>20</v>
      </c>
      <c r="K6" s="9">
        <v>6.99</v>
      </c>
      <c r="L6" s="7">
        <v>6.99</v>
      </c>
      <c r="M6" s="15"/>
      <c r="N6" s="10">
        <v>42314</v>
      </c>
      <c r="O6" s="3" t="s">
        <v>12</v>
      </c>
      <c r="P6" s="11">
        <v>2.2400000000000002</v>
      </c>
      <c r="Q6" s="7">
        <f>-P6</f>
        <v>-2.2400000000000002</v>
      </c>
      <c r="R6" s="15"/>
      <c r="S6" s="10"/>
      <c r="T6" s="3"/>
      <c r="U6" s="11"/>
      <c r="V6" s="7"/>
      <c r="W6" s="20"/>
      <c r="X6" s="3"/>
      <c r="Y6" s="3"/>
      <c r="Z6" s="11"/>
      <c r="AA6" s="7"/>
    </row>
    <row r="7" spans="1:27" x14ac:dyDescent="0.25">
      <c r="C7" s="15"/>
      <c r="D7" s="10">
        <v>42365</v>
      </c>
      <c r="E7" s="3" t="s">
        <v>23</v>
      </c>
      <c r="F7" s="9">
        <v>10</v>
      </c>
      <c r="G7" s="7">
        <f>+F7</f>
        <v>10</v>
      </c>
      <c r="H7" s="15"/>
      <c r="I7" s="10">
        <v>42365</v>
      </c>
      <c r="J7" s="3" t="s">
        <v>18</v>
      </c>
      <c r="K7" s="9">
        <v>18.21</v>
      </c>
      <c r="L7" s="7">
        <f>+K7</f>
        <v>18.21</v>
      </c>
      <c r="M7" s="15"/>
      <c r="N7" s="10"/>
      <c r="O7" s="3"/>
      <c r="P7" s="9"/>
      <c r="Q7" s="7"/>
      <c r="R7" s="15"/>
      <c r="S7" s="10"/>
      <c r="T7" s="3"/>
      <c r="U7" s="9"/>
      <c r="V7" s="7"/>
      <c r="W7" s="20"/>
      <c r="X7" s="3"/>
      <c r="Y7" s="3"/>
      <c r="Z7" s="9"/>
      <c r="AA7" s="7"/>
    </row>
    <row r="8" spans="1:27" x14ac:dyDescent="0.25">
      <c r="C8" s="15"/>
      <c r="D8" s="10"/>
      <c r="E8" s="3"/>
      <c r="F8" s="9"/>
      <c r="G8" s="7"/>
      <c r="H8" s="15"/>
      <c r="I8" s="10">
        <v>42365</v>
      </c>
      <c r="J8" s="3" t="s">
        <v>24</v>
      </c>
      <c r="K8" s="9">
        <v>16.79</v>
      </c>
      <c r="L8" s="7">
        <f>-K8</f>
        <v>-16.79</v>
      </c>
      <c r="M8" s="15"/>
      <c r="N8" s="10"/>
      <c r="O8" s="3"/>
      <c r="P8" s="9"/>
      <c r="Q8" s="7"/>
      <c r="R8" s="15"/>
      <c r="S8" s="10"/>
      <c r="T8" s="3"/>
      <c r="U8" s="9"/>
      <c r="V8" s="7"/>
      <c r="W8" s="20"/>
      <c r="X8" s="3"/>
      <c r="Y8" s="3"/>
      <c r="Z8" s="9"/>
      <c r="AA8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2015-12-27T18:13:10Z</dcterms:modified>
</cp:coreProperties>
</file>