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UOFT\FALL 2018\Data Science and Analytics\Assignment 2\"/>
    </mc:Choice>
  </mc:AlternateContent>
  <xr:revisionPtr revIDLastSave="0" documentId="13_ncr:1_{0AA67534-E52A-4272-8101-508BA0710A87}" xr6:coauthVersionLast="40" xr6:coauthVersionMax="40" xr10:uidLastSave="{00000000-0000-0000-0000-000000000000}"/>
  <bookViews>
    <workbookView xWindow="0" yWindow="0" windowWidth="23040" windowHeight="9144" xr2:uid="{C679D074-9C9F-4F57-932B-0BC249C52E0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3" hidden="1">Sheet4!$I$1:$R$59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6" l="1"/>
  <c r="C10" i="6"/>
  <c r="D10" i="6"/>
  <c r="E10" i="6"/>
  <c r="F10" i="6"/>
  <c r="G10" i="6"/>
  <c r="H10" i="6"/>
  <c r="I10" i="6"/>
  <c r="J10" i="6"/>
  <c r="K10" i="6"/>
  <c r="L10" i="6"/>
  <c r="M10" i="6"/>
  <c r="A10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A6" i="6"/>
  <c r="B2" i="6"/>
  <c r="C2" i="6"/>
  <c r="D2" i="6"/>
  <c r="E2" i="6"/>
  <c r="F2" i="6"/>
  <c r="A2" i="6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4"/>
  <c r="B36" i="4" l="1"/>
  <c r="F29" i="4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62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3" i="2"/>
  <c r="F1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" i="2"/>
</calcChain>
</file>

<file path=xl/sharedStrings.xml><?xml version="1.0" encoding="utf-8"?>
<sst xmlns="http://schemas.openxmlformats.org/spreadsheetml/2006/main" count="990" uniqueCount="709">
  <si>
    <t>What is your gender? - Selected Choice</t>
  </si>
  <si>
    <t>What is your age (# years)?</t>
  </si>
  <si>
    <t>In which country do you currently reside?</t>
  </si>
  <si>
    <t>What is the highest level of formal education that you have attained or plan to attain within the next 2 years?</t>
  </si>
  <si>
    <t>Which best describes your undergraduate major? - Selected Choice</t>
  </si>
  <si>
    <t>How many years of experience do you have in your current role?</t>
  </si>
  <si>
    <t>What is your current yearly compensation (approximate $USD)?</t>
  </si>
  <si>
    <t>Does your current employer incorporate machine learning methods into their business?</t>
  </si>
  <si>
    <t>Select any activities that make up an important part of your role at work: (Select all that apply) - Selected Choice - Analyze and understand data to influence product or business decisions</t>
  </si>
  <si>
    <t>Select any activities that make up an important part of your role at work: (Select all that apply) - Selected Choice - Build and/or run a machine learning service that operationally improves my product or workflows</t>
  </si>
  <si>
    <t>Select any activities that make up an important part of your role at work: (Select all that apply) - Selected Choice - Build and/or run the data infrastructure that my business uses for storing, analyzing, and operationalizing data</t>
  </si>
  <si>
    <t>Select any activities that make up an important part of your role at work: (Select all that apply) - Selected Choice - Build prototypes to explore applying machine learning to new areas</t>
  </si>
  <si>
    <t>Select any activities that make up an important part of your role at work: (Select all that apply) - Selected Choice - Do research that advances the state of the art of machine learning</t>
  </si>
  <si>
    <t>Select any activities that make up an important part of your role at work: (Select all that apply) - Selected Choice - None of these activities are an important part of my role at work</t>
  </si>
  <si>
    <t>Select any activities that make up an important part of your role at work: (Select all that apply) - Selected Choice - Other</t>
  </si>
  <si>
    <t>What is the primary tool that you use at work or school to analyze data? (include text response) - Selected Choice</t>
  </si>
  <si>
    <t>What is the primary tool that you use at work or school to analyze data? (include text response) - Basic statistical software (Microsoft Excel, Google Sheets, etc.) - Text</t>
  </si>
  <si>
    <t>What is the primary tool that you use at work or school to analyze data? (include text response) - Advanced statistical software (SPSS, SAS, etc.) - Text</t>
  </si>
  <si>
    <t>What is the primary tool that you use at work or school to analyze data? (include text response) - Business intelligence software (Salesforce, Tableau, Spotfire, etc.) - Text</t>
  </si>
  <si>
    <t>What is the primary tool that you use at work or school to analyze data? (include text response) - Local or hosted development environments (RStudio, JupyterLab, etc.) - Text</t>
  </si>
  <si>
    <t>What is the primary tool that you use at work or school to analyze data? (include text response) - Cloud-based data software &amp; APIs (AWS, GCP, Azure, etc.) - Text</t>
  </si>
  <si>
    <t>Which of the following integrated development environments (IDE's) have you used at work or school in the last 5 years? (Select all that apply) - Selected Choice - Jupyter/IPython</t>
  </si>
  <si>
    <t>Which of the following integrated development environments (IDE's) have you used at work or school in the last 5 years? (Select all that apply) - Selected Choice - RStudio</t>
  </si>
  <si>
    <t>Which of the following integrated development environments (IDE's) have you used at work or school in the last 5 years? (Select all that apply) - Selected Choice - PyCharm</t>
  </si>
  <si>
    <t>Which of the following integrated development environments (IDE's) have you used at work or school in the last 5 years? (Select all that apply) - Selected Choice - Visual Studio Code</t>
  </si>
  <si>
    <t>Which of the following integrated development environments (IDE's) have you used at work or school in the last 5 years? (Select all that apply) - Selected Choice - nteract</t>
  </si>
  <si>
    <t>Which of the following integrated development environments (IDE's) have you used at work or school in the last 5 years? (Select all that apply) - Selected Choice - Atom</t>
  </si>
  <si>
    <t>Which of the following integrated development environments (IDE's) have you used at work or school in the last 5 years? (Select all that apply) - Selected Choice - MATLAB</t>
  </si>
  <si>
    <t>Which of the following integrated development environments (IDE's) have you used at work or school in the last 5 years? (Select all that apply) - Selected Choice - Visual Studio</t>
  </si>
  <si>
    <t>Which of the following integrated development environments (IDE's) have you used at work or school in the last 5 years? (Select all that apply) - Selected Choice - Notepad++</t>
  </si>
  <si>
    <t>Which of the following integrated development environments (IDE's) have you used at work or school in the last 5 years? (Select all that apply) - Selected Choice - Sublime Text</t>
  </si>
  <si>
    <t>Which of the following integrated development environments (IDE's) have you used at work or school in the last 5 years? (Select all that apply) - Selected Choice - Vim</t>
  </si>
  <si>
    <t>Which of the following integrated development environments (IDE's) have you used at work or school in the last 5 years? (Select all that apply) - Selected Choice - IntelliJ</t>
  </si>
  <si>
    <t>Which of the following integrated development environments (IDE's) have you used at work or school in the last 5 years? (Select all that apply) - Selected Choice - Spyder</t>
  </si>
  <si>
    <t>Which of the following integrated development environments (IDE's) have you used at work or school in the last 5 years? (Select all that apply) - Selected Choice - None</t>
  </si>
  <si>
    <t>Which of the following integrated development environments (IDE's) have you used at work or school in the last 5 years? (Select all that apply) - Selected Choice - Other</t>
  </si>
  <si>
    <t>Which of the following hosted notebooks have you used at work or school in the last 5 years? (Select all that apply) - Selected Choice - Kaggle Kernels</t>
  </si>
  <si>
    <t>Which of the following hosted notebooks have you used at work or school in the last 5 years? (Select all that apply) - Selected Choice - Google Colab</t>
  </si>
  <si>
    <t>Which of the following hosted notebooks have you used at work or school in the last 5 years? (Select all that apply) - Selected Choice - Azure Notebook</t>
  </si>
  <si>
    <t>Which of the following hosted notebooks have you used at work or school in the last 5 years? (Select all that apply) - Selected Choice - Domino Datalab</t>
  </si>
  <si>
    <t>Which of the following hosted notebooks have you used at work or school in the last 5 years? (Select all that apply) - Selected Choice - Google Cloud Datalab</t>
  </si>
  <si>
    <t>Which of the following hosted notebooks have you used at work or school in the last 5 years? (Select all that apply) - Selected Choice - Paperspace</t>
  </si>
  <si>
    <t>Which of the following hosted notebooks have you used at work or school in the last 5 years? (Select all that apply) - Selected Choice - Floydhub</t>
  </si>
  <si>
    <t>Which of the following hosted notebooks have you used at work or school in the last 5 years? (Select all that apply) - Selected Choice - Crestle</t>
  </si>
  <si>
    <t>Which of the following hosted notebooks have you used at work or school in the last 5 years? (Select all that apply) - Selected Choice - JupyterHub/Binder</t>
  </si>
  <si>
    <t>Which of the following hosted notebooks have you used at work or school in the last 5 years? (Select all that apply) - Selected Choice - None</t>
  </si>
  <si>
    <t>Which of the following hosted notebooks have you used at work or school in the last 5 years? (Select all that apply) - Selected Choice - Other</t>
  </si>
  <si>
    <t>Which of the following cloud computing services have you used at work or school in the last 5 years? (Select all that apply) - Selected Choice - Google Cloud Platform (GCP)</t>
  </si>
  <si>
    <t>Which of the following cloud computing services have you used at work or school in the last 5 years? (Select all that apply) - Selected Choice - Amazon Web Services (AWS)</t>
  </si>
  <si>
    <t>Which of the following cloud computing services have you used at work or school in the last 5 years? (Select all that apply) - Selected Choice - Microsoft Azure</t>
  </si>
  <si>
    <t>Which of the following cloud computing services have you used at work or school in the last 5 years? (Select all that apply) - Selected Choice - IBM Cloud</t>
  </si>
  <si>
    <t>Which of the following cloud computing services have you used at work or school in the last 5 years? (Select all that apply) - Selected Choice - Alibaba Cloud</t>
  </si>
  <si>
    <t>Which of the following cloud computing services have you used at work or school in the last 5 years? (Select all that apply) - Selected Choice - I have not used any cloud providers</t>
  </si>
  <si>
    <t>Which of the following cloud computing services have you used at work or school in the last 5 years? (Select all that apply) - Selected Choice - Other</t>
  </si>
  <si>
    <t>What programming languages do you use on a regular basis? (Select all that apply) - Selected Choice - Python</t>
  </si>
  <si>
    <t>What programming languages do you use on a regular basis? (Select all that apply) - Selected Choice - R</t>
  </si>
  <si>
    <t>What programming languages do you use on a regular basis? (Select all that apply) - Selected Choice - SQL</t>
  </si>
  <si>
    <t>What programming languages do you use on a regular basis? (Select all that apply) - Selected Choice - Bash</t>
  </si>
  <si>
    <t>What programming languages do you use on a regular basis? (Select all that apply) - Selected Choice - Java</t>
  </si>
  <si>
    <t>What programming languages do you use on a regular basis? (Select all that apply) - Selected Choice - Javascript/Typescript</t>
  </si>
  <si>
    <t>What programming languages do you use on a regular basis? (Select all that apply) - Selected Choice - Visual Basic/VBA</t>
  </si>
  <si>
    <t>What programming languages do you use on a regular basis? (Select all that apply) - Selected Choice - C/C++</t>
  </si>
  <si>
    <t>What programming languages do you use on a regular basis? (Select all that apply) - Selected Choice - MATLAB</t>
  </si>
  <si>
    <t>What programming languages do you use on a regular basis? (Select all that apply) - Selected Choice - Scala</t>
  </si>
  <si>
    <t>What programming languages do you use on a regular basis? (Select all that apply) - Selected Choice - Julia</t>
  </si>
  <si>
    <t>What programming languages do you use on a regular basis? (Select all that apply) - Selected Choice - Go</t>
  </si>
  <si>
    <t>What programming languages do you use on a regular basis? (Select all that apply) - Selected Choice - C#/.NET</t>
  </si>
  <si>
    <t>What programming languages do you use on a regular basis? (Select all that apply) - Selected Choice - PHP</t>
  </si>
  <si>
    <t>What programming languages do you use on a regular basis? (Select all that apply) - Selected Choice - Ruby</t>
  </si>
  <si>
    <t>What programming languages do you use on a regular basis? (Select all that apply) - Selected Choice - SAS/STATA</t>
  </si>
  <si>
    <t>What programming languages do you use on a regular basis? (Select all that apply) - Selected Choice - None</t>
  </si>
  <si>
    <t>What programming languages do you use on a regular basis? (Select all that apply) - Selected Choice - Other</t>
  </si>
  <si>
    <t>What specific programming language do you use most often? - Selected Choice</t>
  </si>
  <si>
    <t>What specific programming language do you use most often? - Other - Text</t>
  </si>
  <si>
    <t>What programming language would you recommend an aspiring data scientist to learn first? - Selected Choice</t>
  </si>
  <si>
    <t>What machine learning frameworks have you used in the past 5 years? (Select all that apply) - Selected Choice - Scikit-Learn</t>
  </si>
  <si>
    <t>What machine learning frameworks have you used in the past 5 years? (Select all that apply) - Selected Choice - TensorFlow</t>
  </si>
  <si>
    <t>What machine learning frameworks have you used in the past 5 years? (Select all that apply) - Selected Choice - Keras</t>
  </si>
  <si>
    <t>What machine learning frameworks have you used in the past 5 years? (Select all that apply) - Selected Choice - PyTorch</t>
  </si>
  <si>
    <t>What machine learning frameworks have you used in the past 5 years? (Select all that apply) - Selected Choice - Spark MLlib</t>
  </si>
  <si>
    <t>What machine learning frameworks have you used in the past 5 years? (Select all that apply) - Selected Choice - H20</t>
  </si>
  <si>
    <t>What machine learning frameworks have you used in the past 5 years? (Select all that apply) - Selected Choice - Fastai</t>
  </si>
  <si>
    <t>What machine learning frameworks have you used in the past 5 years? (Select all that apply) - Selected Choice - Mxnet</t>
  </si>
  <si>
    <t>What machine learning frameworks have you used in the past 5 years? (Select all that apply) - Selected Choice - Caret</t>
  </si>
  <si>
    <t>What machine learning frameworks have you used in the past 5 years? (Select all that apply) - Selected Choice - Xgboost</t>
  </si>
  <si>
    <t>What machine learning frameworks have you used in the past 5 years? (Select all that apply) - Selected Choice - mlr</t>
  </si>
  <si>
    <t>What machine learning frameworks have you used in the past 5 years? (Select all that apply) - Selected Choice - Prophet</t>
  </si>
  <si>
    <t>What machine learning frameworks have you used in the past 5 years? (Select all that apply) - Selected Choice - randomForest</t>
  </si>
  <si>
    <t>What machine learning frameworks have you used in the past 5 years? (Select all that apply) - Selected Choice - lightgbm</t>
  </si>
  <si>
    <t>What machine learning frameworks have you used in the past 5 years? (Select all that apply) - Selected Choice - catboost</t>
  </si>
  <si>
    <t>What machine learning frameworks have you used in the past 5 years? (Select all that apply) - Selected Choice - CNTK</t>
  </si>
  <si>
    <t>What machine learning frameworks have you used in the past 5 years? (Select all that apply) - Selected Choice - Caffe</t>
  </si>
  <si>
    <t>What machine learning frameworks have you used in the past 5 years? (Select all that apply) - Selected Choice - None</t>
  </si>
  <si>
    <t>What machine learning frameworks have you used in the past 5 years? (Select all that apply) - Selected Choice - Other</t>
  </si>
  <si>
    <t>Of the choices that you selected in the previous question, which ML library have you used the most? - Selected Choice</t>
  </si>
  <si>
    <t>What data visualization libraries or tools have you used in the past 5 years? (Select all that apply) - Selected Choice - ggplot2</t>
  </si>
  <si>
    <t>What data visualization libraries or tools have you used in the past 5 years? (Select all that apply) - Selected Choice - Matplotlib</t>
  </si>
  <si>
    <t>What data visualization libraries or tools have you used in the past 5 years? (Select all that apply) - Selected Choice - Altair</t>
  </si>
  <si>
    <t>What data visualization libraries or tools have you used in the past 5 years? (Select all that apply) - Selected Choice - Shiny</t>
  </si>
  <si>
    <t>What data visualization libraries or tools have you used in the past 5 years? (Select all that apply) - Selected Choice - D3</t>
  </si>
  <si>
    <t>What data visualization libraries or tools have you used in the past 5 years? (Select all that apply) - Selected Choice - Plotly</t>
  </si>
  <si>
    <t>What data visualization libraries or tools have you used in the past 5 years? (Select all that apply) - Selected Choice - Bokeh</t>
  </si>
  <si>
    <t>What data visualization libraries or tools have you used in the past 5 years? (Select all that apply) - Selected Choice - Seaborn</t>
  </si>
  <si>
    <t>What data visualization libraries or tools have you used in the past 5 years? (Select all that apply) - Selected Choice - Geoplotlib</t>
  </si>
  <si>
    <t>What data visualization libraries or tools have you used in the past 5 years? (Select all that apply) - Selected Choice - Leaflet</t>
  </si>
  <si>
    <t>What data visualization libraries or tools have you used in the past 5 years? (Select all that apply) - Selected Choice - Lattice</t>
  </si>
  <si>
    <t>What data visualization libraries or tools have you used in the past 5 years? (Select all that apply) - Selected Choice - None</t>
  </si>
  <si>
    <t>What data visualization libraries or tools have you used in the past 5 years? (Select all that apply) - Selected Choice - Other</t>
  </si>
  <si>
    <t>Of the choices that you selected in the previous question, which specific data visualization library or tool have you used the most? - Selected Choice</t>
  </si>
  <si>
    <t>Approximately what percent of your time at work or school is spent actively coding?</t>
  </si>
  <si>
    <t>How long have you been writing code to analyze data?</t>
  </si>
  <si>
    <t>For how many years have you used machine learning methods (at work or in school)?</t>
  </si>
  <si>
    <t>Do you consider yourself to be a data scientist?</t>
  </si>
  <si>
    <t>Which of the following cloud computing products have you used at work or school in the last 5 years (Select all that apply)? - Selected Choice - AWS Elastic Compute Cloud (EC2)</t>
  </si>
  <si>
    <t>Which of the following cloud computing products have you used at work or school in the last 5 years (Select all that apply)? - Selected Choice - Google Compute Engine</t>
  </si>
  <si>
    <t>Which of the following cloud computing products have you used at work or school in the last 5 years (Select all that apply)? - Selected Choice - AWS Elastic Beanstalk</t>
  </si>
  <si>
    <t>Which of the following cloud computing products have you used at work or school in the last 5 years (Select all that apply)? - Selected Choice - Google App Engine</t>
  </si>
  <si>
    <t>Which of the following cloud computing products have you used at work or school in the last 5 years (Select all that apply)? - Selected Choice - Google Kubernetes Engine</t>
  </si>
  <si>
    <t>Which of the following cloud computing products have you used at work or school in the last 5 years (Select all that apply)? - Selected Choice - AWS Lambda</t>
  </si>
  <si>
    <t>Which of the following cloud computing products have you used at work or school in the last 5 years (Select all that apply)? - Selected Choice - Google Cloud Functions</t>
  </si>
  <si>
    <t>Which of the following cloud computing products have you used at work or school in the last 5 years (Select all that apply)? - Selected Choice - AWS Batch</t>
  </si>
  <si>
    <t>Which of the following cloud computing products have you used at work or school in the last 5 years (Select all that apply)? - Selected Choice - Azure Virtual Machines</t>
  </si>
  <si>
    <t>Which of the following cloud computing products have you used at work or school in the last 5 years (Select all that apply)? - Selected Choice - Azure Container Service</t>
  </si>
  <si>
    <t>Which of the following cloud computing products have you used at work or school in the last 5 years (Select all that apply)? - Selected Choice - Azure Functions</t>
  </si>
  <si>
    <t>Which of the following cloud computing products have you used at work or school in the last 5 years (Select all that apply)? - Selected Choice - Azure Event Grid</t>
  </si>
  <si>
    <t>Which of the following cloud computing products have you used at work or school in the last 5 years (Select all that apply)? - Selected Choice - Azure Batch</t>
  </si>
  <si>
    <t>Which of the following cloud computing products have you used at work or school in the last 5 years (Select all that apply)? - Selected Choice - Azure Kubernetes Service</t>
  </si>
  <si>
    <t>Which of the following cloud computing products have you used at work or school in the last 5 years (Select all that apply)? - Selected Choice - IBM Cloud Virtual Servers</t>
  </si>
  <si>
    <t>Which of the following cloud computing products have you used at work or school in the last 5 years (Select all that apply)? - Selected Choice - IBM Cloud Container Registry</t>
  </si>
  <si>
    <t>Which of the following cloud computing products have you used at work or school in the last 5 years (Select all that apply)? - Selected Choice - IBM Cloud Kubernetes Service</t>
  </si>
  <si>
    <t>Which of the following cloud computing products have you used at work or school in the last 5 years (Select all that apply)? - Selected Choice - IBM Cloud Foundry</t>
  </si>
  <si>
    <t>Which of the following cloud computing products have you used at work or school in the last 5 years (Select all that apply)? - Selected Choice - None</t>
  </si>
  <si>
    <t>Which of the following cloud computing products have you used at work or school in the last 5 years (Select all that apply)? - Selected Choice - Other</t>
  </si>
  <si>
    <t>Which of the following machine learning products have you used at work or school in the last 5 years? (Select all that apply) - Selected Choice - Amazon Transcribe</t>
  </si>
  <si>
    <t>Which of the following machine learning products have you used at work or school in the last 5 years? (Select all that apply) - Selected Choice - Google Cloud Speech-to-text API</t>
  </si>
  <si>
    <t>Which of the following machine learning products have you used at work or school in the last 5 years? (Select all that apply) - Selected Choice - Amazon Rekognition</t>
  </si>
  <si>
    <t>Which of the following machine learning products have you used at work or school in the last 5 years? (Select all that apply) - Selected Choice - Google Cloud Vision API</t>
  </si>
  <si>
    <t>Which of the following machine learning products have you used at work or school in the last 5 years? (Select all that apply) - Selected Choice - Amazon Comprehend</t>
  </si>
  <si>
    <t>Which of the following machine learning products have you used at work or school in the last 5 years? (Select all that apply) - Selected Choice - Google Cloud Natural Language API</t>
  </si>
  <si>
    <t>Which of the following machine learning products have you used at work or school in the last 5 years? (Select all that apply) - Selected Choice - Amazon Translate</t>
  </si>
  <si>
    <t>Which of the following machine learning products have you used at work or school in the last 5 years? (Select all that apply) - Selected Choice - Google Cloud Translation API</t>
  </si>
  <si>
    <t>Which of the following machine learning products have you used at work or school in the last 5 years? (Select all that apply) - Selected Choice - Amazon Lex</t>
  </si>
  <si>
    <t>Which of the following machine learning products have you used at work or school in the last 5 years? (Select all that apply) - Selected Choice - Google Dialogflow Enterprise Edition</t>
  </si>
  <si>
    <t>Which of the following machine learning products have you used at work or school in the last 5 years? (Select all that apply) - Selected Choice - Amazon Rekognition Video</t>
  </si>
  <si>
    <t>Which of the following machine learning products have you used at work or school in the last 5 years? (Select all that apply) - Selected Choice - Google Cloud Video Intelligence API</t>
  </si>
  <si>
    <t>Which of the following machine learning products have you used at work or school in the last 5 years? (Select all that apply) - Selected Choice - Google Cloud AutoML</t>
  </si>
  <si>
    <t>Which of the following machine learning products have you used at work or school in the last 5 years? (Select all that apply) - Selected Choice - Amazon SageMaker</t>
  </si>
  <si>
    <t>Which of the following machine learning products have you used at work or school in the last 5 years? (Select all that apply) - Selected Choice - Google Cloud Machine Learning Engine</t>
  </si>
  <si>
    <t>Which of the following machine learning products have you used at work or school in the last 5 years? (Select all that apply) - Selected Choice - DataRobot</t>
  </si>
  <si>
    <t>Which of the following machine learning products have you used at work or school in the last 5 years? (Select all that apply) - Selected Choice - H20 Driverless AI</t>
  </si>
  <si>
    <t>Which of the following machine learning products have you used at work or school in the last 5 years? (Select all that apply) - Selected Choice - Domino Datalab</t>
  </si>
  <si>
    <t>Which of the following machine learning products have you used at work or school in the last 5 years? (Select all that apply) - Selected Choice - SAS</t>
  </si>
  <si>
    <t>Which of the following machine learning products have you used at work or school in the last 5 years? (Select all that apply) - Selected Choice - Dataiku</t>
  </si>
  <si>
    <t>Which of the following machine learning products have you used at work or school in the last 5 years? (Select all that apply) - Selected Choice - RapidMiner</t>
  </si>
  <si>
    <t>Which of the following machine learning products have you used at work or school in the last 5 years? (Select all that apply) - Selected Choice - Instabase</t>
  </si>
  <si>
    <t>Which of the following machine learning products have you used at work or school in the last 5 years? (Select all that apply) - Selected Choice - Algorithmia</t>
  </si>
  <si>
    <t>Which of the following machine learning products have you used at work or school in the last 5 years? (Select all that apply) - Selected Choice - Dataversity</t>
  </si>
  <si>
    <t>Which of the following machine learning products have you used at work or school in the last 5 years? (Select all that apply) - Selected Choice - Cloudera</t>
  </si>
  <si>
    <t>Which of the following machine learning products have you used at work or school in the last 5 years? (Select all that apply) - Selected Choice - Azure Machine Learning Studio</t>
  </si>
  <si>
    <t>Which of the following machine learning products have you used at work or school in the last 5 years? (Select all that apply) - Selected Choice - Azure Machine Learning Workbench</t>
  </si>
  <si>
    <t>Which of the following machine learning products have you used at work or school in the last 5 years? (Select all that apply) - Selected Choice - Azure Cortana Intelligence Suite</t>
  </si>
  <si>
    <t>Which of the following machine learning products have you used at work or school in the last 5 years? (Select all that apply) - Selected Choice - Azure Bing Speech API</t>
  </si>
  <si>
    <t>Which of the following machine learning products have you used at work or school in the last 5 years? (Select all that apply) - Selected Choice - Azure Speaker Recognition API</t>
  </si>
  <si>
    <t>Which of the following machine learning products have you used at work or school in the last 5 years? (Select all that apply) - Selected Choice - Azure Computer Vision API</t>
  </si>
  <si>
    <t>Which of the following machine learning products have you used at work or school in the last 5 years? (Select all that apply) - Selected Choice - Azure Face API</t>
  </si>
  <si>
    <t>Which of the following machine learning products have you used at work or school in the last 5 years? (Select all that apply) - Selected Choice - Azure Video API</t>
  </si>
  <si>
    <t>Which of the following machine learning products have you used at work or school in the last 5 years? (Select all that apply) - Selected Choice - IBM Watson Studio</t>
  </si>
  <si>
    <t>Which of the following machine learning products have you used at work or school in the last 5 years? (Select all that apply) - Selected Choice - IBM Watson Knowledge Catalog</t>
  </si>
  <si>
    <t>Which of the following machine learning products have you used at work or school in the last 5 years? (Select all that apply) - Selected Choice - IBM Watson Assistant</t>
  </si>
  <si>
    <t>Which of the following machine learning products have you used at work or school in the last 5 years? (Select all that apply) - Selected Choice - IBM Watson Discovery</t>
  </si>
  <si>
    <t>Which of the following machine learning products have you used at work or school in the last 5 years? (Select all that apply) - Selected Choice - IBM Watson Text to Speech</t>
  </si>
  <si>
    <t>Which of the following machine learning products have you used at work or school in the last 5 years? (Select all that apply) - Selected Choice - IBM Watson Visual Recognition</t>
  </si>
  <si>
    <t>Which of the following machine learning products have you used at work or school in the last 5 years? (Select all that apply) - Selected Choice - IBM Watson Machine Learning</t>
  </si>
  <si>
    <t>Which of the following machine learning products have you used at work or school in the last 5 years? (Select all that apply) - Selected Choice - Azure Cognitive Services</t>
  </si>
  <si>
    <t>Which of the following machine learning products have you used at work or school in the last 5 years? (Select all that apply) - Selected Choice - None</t>
  </si>
  <si>
    <t>Which of the following machine learning products have you used at work or school in the last 5 years? (Select all that apply) - Selected Choice - Other</t>
  </si>
  <si>
    <t>Which of the following relational database products have you used at work or school in the last 5 years? (Select all that apply) - Selected Choice - AWS Relational Database Service</t>
  </si>
  <si>
    <t>Which of the following relational database products have you used at work or school in the last 5 years? (Select all that apply) - Selected Choice - AWS Aurora</t>
  </si>
  <si>
    <t>Which of the following relational database products have you used at work or school in the last 5 years? (Select all that apply) - Selected Choice - Google Cloud SQL</t>
  </si>
  <si>
    <t>Which of the following relational database products have you used at work or school in the last 5 years? (Select all that apply) - Selected Choice - Google Cloud Spanner</t>
  </si>
  <si>
    <t>Which of the following relational database products have you used at work or school in the last 5 years? (Select all that apply) - Selected Choice - AWS DynamoDB</t>
  </si>
  <si>
    <t>Which of the following relational database products have you used at work or school in the last 5 years? (Select all that apply) - Selected Choice - Google Cloud Datastore</t>
  </si>
  <si>
    <t>Which of the following relational database products have you used at work or school in the last 5 years? (Select all that apply) - Selected Choice - Google Cloud Bigtable</t>
  </si>
  <si>
    <t>Which of the following relational database products have you used at work or school in the last 5 years? (Select all that apply) - Selected Choice - AWS SimpleDB</t>
  </si>
  <si>
    <t>Which of the following relational database products have you used at work or school in the last 5 years? (Select all that apply) - Selected Choice - Microsoft SQL Server</t>
  </si>
  <si>
    <t>Which of the following relational database products have you used at work or school in the last 5 years? (Select all that apply) - Selected Choice - MySQL</t>
  </si>
  <si>
    <t>Which of the following relational database products have you used at work or school in the last 5 years? (Select all that apply) - Selected Choice - PostgresSQL</t>
  </si>
  <si>
    <t>Which of the following relational database products have you used at work or school in the last 5 years? (Select all that apply) - Selected Choice - SQLite</t>
  </si>
  <si>
    <t>Which of the following relational database products have you used at work or school in the last 5 years? (Select all that apply) - Selected Choice - Oracle Database</t>
  </si>
  <si>
    <t>Which of the following relational database products have you used at work or school in the last 5 years? (Select all that apply) - Selected Choice - Ingres</t>
  </si>
  <si>
    <t>Which of the following relational database products have you used at work or school in the last 5 years? (Select all that apply) - Selected Choice - Microsoft Access</t>
  </si>
  <si>
    <t>Which of the following relational database products have you used at work or school in the last 5 years? (Select all that apply) - Selected Choice - NexusDB</t>
  </si>
  <si>
    <t>Which of the following relational database products have you used at work or school in the last 5 years? (Select all that apply) - Selected Choice - SAP IQ</t>
  </si>
  <si>
    <t>Which of the following relational database products have you used at work or school in the last 5 years? (Select all that apply) - Selected Choice - Google Fusion Tables</t>
  </si>
  <si>
    <t>Which of the following relational database products have you used at work or school in the last 5 years? (Select all that apply) - Selected Choice - Azure Database for MySQL</t>
  </si>
  <si>
    <t>Which of the following relational database products have you used at work or school in the last 5 years? (Select all that apply) - Selected Choice - Azure Cosmos DB</t>
  </si>
  <si>
    <t>Which of the following relational database products have you used at work or school in the last 5 years? (Select all that apply) - Selected Choice - Azure SQL Database</t>
  </si>
  <si>
    <t>Which of the following relational database products have you used at work or school in the last 5 years? (Select all that apply) - Selected Choice - Azure Database for PostgreSQL</t>
  </si>
  <si>
    <t>Which of the following relational database products have you used at work or school in the last 5 years? (Select all that apply) - Selected Choice - IBM Cloud Compose</t>
  </si>
  <si>
    <t>Which of the following relational database products have you used at work or school in the last 5 years? (Select all that apply) - Selected Choice - IBM Cloud Compose for MySQL</t>
  </si>
  <si>
    <t>Which of the following relational database products have you used at work or school in the last 5 years? (Select all that apply) - Selected Choice - IBM Cloud Compose for PostgreSQL</t>
  </si>
  <si>
    <t>Which of the following relational database products have you used at work or school in the last 5 years? (Select all that apply) - Selected Choice - IBM Cloud Db2</t>
  </si>
  <si>
    <t>Which of the following relational database products have you used at work or school in the last 5 years? (Select all that apply) - Selected Choice - None</t>
  </si>
  <si>
    <t>Which of the following relational database products have you used at work or school in the last 5 years? (Select all that apply) - Selected Choice - Other</t>
  </si>
  <si>
    <t>Which types of data do you currently interact with most often at work or school? (Select all that apply) - Selected Choice - Audio Data</t>
  </si>
  <si>
    <t>Which types of data do you currently interact with most often at work or school? (Select all that apply) - Selected Choice - Categorical Data</t>
  </si>
  <si>
    <t>Which types of data do you currently interact with most often at work or school? (Select all that apply) - Selected Choice - Genetic Data</t>
  </si>
  <si>
    <t>Which types of data do you currently interact with most often at work or school? (Select all that apply) - Selected Choice - Geospatial Data</t>
  </si>
  <si>
    <t>Which types of data do you currently interact with most often at work or school? (Select all that apply) - Selected Choice - Image Data</t>
  </si>
  <si>
    <t>Which types of data do you currently interact with most often at work or school? (Select all that apply) - Selected Choice - Numerical Data</t>
  </si>
  <si>
    <t>Which types of data do you currently interact with most often at work or school? (Select all that apply) - Selected Choice - Sensor Data</t>
  </si>
  <si>
    <t>Which types of data do you currently interact with most often at work or school? (Select all that apply) - Selected Choice - Tabular Data</t>
  </si>
  <si>
    <t>Which types of data do you currently interact with most often at work or school? (Select all that apply) - Selected Choice - Text Data</t>
  </si>
  <si>
    <t>Which types of data do you currently interact with most often at work or school? (Select all that apply) - Selected Choice - Time Series Data</t>
  </si>
  <si>
    <t>Which types of data do you currently interact with most often at work or school? (Select all that apply) - Selected Choice - Video Data</t>
  </si>
  <si>
    <t>Which types of data do you currently interact with most often at work or school? (Select all that apply) - Selected Choice - Other Data</t>
  </si>
  <si>
    <t>What is the type of data that you currently interact with most often at work or school? - Selected Choice</t>
  </si>
  <si>
    <t>Where do you find public datasets? (Select all that apply) - Selected Choice - Government websites</t>
  </si>
  <si>
    <t>Where do you find public datasets? (Select all that apply) - Selected Choice - University research group websites</t>
  </si>
  <si>
    <t>Where do you find public datasets? (Select all that apply) - Selected Choice - Non-profit research group websites</t>
  </si>
  <si>
    <t>Where do you find public datasets? (Select all that apply) - Selected Choice - Dataset aggregator/platform (Socrata, Kaggle Public Datasets Platform, etc.)</t>
  </si>
  <si>
    <t>Where do you find public datasets? (Select all that apply) - Selected Choice - I collect my own data (web-scraping, etc.)</t>
  </si>
  <si>
    <t>Where do you find public datasets? (Select all that apply) - Selected Choice - Publicly released data from private companies</t>
  </si>
  <si>
    <t>Where do you find public datasets? (Select all that apply) - Selected Choice - Google Search</t>
  </si>
  <si>
    <t>Where do you find public datasets? (Select all that apply) - Selected Choice - Google Dataset Search</t>
  </si>
  <si>
    <t>Where do you find public datasets? (Select all that apply) - Selected Choice - GitHub</t>
  </si>
  <si>
    <t>Where do you find public datasets? (Select all that apply) - Selected Choice - None/I do not work with public data</t>
  </si>
  <si>
    <t>Where do you find public datasets? (Select all that apply) - Selected Choice - Other</t>
  </si>
  <si>
    <t>During a typical data science project at work or school, approximately what proportion of your time is devoted to the following? (Answers must add up to 100%) - Gathering data</t>
  </si>
  <si>
    <t>During a typical data science project at work or school, approximately what proportion of your time is devoted to the following? (Answers must add up to 100%) - Cleaning data</t>
  </si>
  <si>
    <t>During a typical data science project at work or school, approximately what proportion of your time is devoted to the following? (Answers must add up to 100%) - Visualizing data</t>
  </si>
  <si>
    <t>During a typical data science project at work or school, approximately what proportion of your time is devoted to the following? (Answers must add up to 100%) - Model building/model selection</t>
  </si>
  <si>
    <t>During a typical data science project at work or school, approximately what proportion of your time is devoted to the following? (Answers must add up to 100%) - Putting the model into production</t>
  </si>
  <si>
    <t>During a typical data science project at work or school, approximately what proportion of your time is devoted to the following? (Answers must add up to 100%) - Finding insights in the data and communicating with stakeholders</t>
  </si>
  <si>
    <t>During a typical data science project at work or school, approximately what proportion of your time is devoted to the following? (Answers must add up to 100%) - Other</t>
  </si>
  <si>
    <t>What percentage of your current machine learning/data science training falls under each category? (Answers must add up to 100%) - Self-taught</t>
  </si>
  <si>
    <t>What percentage of your current machine learning/data science training falls under each category? (Answers must add up to 100%) - Online courses (Coursera, Udemy, edX, etc.)</t>
  </si>
  <si>
    <t>What percentage of your current machine learning/data science training falls under each category? (Answers must add up to 100%) - Work</t>
  </si>
  <si>
    <t>What percentage of your current machine learning/data science training falls under each category? (Answers must add up to 100%) - University</t>
  </si>
  <si>
    <t>What percentage of your current machine learning/data science training falls under each category? (Answers must add up to 100%) - Kaggle competitions</t>
  </si>
  <si>
    <t>What percentage of your current machine learning/data science training falls under each category? (Answers must add up to 100%) - Other</t>
  </si>
  <si>
    <t>On which online platforms have you begun or completed data science courses? (Select all that apply) - Selected Choice - Udacity</t>
  </si>
  <si>
    <t>On which online platforms have you begun or completed data science courses? (Select all that apply) - Selected Choice - Coursera</t>
  </si>
  <si>
    <t>On which online platforms have you begun or completed data science courses? (Select all that apply) - Selected Choice - edX</t>
  </si>
  <si>
    <t>On which online platforms have you begun or completed data science courses? (Select all that apply) - Selected Choice - DataCamp</t>
  </si>
  <si>
    <t>On which online platforms have you begun or completed data science courses? (Select all that apply) - Selected Choice - DataQuest</t>
  </si>
  <si>
    <t>On which online platforms have you begun or completed data science courses? (Select all that apply) - Selected Choice - Kaggle Learn</t>
  </si>
  <si>
    <t>On which online platforms have you begun or completed data science courses? (Select all that apply) - Selected Choice - Fast.AI</t>
  </si>
  <si>
    <t>On which online platforms have you begun or completed data science courses? (Select all that apply) - Selected Choice - developers.google.com</t>
  </si>
  <si>
    <t>On which online platforms have you begun or completed data science courses? (Select all that apply) - Selected Choice - Udemy</t>
  </si>
  <si>
    <t>On which online platforms have you begun or completed data science courses? (Select all that apply) - Selected Choice - TheSchool.AI</t>
  </si>
  <si>
    <t>On which online platforms have you begun or completed data science courses? (Select all that apply) - Selected Choice - Online University Courses</t>
  </si>
  <si>
    <t>On which online platforms have you begun or completed data science courses? (Select all that apply) - Selected Choice - None</t>
  </si>
  <si>
    <t>On which online platforms have you begun or completed data science courses? (Select all that apply) - Selected Choice - Other</t>
  </si>
  <si>
    <t>On which online platform have you spent the most amount of time? - Selected Choice</t>
  </si>
  <si>
    <t>Who/what are your favorite media sources that report on data science topics? (Select all that apply) - Selected Choice - Twitter</t>
  </si>
  <si>
    <t>Who/what are your favorite media sources that report on data science topics? (Select all that apply) - Selected Choice - Hacker News</t>
  </si>
  <si>
    <t>Who/what are your favorite media sources that report on data science topics? (Select all that apply) - Selected Choice - r/machinelearning</t>
  </si>
  <si>
    <t>Who/what are your favorite media sources that report on data science topics? (Select all that apply) - Selected Choice - Kaggle forums</t>
  </si>
  <si>
    <t>Who/what are your favorite media sources that report on data science topics? (Select all that apply) - Selected Choice - Fastai forums</t>
  </si>
  <si>
    <t>Who/what are your favorite media sources that report on data science topics? (Select all that apply) - Selected Choice - Siraj Raval YouTube Channel</t>
  </si>
  <si>
    <t>Who/what are your favorite media sources that report on data science topics? (Select all that apply) - Selected Choice - DataTau News Aggregator</t>
  </si>
  <si>
    <t>Who/what are your favorite media sources that report on data science topics? (Select all that apply) - Selected Choice - Linear Digressions Podcast</t>
  </si>
  <si>
    <t>Who/what are your favorite media sources that report on data science topics? (Select all that apply) - Selected Choice - Cloud AI Adventures (YouTube)</t>
  </si>
  <si>
    <t>Who/what are your favorite media sources that report on data science topics? (Select all that apply) - Selected Choice - FiveThirtyEight.com</t>
  </si>
  <si>
    <t>Who/what are your favorite media sources that report on data science topics? (Select all that apply) - Selected Choice - ArXiv &amp; Preprints</t>
  </si>
  <si>
    <t>Who/what are your favorite media sources that report on data science topics? (Select all that apply) - Selected Choice - Journal Publications</t>
  </si>
  <si>
    <t>Who/what are your favorite media sources that report on data science topics? (Select all that apply) - Selected Choice - FastML Blog</t>
  </si>
  <si>
    <t>Who/what are your favorite media sources that report on data science topics? (Select all that apply) - Selected Choice - KDnuggets Blog</t>
  </si>
  <si>
    <t>Who/what are your favorite media sources that report on data science topics? (Select all that apply) - Selected Choice - O'Reilly Data Newsletter</t>
  </si>
  <si>
    <t>Who/what are your favorite media sources that report on data science topics? (Select all that apply) - Selected Choice - Partially Derivative Podcast</t>
  </si>
  <si>
    <t>Who/what are your favorite media sources that report on data science topics? (Select all that apply) - Selected Choice - The Data Skeptic Podcast</t>
  </si>
  <si>
    <t>Who/what are your favorite media sources that report on data science topics? (Select all that apply) - Selected Choice - Medium Blog Posts</t>
  </si>
  <si>
    <t>Who/what are your favorite media sources that report on data science topics? (Select all that apply) - Selected Choice - Towards Data Science Blog</t>
  </si>
  <si>
    <t>Who/what are your favorite media sources that report on data science topics? (Select all that apply) - Selected Choice - Analytics Vidhya Blog</t>
  </si>
  <si>
    <t>Who/what are your favorite media sources that report on data science topics? (Select all that apply) - Selected Choice - None/I do not know</t>
  </si>
  <si>
    <t>Who/what are your favorite media sources that report on data science topics? (Select all that apply) - Selected Choice - Other</t>
  </si>
  <si>
    <t>How do you perceive the quality of online learning platforms and in-person bootcamps as compared to the quality of the education provided by traditional brick and mortar institutions? - Online learning platforms and MOOCs:</t>
  </si>
  <si>
    <t>How do you perceive the quality of online learning platforms and in-person bootcamps as compared to the quality of the education provided by traditional brick and mortar institutions? - In-person bootcamps:</t>
  </si>
  <si>
    <t>Which better demonstrates expertise in data science: academic achievements or independent projects? - Your views:</t>
  </si>
  <si>
    <t>How do you perceive the importance of the following topics? - Fairness and bias in ML algorithms:</t>
  </si>
  <si>
    <t>How do you perceive the importance of the following topics? - Being able to explain ML model outputs and/or predictions</t>
  </si>
  <si>
    <t>How do you perceive the importance of the following topics? - Reproducibility in data science</t>
  </si>
  <si>
    <t>What metrics do you or your organization use to determine whether or not your models were successful? (Select all that apply) - Selected Choice - Revenue and/or business goals</t>
  </si>
  <si>
    <t>What metrics do you or your organization use to determine whether or not your models were successful? (Select all that apply) - Selected Choice - Metrics that consider accuracy</t>
  </si>
  <si>
    <t>What metrics do you or your organization use to determine whether or not your models were successful? (Select all that apply) - Selected Choice - Metrics that consider unfair bias</t>
  </si>
  <si>
    <t>What metrics do you or your organization use to determine whether or not your models were successful? (Select all that apply) - Selected Choice - Not applicable (I am not involved with an organization that builds ML models)</t>
  </si>
  <si>
    <t>What metrics do you or your organization use to determine whether or not your models were successful? (Select all that apply) - Selected Choice - Other</t>
  </si>
  <si>
    <t>Approximately what percent of your data projects involved exploring unfair bias in the dataset and/or algorithm?</t>
  </si>
  <si>
    <t>What do you find most difficult about ensuring that your algorithms are fair and unbiased? (Select all that apply) - Lack of communication between individuals who collect the data and individuals who analyze the data</t>
  </si>
  <si>
    <t>What do you find most difficult about ensuring that your algorithms are fair and unbiased? (Select all that apply) - Difficulty in identifying groups that are unfairly targeted</t>
  </si>
  <si>
    <t>What do you find most difficult about ensuring that your algorithms are fair and unbiased? (Select all that apply) - Difficulty in collecting enough data about groups that may be unfairly targeted</t>
  </si>
  <si>
    <t>What do you find most difficult about ensuring that your algorithms are fair and unbiased? (Select all that apply) - Difficulty in identifying and selecting the appropriate evaluation metrics</t>
  </si>
  <si>
    <t>What do you find most difficult about ensuring that your algorithms are fair and unbiased? (Select all that apply) - I have never found any difficulty in this task</t>
  </si>
  <si>
    <t>What do you find most difficult about ensuring that your algorithms are fair and unbiased? (Select all that apply) - I have never performed this task</t>
  </si>
  <si>
    <t>In what circumstances would you explore model insights and interpret your model's predictions? (Select all that apply) - Only for very important models that are already in production</t>
  </si>
  <si>
    <t>In what circumstances would you explore model insights and interpret your model's predictions? (Select all that apply) - For all models right before putting the model in production</t>
  </si>
  <si>
    <t>In what circumstances would you explore model insights and interpret your model's predictions? (Select all that apply) - When determining whether it is worth it to put the model into production</t>
  </si>
  <si>
    <t>In what circumstances would you explore model insights and interpret your model's predictions? (Select all that apply) - When building a model that was specifically designed to produce such insights</t>
  </si>
  <si>
    <t>In what circumstances would you explore model insights and interpret your model's predictions? (Select all that apply) - When first exploring a new ML model or dataset</t>
  </si>
  <si>
    <t>In what circumstances would you explore model insights and interpret your model's predictions? (Select all that apply) - I do not explore and interpret model insights and predictions</t>
  </si>
  <si>
    <t>Approximately what percent of your data projects involve exploring model insights?</t>
  </si>
  <si>
    <t>What methods do you prefer for explaining and/or interpreting decisions that are made by ML models? (Select all that apply) - Selected Choice - Examine individual model coefficients</t>
  </si>
  <si>
    <t>What methods do you prefer for explaining and/or interpreting decisions that are made by ML models? (Select all that apply) - Selected Choice - Examine feature correlations</t>
  </si>
  <si>
    <t>What methods do you prefer for explaining and/or interpreting decisions that are made by ML models? (Select all that apply) - Selected Choice - Examine feature importances</t>
  </si>
  <si>
    <t>What methods do you prefer for explaining and/or interpreting decisions that are made by ML models? (Select all that apply) - Selected Choice - Plot decision boundaries</t>
  </si>
  <si>
    <t>What methods do you prefer for explaining and/or interpreting decisions that are made by ML models? (Select all that apply) - Selected Choice - Create partial dependence plots</t>
  </si>
  <si>
    <t>What methods do you prefer for explaining and/or interpreting decisions that are made by ML models? (Select all that apply) - Selected Choice - Dimensionality reduction techniques</t>
  </si>
  <si>
    <t>What methods do you prefer for explaining and/or interpreting decisions that are made by ML models? (Select all that apply) - Selected Choice - Attention mapping/saliency mapping</t>
  </si>
  <si>
    <t>What methods do you prefer for explaining and/or interpreting decisions that are made by ML models? (Select all that apply) - Selected Choice - Plot predicted vs. actual results</t>
  </si>
  <si>
    <t>What methods do you prefer for explaining and/or interpreting decisions that are made by ML models? (Select all that apply) - Selected Choice - Print out a decision tree</t>
  </si>
  <si>
    <t>What methods do you prefer for explaining and/or interpreting decisions that are made by ML models? (Select all that apply) - Selected Choice - Sensitivity analysis/perturbation importance</t>
  </si>
  <si>
    <t>What methods do you prefer for explaining and/or interpreting decisions that are made by ML models? (Select all that apply) - Selected Choice - LIME functions</t>
  </si>
  <si>
    <t>What methods do you prefer for explaining and/or interpreting decisions that are made by ML models? (Select all that apply) - Selected Choice - ELI5 functions</t>
  </si>
  <si>
    <t>What methods do you prefer for explaining and/or interpreting decisions that are made by ML models? (Select all that apply) - Selected Choice - SHAP functions</t>
  </si>
  <si>
    <t>What methods do you prefer for explaining and/or interpreting decisions that are made by ML models? (Select all that apply) - Selected Choice - None/I do not use these model explanation techniques</t>
  </si>
  <si>
    <t>What methods do you prefer for explaining and/or interpreting decisions that are made by ML models? (Select all that apply) - Selected Choice - Other</t>
  </si>
  <si>
    <t>What methods do you prefer for explaining and/or interpreting decisions that are made by ML models? (Select all that apply) - Other - Text</t>
  </si>
  <si>
    <t>Do you consider ML models to be "black boxes" with outputs that are difficult or impossible to explain?</t>
  </si>
  <si>
    <t>What tools and methods do you use to make your work easy to reproduce? (Select all that apply) - Selected Choice - Share code on Github or a similar code-sharing repository</t>
  </si>
  <si>
    <t>What tools and methods do you use to make your work easy to reproduce? (Select all that apply) - Selected Choice - Share both data and code on Github or a similar code-sharing repository</t>
  </si>
  <si>
    <t>What tools and methods do you use to make your work easy to reproduce? (Select all that apply) - Selected Choice - Share data, code, and environment using a hosted service (Kaggle Kernels, Google Colaboratory, Amazon SageMaker, etc.)</t>
  </si>
  <si>
    <t>What tools and methods do you use to make your work easy to reproduce? (Select all that apply) - Selected Choice - Share data, code, and environment using containers (Docker, etc.)</t>
  </si>
  <si>
    <t>What tools and methods do you use to make your work easy to reproduce? (Select all that apply) - Selected Choice - Share code, data, and environment using virtual machines (VirtualBox, etc.)</t>
  </si>
  <si>
    <t>What tools and methods do you use to make your work easy to reproduce? (Select all that apply) - Selected Choice - Make sure the code is well documented</t>
  </si>
  <si>
    <t>What tools and methods do you use to make your work easy to reproduce? (Select all that apply) - Selected Choice - Make sure the code is human-readable</t>
  </si>
  <si>
    <t>What tools and methods do you use to make your work easy to reproduce? (Select all that apply) - Selected Choice - Define all random seeds</t>
  </si>
  <si>
    <t>What tools and methods do you use to make your work easy to reproduce? (Select all that apply) - Selected Choice - Define relative rather than absolute file paths</t>
  </si>
  <si>
    <t>What tools and methods do you use to make your work easy to reproduce? (Select all that apply) - Selected Choice - Include a text file describing all dependencies</t>
  </si>
  <si>
    <t>What tools and methods do you use to make your work easy to reproduce? (Select all that apply) - Selected Choice - None/I do not make my work easy for others to reproduce</t>
  </si>
  <si>
    <t>What tools and methods do you use to make your work easy to reproduce? (Select all that apply) - Selected Choice - Other</t>
  </si>
  <si>
    <t>What barriers prevent you from making your work even easier to reuse and reproduce? (Select all that apply) - Selected Choice - Too expensive</t>
  </si>
  <si>
    <t>What barriers prevent you from making your work even easier to reuse and reproduce? (Select all that apply) - Selected Choice - Too time-consuming</t>
  </si>
  <si>
    <t>What barriers prevent you from making your work even easier to reuse and reproduce? (Select all that apply) - Selected Choice - Requires too much technical knowledge</t>
  </si>
  <si>
    <t>What barriers prevent you from making your work even easier to reuse and reproduce? (Select all that apply) - Selected Choice - Afraid that others will use my work without giving proper credit</t>
  </si>
  <si>
    <t>What barriers prevent you from making your work even easier to reuse and reproduce? (Select all that apply) - Selected Choice - Not enough incentives to share my work</t>
  </si>
  <si>
    <t>What barriers prevent you from making your work even easier to reuse and reproduce? (Select all that apply) - Selected Choice - I had never considered making my work easier for others to reproduce</t>
  </si>
  <si>
    <t>What barriers prevent you from making your work even easier to reuse and reproduce? (Select all that apply) - Selected Choice - None of these reasons apply to me</t>
  </si>
  <si>
    <t>What barriers prevent you from making your work even easier to reuse and reproduce? (Select all that apply) - Selected Choice - Other</t>
  </si>
  <si>
    <t>Select the title most similar to your current role (or most recent title if retired): - Select Choice</t>
  </si>
  <si>
    <t>In what industry is your current employer/contract (or your most recent employer if retired)? - Selected Choice</t>
  </si>
  <si>
    <t>It could related to what is important to the company so individulas get paid better</t>
  </si>
  <si>
    <t>Who are the one who get mre paid based on the time spent on their task</t>
  </si>
  <si>
    <t>Q27_ AWS Elastic Compute Cloud (EC2)</t>
  </si>
  <si>
    <t>Q27_ Google Compute Engine</t>
  </si>
  <si>
    <t>Q27_ AWS Elastic Beanstalk</t>
  </si>
  <si>
    <t>Q27_ Google App Engine</t>
  </si>
  <si>
    <t>Q27_ Google Kubernetes Engine</t>
  </si>
  <si>
    <t>Q27_ AWS Lambda</t>
  </si>
  <si>
    <t>Q27_ Google Cloud Functions</t>
  </si>
  <si>
    <t>Q27_ AWS Batch</t>
  </si>
  <si>
    <t>Q27_ Azure Virtual Machines</t>
  </si>
  <si>
    <t>Q27_ Azure Container Service</t>
  </si>
  <si>
    <t>Q27_ Azure Functions</t>
  </si>
  <si>
    <t>Q27_ Azure Event Grid</t>
  </si>
  <si>
    <t>Q27_ Azure Batch</t>
  </si>
  <si>
    <t>Q27_ Azure Kubernetes Service</t>
  </si>
  <si>
    <t>Q27_ IBM Cloud Virtual Servers</t>
  </si>
  <si>
    <t>Q27_ IBM Cloud Container Registry</t>
  </si>
  <si>
    <t>Q27_ IBM Cloud Kubernetes Service</t>
  </si>
  <si>
    <t>Q27_ IBM Cloud Foundry</t>
  </si>
  <si>
    <t>Q29','Q29','Q29','Q29','Q29',</t>
  </si>
  <si>
    <t xml:space="preserve">                    'Q29','Q29','Q29','Q29','Q29','Q29','Q29', 'Q29','Q29','Q29','Q29','Q29','Q29','Q29', 'Q29',</t>
  </si>
  <si>
    <t xml:space="preserve">                    'Q29','Q29','Q29','Q29','Q29','Q29','Q29','Q29','Q29','Q29','Q29','Q29','Q29','Q29','Q29', </t>
  </si>
  <si>
    <t xml:space="preserve">                    'Q29','Q29','Q29','Q29','Q29','Q29','Q29', 'Q29'</t>
  </si>
  <si>
    <t>Q29_MySQL</t>
  </si>
  <si>
    <t>Q29_PostgresSQL</t>
  </si>
  <si>
    <t>Q29_SQLite</t>
  </si>
  <si>
    <t>Q29_Oracle Database</t>
  </si>
  <si>
    <t>Q29_Ingres</t>
  </si>
  <si>
    <t>Q29_NexusDB</t>
  </si>
  <si>
    <t>Q29_SAP IQ</t>
  </si>
  <si>
    <t>Q29_None</t>
  </si>
  <si>
    <t>Q29_Other</t>
  </si>
  <si>
    <t>Q29_AWS Relational Database Service</t>
  </si>
  <si>
    <t>Q29_AWS Aurora</t>
  </si>
  <si>
    <t>Q29_AWS DynamoDB</t>
  </si>
  <si>
    <t>Q29_AWS SimpleDB</t>
  </si>
  <si>
    <t>Q29_Google Cloud SQL</t>
  </si>
  <si>
    <t>Q29_Google Cloud Spanner</t>
  </si>
  <si>
    <t>Q29_Google Cloud Datastore</t>
  </si>
  <si>
    <t>Q29_Google Cloud Bigtable</t>
  </si>
  <si>
    <t>Q29_Google Fusion Tables</t>
  </si>
  <si>
    <t>Q29_Azure Database for MySQL</t>
  </si>
  <si>
    <t>Q29_Azure Cosmos DB</t>
  </si>
  <si>
    <t>Q29_Azure SQL Database</t>
  </si>
  <si>
    <t>Q29_Azure Database for PostgreSQL</t>
  </si>
  <si>
    <t>Q29_IBM Cloud Compose</t>
  </si>
  <si>
    <t>Q29_IBM Cloud Compose for MySQL</t>
  </si>
  <si>
    <t>Q29_IBM Cloud Compose for PostgreSQL</t>
  </si>
  <si>
    <t>Q29_IBM Cloud Db2</t>
  </si>
  <si>
    <t>Q29_Microsoft SQL Server</t>
  </si>
  <si>
    <t>Q29_Microsoft Access</t>
  </si>
  <si>
    <t>Q30_Part_1','Q30_Part_2','Q30_Part_3','Q30_Part_4','Q30_Part_5',</t>
  </si>
  <si>
    <t xml:space="preserve">                    'Q30_Part_6','Q30_Part_7', 'Q30_Part_8','Q30_Part_9','Q30_Part_10','Q30_Part_11','Q30_Part_12',</t>
  </si>
  <si>
    <t xml:space="preserve">                    'Q30_Part_13','Q30_Part_14','Q30_Part_15','Q30_Part_16','Q30_Part_17','Q30_Part_18','Q30_Part_19',</t>
  </si>
  <si>
    <t xml:space="preserve">                    'Q30','Q30','Q30','Q30','Q30','Q30','Q30', 'Q30','Q30','Q30','Q30','Q30','Q30','Q30', 'Q30',</t>
  </si>
  <si>
    <t xml:space="preserve">                    'Q30','Q30','Q30','Q30','Q30','Q30','Q30','Q30'</t>
  </si>
  <si>
    <t>],prefix= ['Q30','Q30','Q30','Q30','Q30',</t>
  </si>
  <si>
    <t xml:space="preserve">                    'Q30_Part_20', 'Q30_Part_21','Q30_Part_22','Q30_Part_23','Q30_Part_24','Q30_Part_25'</t>
  </si>
  <si>
    <t xml:space="preserve">Which of the following big data and analytics products have you used at work or school in the last 5 years? (Select all that apply) </t>
  </si>
  <si>
    <t xml:space="preserve"> Selected Choice </t>
  </si>
  <si>
    <t xml:space="preserve"> AWS Elastic MapReduce</t>
  </si>
  <si>
    <t xml:space="preserve"> AWS Batch</t>
  </si>
  <si>
    <t xml:space="preserve"> Google Cloud Dataproc</t>
  </si>
  <si>
    <t xml:space="preserve"> Google Cloud Dataflow</t>
  </si>
  <si>
    <t xml:space="preserve"> Google Cloud Dataprep</t>
  </si>
  <si>
    <t xml:space="preserve"> AWS Kinesis</t>
  </si>
  <si>
    <t xml:space="preserve"> Google Cloud Pub/Sub</t>
  </si>
  <si>
    <t xml:space="preserve"> AWS Athena</t>
  </si>
  <si>
    <t xml:space="preserve"> AWS Redshift</t>
  </si>
  <si>
    <t xml:space="preserve"> Google BigQuery</t>
  </si>
  <si>
    <t xml:space="preserve"> Teradata</t>
  </si>
  <si>
    <t xml:space="preserve"> Microsoft Analysis Services</t>
  </si>
  <si>
    <t xml:space="preserve"> Oracle Exadata</t>
  </si>
  <si>
    <t xml:space="preserve"> Oracle Warehouse Builder</t>
  </si>
  <si>
    <t xml:space="preserve"> SAP IQ</t>
  </si>
  <si>
    <t xml:space="preserve"> Snowflake</t>
  </si>
  <si>
    <t xml:space="preserve"> Databricks</t>
  </si>
  <si>
    <t xml:space="preserve"> Azure SQL Data Warehouse</t>
  </si>
  <si>
    <t xml:space="preserve"> Azure HDInsight</t>
  </si>
  <si>
    <t xml:space="preserve"> Azure Stream Analytics</t>
  </si>
  <si>
    <t xml:space="preserve"> IBM InfoSphere DataStorage</t>
  </si>
  <si>
    <t xml:space="preserve"> IBM Cloud Analytics Engine</t>
  </si>
  <si>
    <t xml:space="preserve"> IBM Cloud Streaming Analytics</t>
  </si>
  <si>
    <t xml:space="preserve"> None</t>
  </si>
  <si>
    <t xml:space="preserve"> Other</t>
  </si>
  <si>
    <t>Q30_AWS Elastic MapReduce</t>
  </si>
  <si>
    <t>Q30_AWS Batch</t>
  </si>
  <si>
    <t>Q30_AWS Kinesis</t>
  </si>
  <si>
    <t>Q30_AWS Athena</t>
  </si>
  <si>
    <t>Q30_AWS Redshift</t>
  </si>
  <si>
    <t>Q30_Google Cloud Dataproc</t>
  </si>
  <si>
    <t>Q30_Google Cloud Dataflow</t>
  </si>
  <si>
    <t>Q30_Google Cloud Dataprep</t>
  </si>
  <si>
    <t>Q30_Google Cloud Pub/Sub</t>
  </si>
  <si>
    <t>Q30_Google BigQuery</t>
  </si>
  <si>
    <t>Q30_Oracle Exadata</t>
  </si>
  <si>
    <t>Q30_Oracle Warehouse Builder</t>
  </si>
  <si>
    <t>Q30_Azure SQL Data Warehouse</t>
  </si>
  <si>
    <t>Q30_Azure HDInsight</t>
  </si>
  <si>
    <t>Q30_Azure Stream Analytics</t>
  </si>
  <si>
    <t>Q30_IBM InfoSphere DataStorage</t>
  </si>
  <si>
    <t>Q30_IBM Cloud Analytics Engine</t>
  </si>
  <si>
    <t>Q30_IBM Cloud Streaming Analytics</t>
  </si>
  <si>
    <t>Q14_Part_1','Q14_Part_2','Q14_Part_3','Q14_Part_4','Q14_Part_5','Q14_Part_6',</t>
  </si>
  <si>
    <t xml:space="preserve">                                                     'Q14_Part_7','Q14_Part_8','Q14_Part_9','Q14_Part_10','Q14_Part_11','Q14_Part_12',</t>
  </si>
  <si>
    <t xml:space="preserve">                                                     'Q14_Part_13','Q14_Part_14','Q14_Part_15'], prefix= ['Q14','Q14','Q14','Q14',</t>
  </si>
  <si>
    <t xml:space="preserve">                                                     'Q14', 'Q14','Q14','Q14','Q14','Q14','Q14','Q14', 'Q14','Q14','Q14'</t>
  </si>
  <si>
    <t>Q21_Part_1','Q21_Part_2','Q21_Part_3','Q21_Part_4','Q21_Part_5','Q21_Part_6',</t>
  </si>
  <si>
    <t xml:space="preserve">                                         'Q21_Part_7','Q21_Part_8','Q21_Part_9','Q21_Part_10','Q21_Part_11','Q21_Part_12',</t>
  </si>
  <si>
    <t xml:space="preserve">                                          'Q21_Part_13','Q21_Part_14','Q21_Part_15','Q21_Part_16','Q21_Part_17','Q21_Part_18'</t>
  </si>
  <si>
    <t>Q31_Part_1','Q31_Part_2','Q31_Part_3','Q31_Part_4','Q31_Part_5','Q31_Part_6',</t>
  </si>
  <si>
    <t xml:space="preserve">                                         'Q31_Part_7','Q31_Part_8','Q31_Part_9','Q31_Part_10','Q31_Part_11','Q31_Part_12'</t>
  </si>
  <si>
    <t>Q36_Part_1','Q36_Part_2','Q36_Part_3','Q36_Part_4','Q36_Part_5','Q36_Part_6',</t>
  </si>
  <si>
    <t xml:space="preserve">                                         'Q36_Part_7','Q36_Part_8','Q36_Part_9','Q36_Part_10','Q36_Part_11','Q36_Part_12',</t>
  </si>
  <si>
    <t xml:space="preserve">                                          'Q36_Part_13'</t>
  </si>
  <si>
    <t>Q38_Part_1','Q38_Part_2','Q38_Part_3','Q38_Part_4','Q38_Part_5','Q38_Part_6',</t>
  </si>
  <si>
    <t xml:space="preserve">                                         'Q38_Part_7','Q38_Part_8','Q38_Part_9','Q38_Part_10','Q38_Part_11','Q38_Part_12',</t>
  </si>
  <si>
    <t xml:space="preserve">                                          'Q38_Part_13','Q38_Part_14','Q38_Part_15','Q38_Part_16','Q38_Part_17','Q38_Part_18','Q38_Part_19',</t>
  </si>
  <si>
    <t xml:space="preserve">                                         'Q38_Part_20','Q38_Part_21','Q38_Part_22'</t>
  </si>
  <si>
    <t>Question</t>
  </si>
  <si>
    <t>Encoding Method</t>
  </si>
  <si>
    <t>Final Analysis</t>
  </si>
  <si>
    <t>Exploratory Analysis</t>
  </si>
  <si>
    <t>Feature Engineering</t>
  </si>
  <si>
    <t>Label Encoding</t>
  </si>
  <si>
    <t>3 groups instead of 4</t>
  </si>
  <si>
    <t>y</t>
  </si>
  <si>
    <t>No</t>
  </si>
  <si>
    <t>Missing Values</t>
  </si>
  <si>
    <t xml:space="preserve">Distribution of Variable </t>
  </si>
  <si>
    <t>Interval Mean</t>
  </si>
  <si>
    <t>One hot Encoding</t>
  </si>
  <si>
    <t>Drop 1572</t>
  </si>
  <si>
    <t>Groups</t>
  </si>
  <si>
    <t>Scale Percentage</t>
  </si>
  <si>
    <t>DROP</t>
  </si>
  <si>
    <t>DROP USING OTHER QUESTION TO SAME IDEA</t>
  </si>
  <si>
    <t xml:space="preserve">Drop </t>
  </si>
  <si>
    <t>Scale percentage</t>
  </si>
  <si>
    <t>United States of America</t>
  </si>
  <si>
    <t>India</t>
  </si>
  <si>
    <t>China</t>
  </si>
  <si>
    <t>Other</t>
  </si>
  <si>
    <t>Russia</t>
  </si>
  <si>
    <t>Brazil</t>
  </si>
  <si>
    <t>United Kingdom of Great Britain and Northern Ireland</t>
  </si>
  <si>
    <t>Germany</t>
  </si>
  <si>
    <t>Canada</t>
  </si>
  <si>
    <t>France</t>
  </si>
  <si>
    <t>Japan</t>
  </si>
  <si>
    <t>Spain</t>
  </si>
  <si>
    <t>Italy</t>
  </si>
  <si>
    <t>Australia</t>
  </si>
  <si>
    <t>Poland</t>
  </si>
  <si>
    <t>Netherlands</t>
  </si>
  <si>
    <t>Turkey</t>
  </si>
  <si>
    <t>Ukraine</t>
  </si>
  <si>
    <t>Mexico</t>
  </si>
  <si>
    <t>Nigeria</t>
  </si>
  <si>
    <t>Singapore</t>
  </si>
  <si>
    <t>I do not wish to disclose my location</t>
  </si>
  <si>
    <t>Sweden</t>
  </si>
  <si>
    <t>Israel</t>
  </si>
  <si>
    <t>South Africa</t>
  </si>
  <si>
    <t>Switzerland</t>
  </si>
  <si>
    <t>South Korea</t>
  </si>
  <si>
    <t>Portugal</t>
  </si>
  <si>
    <t>Colombia</t>
  </si>
  <si>
    <t>Indonesia</t>
  </si>
  <si>
    <t>Argentina</t>
  </si>
  <si>
    <t>Viet Nam</t>
  </si>
  <si>
    <t>Pakistan</t>
  </si>
  <si>
    <t>Denmark</t>
  </si>
  <si>
    <t>Malaysia</t>
  </si>
  <si>
    <t>Greece</t>
  </si>
  <si>
    <t>Belgium</t>
  </si>
  <si>
    <t>Ireland</t>
  </si>
  <si>
    <t>Hungary</t>
  </si>
  <si>
    <t>Belarus</t>
  </si>
  <si>
    <t>Chile</t>
  </si>
  <si>
    <t>Egypt</t>
  </si>
  <si>
    <t>Norway</t>
  </si>
  <si>
    <t>Iran, Islamic Republic of...</t>
  </si>
  <si>
    <t>Kenya</t>
  </si>
  <si>
    <t>Bangladesh</t>
  </si>
  <si>
    <t>Philippines</t>
  </si>
  <si>
    <t>Peru</t>
  </si>
  <si>
    <t>Finland</t>
  </si>
  <si>
    <t>New Zealand</t>
  </si>
  <si>
    <t>Romania</t>
  </si>
  <si>
    <t>Czech Republic</t>
  </si>
  <si>
    <t>Thailand</t>
  </si>
  <si>
    <t>Republic of Korea</t>
  </si>
  <si>
    <t>Hong Kong (S.A.R.)</t>
  </si>
  <si>
    <t>Austria</t>
  </si>
  <si>
    <t>Morocco</t>
  </si>
  <si>
    <t>Tunisia</t>
  </si>
  <si>
    <t>56    0.219911</t>
  </si>
  <si>
    <t>21    0.150366</t>
  </si>
  <si>
    <t>9     0.056387</t>
  </si>
  <si>
    <t>36    0.043878</t>
  </si>
  <si>
    <t>44    0.037656</t>
  </si>
  <si>
    <t>6     0.036101</t>
  </si>
  <si>
    <t>16    0.032795</t>
  </si>
  <si>
    <t>55    0.032082</t>
  </si>
  <si>
    <t>7     0.028583</t>
  </si>
  <si>
    <t>15    0.027416</t>
  </si>
  <si>
    <t>27    0.026703</t>
  </si>
  <si>
    <t>48    0.023592</t>
  </si>
  <si>
    <t>26    0.015814</t>
  </si>
  <si>
    <t>1     0.015166</t>
  </si>
  <si>
    <t>40    0.013870</t>
  </si>
  <si>
    <t>53    0.012898</t>
  </si>
  <si>
    <t>32    0.012509</t>
  </si>
  <si>
    <t>54    0.010694</t>
  </si>
  <si>
    <t>30    0.009852</t>
  </si>
  <si>
    <t>20    0.009592</t>
  </si>
  <si>
    <t>34    0.008555</t>
  </si>
  <si>
    <t>45    0.008555</t>
  </si>
  <si>
    <t>25    0.008037</t>
  </si>
  <si>
    <t>49    0.007648</t>
  </si>
  <si>
    <t>50    0.007453</t>
  </si>
  <si>
    <t>47    0.007389</t>
  </si>
  <si>
    <t>46    0.007259</t>
  </si>
  <si>
    <t>41    0.006805</t>
  </si>
  <si>
    <t>22    0.006676</t>
  </si>
  <si>
    <t>10    0.006546</t>
  </si>
  <si>
    <t>0     0.006416</t>
  </si>
  <si>
    <t>57    0.006222</t>
  </si>
  <si>
    <t>37    0.005833</t>
  </si>
  <si>
    <t>17    0.005379</t>
  </si>
  <si>
    <t>12    0.005250</t>
  </si>
  <si>
    <t>29    0.004861</t>
  </si>
  <si>
    <t>5     0.004731</t>
  </si>
  <si>
    <t>24    0.004667</t>
  </si>
  <si>
    <t>19    0.004407</t>
  </si>
  <si>
    <t>4     0.004213</t>
  </si>
  <si>
    <t>8     0.003889</t>
  </si>
  <si>
    <t>13    0.003565</t>
  </si>
  <si>
    <t>3     0.003565</t>
  </si>
  <si>
    <t>23    0.003565</t>
  </si>
  <si>
    <t>33    0.003565</t>
  </si>
  <si>
    <t>38    0.003500</t>
  </si>
  <si>
    <t>35    0.003435</t>
  </si>
  <si>
    <t>28    0.003435</t>
  </si>
  <si>
    <t>14    0.003370</t>
  </si>
  <si>
    <t>43    0.003305</t>
  </si>
  <si>
    <t>39    0.003176</t>
  </si>
  <si>
    <t>11    0.003111</t>
  </si>
  <si>
    <t>42    0.002917</t>
  </si>
  <si>
    <t>51    0.002917</t>
  </si>
  <si>
    <t>18    0.002787</t>
  </si>
  <si>
    <t>2     0.002593</t>
  </si>
  <si>
    <t>52    0.002268</t>
  </si>
  <si>
    <t>31    0.002268</t>
  </si>
  <si>
    <t>United States of America                                0.219911</t>
  </si>
  <si>
    <t>India                                                   0.150366</t>
  </si>
  <si>
    <t>China                                                   0.056387</t>
  </si>
  <si>
    <t>Other                                                   0.043878</t>
  </si>
  <si>
    <t>Russia                                                  0.037656</t>
  </si>
  <si>
    <t>Brazil                                                  0.036101</t>
  </si>
  <si>
    <t>Germany                                                 0.032795</t>
  </si>
  <si>
    <t>United Kingdom of Great Britain and Northern Ireland    0.032082</t>
  </si>
  <si>
    <t>Canada                                                  0.028583</t>
  </si>
  <si>
    <t>France                                                  0.027416</t>
  </si>
  <si>
    <t>Japan                                                   0.026703</t>
  </si>
  <si>
    <t>Spain                                                   0.023592</t>
  </si>
  <si>
    <t>Italy                                                   0.015814</t>
  </si>
  <si>
    <t>Australia                                               0.015166</t>
  </si>
  <si>
    <t>Poland                                                  0.013870</t>
  </si>
  <si>
    <t>Turkey                                                  0.012898</t>
  </si>
  <si>
    <t>Netherlands                                             0.012509</t>
  </si>
  <si>
    <t>Ukraine                                                 0.010694</t>
  </si>
  <si>
    <t>Mexico                                                  0.009852</t>
  </si>
  <si>
    <t>I do not wish to disclose my location                   0.009592</t>
  </si>
  <si>
    <t>Nigeria                                                 0.008555</t>
  </si>
  <si>
    <t>Singapore                                               0.008555</t>
  </si>
  <si>
    <t>Israel                                                  0.008037</t>
  </si>
  <si>
    <t>Sweden                                                  0.007648</t>
  </si>
  <si>
    <t>Switzerland                                             0.007453</t>
  </si>
  <si>
    <t>South Korea                                             0.007389</t>
  </si>
  <si>
    <t>South Africa                                            0.007259</t>
  </si>
  <si>
    <t>Portugal                                                0.006805</t>
  </si>
  <si>
    <t>Indonesia                                               0.006676</t>
  </si>
  <si>
    <t>Colombia                                                0.006546</t>
  </si>
  <si>
    <t>Argentina                                               0.006416</t>
  </si>
  <si>
    <t>Viet Nam                                                0.006222</t>
  </si>
  <si>
    <t>Pakistan                                                0.005833</t>
  </si>
  <si>
    <t>Greece                                                  0.005379</t>
  </si>
  <si>
    <t>Denmark                                                 0.005250</t>
  </si>
  <si>
    <t>Malaysia                                                0.004861</t>
  </si>
  <si>
    <t>Belgium                                                 0.004731</t>
  </si>
  <si>
    <t>Ireland                                                 0.004667</t>
  </si>
  <si>
    <t>Hungary                                                 0.004407</t>
  </si>
  <si>
    <t>Belarus                                                 0.004213</t>
  </si>
  <si>
    <t>Chile                                                   0.003889</t>
  </si>
  <si>
    <t>New Zealand                                             0.003565</t>
  </si>
  <si>
    <t>Iran, Islamic Republic of...                            0.003565</t>
  </si>
  <si>
    <t>Egypt                                                   0.003565</t>
  </si>
  <si>
    <t>Bangladesh                                              0.003565</t>
  </si>
  <si>
    <t>Peru                                                    0.003500</t>
  </si>
  <si>
    <t>Norway                                                  0.003435</t>
  </si>
  <si>
    <t>Kenya                                                   0.003435</t>
  </si>
  <si>
    <t>Finland                                                 0.003370</t>
  </si>
  <si>
    <t>Romania                                                 0.003305</t>
  </si>
  <si>
    <t>Philippines                                             0.003176</t>
  </si>
  <si>
    <t>Czech Republic                                          0.003111</t>
  </si>
  <si>
    <t>Thailand                                                0.002917</t>
  </si>
  <si>
    <t>Republic of Korea                                       0.002917</t>
  </si>
  <si>
    <t>Hong Kong (S.A.R.)                                      0.002787</t>
  </si>
  <si>
    <t>Austria                                                 0.002593</t>
  </si>
  <si>
    <t>Morocco                                                 0.002268</t>
  </si>
  <si>
    <t>Tunisia                                                 0.002268</t>
  </si>
  <si>
    <t>Country</t>
  </si>
  <si>
    <t>seconf</t>
  </si>
  <si>
    <t>second</t>
  </si>
  <si>
    <t>Q35_Part_1</t>
  </si>
  <si>
    <t>Q35_Part_2</t>
  </si>
  <si>
    <t>Q35_Part_3</t>
  </si>
  <si>
    <t>Q35_Part_4</t>
  </si>
  <si>
    <t>Q35_Part_5</t>
  </si>
  <si>
    <t>Q35_Part_6</t>
  </si>
  <si>
    <t>Q17_Bash</t>
  </si>
  <si>
    <t>Q17_C#/.NET</t>
  </si>
  <si>
    <t>Q17_C/C++</t>
  </si>
  <si>
    <t>Q17_Go</t>
  </si>
  <si>
    <t>Q17_Java</t>
  </si>
  <si>
    <t>Q17_Javascript/Typescript</t>
  </si>
  <si>
    <t>Q17_Julia</t>
  </si>
  <si>
    <t>Q17_MATLAB</t>
  </si>
  <si>
    <t>Q17_Other</t>
  </si>
  <si>
    <t>Q17_PHP</t>
  </si>
  <si>
    <t>Q17_Python</t>
  </si>
  <si>
    <t>Q17_R</t>
  </si>
  <si>
    <t>Q17_Ruby</t>
  </si>
  <si>
    <t>Q17_SAS/STATA</t>
  </si>
  <si>
    <t>Q17_SQL</t>
  </si>
  <si>
    <t>Q17_Scala</t>
  </si>
  <si>
    <t>Q17_Visual Basic/VBA</t>
  </si>
  <si>
    <t>Q18_C++</t>
  </si>
  <si>
    <t>Q18_Go</t>
  </si>
  <si>
    <t>Q18_Java</t>
  </si>
  <si>
    <t>Q18_Javascript</t>
  </si>
  <si>
    <t>Q18_MATLAB</t>
  </si>
  <si>
    <t>Q18_None</t>
  </si>
  <si>
    <t>Q18_Other</t>
  </si>
  <si>
    <t>Q18_Python</t>
  </si>
  <si>
    <t>Q18_R</t>
  </si>
  <si>
    <t>Q18_SAS</t>
  </si>
  <si>
    <t>Q18_SQL</t>
  </si>
  <si>
    <t>Q18_Scala</t>
  </si>
  <si>
    <t>Q18_VBA</t>
  </si>
  <si>
    <t>Feature</t>
  </si>
  <si>
    <t>Q3</t>
  </si>
  <si>
    <t>Q24</t>
  </si>
  <si>
    <t>Q7</t>
  </si>
  <si>
    <t>Q6</t>
  </si>
  <si>
    <t>Q10</t>
  </si>
  <si>
    <t>Q11</t>
  </si>
  <si>
    <t>Q8</t>
  </si>
  <si>
    <t>Q2</t>
  </si>
  <si>
    <t>Q15</t>
  </si>
  <si>
    <t>Q4</t>
  </si>
  <si>
    <t>In what industry is your current employer/contract (or your most recent employer if retired)?</t>
  </si>
  <si>
    <t>Select the title most similar to your current role</t>
  </si>
  <si>
    <t>Select any activities that make up an important part of your role at work:</t>
  </si>
  <si>
    <t xml:space="preserve">Which of the following cloud computing services have you used at work or school in the last 5 years?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</si>
</sst>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5" fillId="0" borderId="0" xfId="0" applyFont="1" applyAlignment="1">
      <alignment horizontal="left" vertical="center"/>
    </xf>
    <xf numFmtId="0" fontId="2" fillId="0" borderId="0" xfId="0" applyFont="1" applyFill="1"/>
    <xf numFmtId="0" fontId="3" fillId="0" borderId="0" xfId="0" applyFont="1" applyFill="1"/>
    <xf numFmtId="0" fontId="5" fillId="6" borderId="0" xfId="0" applyFont="1" applyFill="1" applyAlignment="1">
      <alignment horizontal="left" vertical="center"/>
    </xf>
    <xf numFmtId="0" fontId="2" fillId="3" borderId="0" xfId="0" applyFont="1" applyFill="1"/>
    <xf numFmtId="0" fontId="3" fillId="3" borderId="0" xfId="0" applyFont="1" applyFill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121920</xdr:rowOff>
    </xdr:to>
    <xdr:sp macro="" textlink="">
      <xdr:nvSpPr>
        <xdr:cNvPr id="1025" name="AutoShape 1" descr="data:image/png;base64,iVBORw0KGgoAAAANSUhEUgAABJkAAAQlCAYAAAAVwhwlAAAABHNCSVQICAgIfAhkiAAAAAlwSFlzAAALEgAACxIB0t1+/AAAADl0RVh0U29mdHdhcmUAbWF0cGxvdGxpYiB2ZXJzaW9uIDIuMi4yLCBodHRwOi8vbWF0cGxvdGxpYi5vcmcvhp/UCwAAIABJREFUeJzs3Xu05Xdd3//XOxlJuCWBMLQVAgkkXoIi1SGgAl0QQ4kCoRowQOX6E5aYutpqJbSIEtAWlogXaEsQMCamAfHSKNGYctNSfpgBaWCMyBAhGYIyISGEQEiGvPvH2aOb45lz9uQz3zPZ4fFY66yz93d/L+8z+Yf15Pv97OruAAAAAMCIQw72AAAAAAAsP5EJAAAAgGEiEwAAAADDRCYAAAAAholMAAAAAAwTmQAAAAAYJjIBAAAAMExkAgAmU1WfrKrvO9hzJElVvaeq/r+DPce8qjq2qrqqvjj7+WRVnXUAz/+eqrp57vxfrKrvPkAzbzlQcwIAdw7+xwEAcKdWVZWkDvYcGziqu/fMAtA7q+rD3f3H+3OCqjq0u7+6xkdndvevH5gxx+3979Hdtx3sWQCAA8udTADApqiq51TV+6rqtVX1+aq6sqq+Z7b96qr6bFU9e27/36iq/15Vl1bVjVX13qp64Nzn31NVl1XVDbPf3zP32Xuq6uer6n1JvpTkvCSPTvK62d08r5vt9yuza3+hqj5YVY+eO8fPVdXbquo3Z9ffUVXb5j4/pqp+t6p2V9Xn9p5z9tnzquqKqrq+qi6Zn3s93f3+JDuSfNvsPN8y+/uvq6qPVdXTVv37/Lequriqbkry2P34z7HRuX+gqv5i9u9ydVX93Nyhfzr7/fm9d0bN/q3Onzv+a+52WuO/x4Oq6siqelNVfaaqPl1Vr6yqQ/fnbwAA7lhEJgBgMz0iyeVJjk5yQZILkzw8yfFJ/nVWItA95vZ/ZpJXJLlPkg8n+a0kqap7J3lHkl+dneuXkryjqo6eO/ZHkrwgyT2TPCfJn2Xlrp57dPeZs30uS/KwJPeezfPbVXX43DmePJvxqCQXJdkbpw5N8odJPpXk2CT3m+2XqnpKkv+Y5AeTbJ1d939s9A9TK743yUOS/EVV3T3JpbO57pvk6Un+a1U9ZO6wZyT5+dnf+L83usbctTY6901JnjX7u38gyY/N/q4keczs91Gzf8v3L3jZ+f8en0pybpI9Wflv/8+TPD7JHepxRgBg/4hMAMBm+pvufsvssa63Jjkmydnd/ZXu/pMkt2QlOuz1ju7+0+7+SpL/lOS7q+qYrISPj3f3ed29p7v/R5K/SvKkuWN/o7t3zD6/da1huvv87v7cbJ/XJDksyTfP7fK/u/vi2bznJfmO2faTknxjkv/Q3Td1983dvTfyvDDJf+7uK7p7T5JfSPKwDe5mujbJdUl+PclZ3f3OJE9M8snZv9ee7v5Qkt9Jcvrccf+zu9/X3bd19837OPevzu4c+3xVfWi2bd1zd/d7uvsjs/NenpVI9i/WmX8Rf//fIytR79Qk/3b27/fZJK9NcsbgNQCAg8iaTADAZvq7uddfTpLuXr1t/k6mq/e+6O4vVtV1WYk735iVu2HmfSordxT9o2P3pap+Mit3z3xjkk5yRFbumtrrb+defynJ4bNHwI5J8qlZMFntgUl+papeM3+p2WyrZ97rPmuc64FJHlFVn5/btiUrsWuvDf/GJD+xxppM6567qh6R5L9k5bG9u2Qlvv32Atdaz/ysD0zyDUk+s7JEU5KV//Nzkb8HALiDEpkAgDuyY/a+mD1Gd+8k18x+Vt8Z9IAk84tl96rPv+b9bP2lFyc5OcmO7r6tqq7PYouEX53kAVW1ZY04dHWSn+/u31rgPBtd473dfco6+6z+Gw/UuS/IyqOBp3b3zVX1y/mH+LbWNW9Kcre59/90g1mvTvKVrB3XAIAl5XE5AOCO7Pur6lFVdZesrM30ge6+OsnFSb6pqp5RVVuq6oeTnJiVdZL25e+SPGju/T2zsibQ7iRbquplWbmTaRF/nuQzSf5LVd29qg6fraeUJP89yUv2rm80W+D6qQued94fZuVv/JGq+obZz8Or6ltvx7n299z3THLdLDCdlJW1n/baneS2fO2/5YeTPKaqHlBVRyZ5yXoX7+7PJPmTJK+pqiOq6pCqenBVjT6SBwAcRCITAHBHdkGSn83KekXflZWFwNPdn8vKukI/meRzSX46yRO7+9p1zvUrSU6ffePbrya5JMkfJfnrrDzGdnMWfFxrtkbTk7KyftRVSXYl+eHZZ7+X5FVJLqyqLyT5aFbWH9ov3X1jVhbDPiMrd2797ey8h+3vuW7HuV+U5OyqujHJy5K8be7YL2VlsfH3zdZ5emR3X5qVNbYuT/LBrB/79npWVh7F+8sk1yd5e5J/Nvq3AQAHT3Xf3rusAQCmU1W/kWRXd7/0YM8CAMDG3MkEAAAAwDCRCQAAAIBhHpcDAAAAYJg7mQAAAAAYtuVgD3Cg3Oc+9+ljjz32YI8BAAAAcKfxwQ9+8Nru3rrIvneayHTsscdm+/btB3sMAAAAgDuNqvrUovt6XA4AAACAYSITAAAAAMNEJgAAAACGiUwAAAAADBOZAAAAABgmMgEAAAAwTGQCAAAAYJjIBAAAAMAwkQkAAACAYSITAAAAAMNEJgAAAACGiUwAAAAADBOZAAAAABgmMgEAAAAwTGQCAAAAYJjIBAAAAMAwkQkAAACAYSITAAAAAMNEJgAAAACGiUwAAAAADBOZAAAAABgmMgEAAAAwTGQCAAAAYJjIBAAAAMCwLQd7AP6xnZ/98qZd6/j73nXTrgUAAADcebmTCQAAAIBhIhMAAAAAw0QmAAAAAIaJTAAAAAAME5kAAAAAGCYyAQAAADBMZAIAAABgmMgEAAAAwDCRCQAAAIBhk0amqnpCVX2sqnZW1VlrfP6YqvpQVe2pqtPX+PyIqvp0Vb1uyjkBAAAAGDNZZKqqQ5O8PsmpSU5M8vSqOnHVblcleU6SC/Zxmlckee9UMwIAAABwYEx5J9NJSXZ295XdfUuSC5OcNr9Dd3+yuy9Pctvqg6vqu5L8kyR/MuGMAAAAABwAU0am+yW5eu79rtm2DVXVIUlek+Q/bLDfC6pqe1Vt37179+0eFAAAAIAxU0amWmNbL3jsi5Jc3N1Xr7dTd5/T3du6e9vWrVv3e0AAAAAADowtE557V5Jj5t7fP8k1Cx773UkeXVUvSnKPJHepqi929z9aPBwAAACAg2/KyHRZkhOq6rgkn05yRpJnLHJgdz9z7+uqek6SbQITAAAAwB3XZI/LdfeeJGcmuSTJFUne1t07qursqnpyklTVw6tqV5KnJnlDVe2Yah4AAAAAplPdiy6TdMe2bdu23r59+8Ee44DY+dkvb9q1jr/vXTftWgAAAMByqaoPdve2RfadcuFvAAAAAL5OiEwAAAAADBOZAAAAABgmMgEAAAAwTGQCAAAAYJjIBAAAAMAwkQkAAACAYSITAAAAAMNEJgAAAACGiUwAAAAADBOZAAAAABgmMgEAAAAwTGQCAAAAYJjIBAAAAMAwkQkAAACAYSITAAAAAMNEJgAAAACGiUwAAAAADBOZAAAAABgmMgEAAAAwTGQCAAAAYJjIBAAAAMAwkQkAAACAYSITAAAAAMNEJgAAAACGiUwAAAAADBOZAAAAABgmMgEAAAAwTGQCAAAAYJjIBAAAAMAwkQkAAACAYSITAAAAAMNEJgAAAACGiUwAAAAADBOZAAAAABgmMgEAAAAwTGQCAAAAYJjIBAAAAMAwkQkAAACAYSITAAAAAMNEJgAAAACGiUwAAAAADBOZAAAAABgmMgEAAAAwTGQCAAAAYJjIBAAAAMAwkQkAAACAYSITAAAAAMNEJgAAAACGiUwAAAAADBOZAAAAABgmMgEAAAAwTGQCAAAAYJjIBAAAAMAwkQkAAACAYSITAAAAAMNEJgAAAACGiUwAAAAADBOZAAAAABgmMgEAAAAwTGQCAAAAYJjIBAAAAMAwkQkAAACAYZNGpqp6QlV9rKp2VtVZa3z+mKr6UFXtqarT57Y/rKreX1U7quryqvrhKecEAAAAYMxkkamqDk3y+iSnJjkxydOr6sRVu12V5DlJLli1/UtJntXdD0nyhCS/XFVHTTUrAAAAAGO2THjuk5Ls7O4rk6SqLkxyWpK/3LtDd39y9tlt8wd291/Pvb6mqj6bZGuSz084LwAAAAC305SPy90vydVz73fNtu2XqjopyV2SfGKNz15QVduravvu3btv96AAAAAAjJkyMtUa23q/TlD1z5Kcl+S53X3b6s+7+5zu3tbd27Zu3Xo7xwQAAABg1JSRaVeSY+be3z/JNYseXFVHJHlHkpd29/9/gGcDAAAA4ACaMjJdluSEqjququ6S5IwkFy1y4Gz/30vym9392xPOCAAAAMABMFlk6u49Sc5MckmSK5K8rbt3VNXZVfXkJKmqh1fVriRPTfKGqtoxO/xpSR6T5DlV9eHZz8OmmhUAAACAMVN+u1y6++IkF6/a9rK515dl5TG61cedn+T8KWcDAAAA4MCZ8nE5AAAAAL5OiEwAAAAADBOZAAAAABg26ZpMLLdLr7h20651yrfeZ9OuBQAAABx47mQCAAAAYJjIBAAAAMAwkQkAAACAYSITAAAAAMNEJgAAAACGiUwAAAAADBOZAAAAABgmMgEAAAAwTGQCAAAAYJjIBAAAAMAwkQkAAACAYSITAAAAAMNEJgAAAACGiUwAAAAADBOZAAAAABgmMgEAAAAwTGQCAAAAYJjIBAAAAMAwkQkAAACAYSITAAAAAMNEJgAAAACGiUwAAAAADBOZAAAAABgmMgEAAAAwTGQCAAAAYJjIBAAAAMAwkQkAAACAYSITAAAAAMNEJgAAAACGiUwAAAAADBOZAAAAABgmMgEAAAAwTGQCAAAAYJjIBAAAAMAwkQkAAACAYSITAAAAAMNEJgAAAACGiUwAAAAADBOZAAAAABgmMgEAAAAwTGQCAAAAYJjIBAAAAMAwkQkAAACAYSITAAAAAMNEJgAAAACGiUwAAAAADBOZAAAAABgmMgEAAAAwTGQCAAAAYJjIBAAAAMAwkQkAAACAYSITAAAAAMNEJgAAAACGiUwAAAAADBOZAAAAABgmMgEAAAAwTGQCAAAAYJjIBAAAAMAwkQkAAACAYZNGpqp6QlV9rKp2VtVZa3z+mKr6UFXtqarTV3327Kr6+Ozn2VPOCQAAAMCYySJTVR2a5PVJTk1yYpKnV9WJq3a7Kslzklyw6th7J/nZJI9IclKSn62qe001KwAAAABjpryT6aQkO7v7yu6+JcmFSU6b36G7P9ndlye5bdWx/zLJpd19XXdfn+TSJE+YcFYAAAAABkwZme6X5Oq597tm2w7YsVX1gqraXlXbd+/efbsHBQAAAGDMlJGp1tjWB/LY7j6nu7d197atW7fu13AAAAAAHDhTRqZdSY6Ze3//JNdswrEAAAAAbLIpI9NlSU6oquOq6i5Jzkhy0YLHXpLk8VV1r9mC34+fbQMAAADgDmiyyNTde5KcmZU4dEWSt3X3jqo6u6qenCRV9fCq2pXkqUneUFU7Zsdel+QVWQlVlyU5e7YNAAAAgDugLVOevLsvTnLxqm0vm3t9WVYehVvr2DcnefOU8wEAAABwYEz5uBwAAAAAXydEJgAAAACGiUwAAAAADBOZAAAAABgmMgEAAAAwTGQCAAAAYJjIBAAAAMAwkQkAAACAYSITAAAAAMNEJgAAAACGiUwAAAAADBOZAAAAABgmMgEAAAAwTGQCAAAAYJjIBAAAAMAwkQkAAACAYSITAAAAAMNEJgAAAACGiUwAAAAADBOZAAAAABi2UGSqqkdV1XNnr7dW1XHTjgUAAADAMtkwMlXVzyZ5cZKXzDZ9Q5LzpxwKAAAAgOWyyJ1M/yrJk5PclCTdfU2Se045FAAAAADLZZHIdEt3d5JOkqq6+7QjAQAAALBsFolMb6uqNyQ5qqp+NMn/SvLGaccCAAAAYJls2WiH7v7FqjolyReSfHOSl3X3pZNPBgAAAMDS2DAyJcksKglLAAAAAKxpw8hUVTdmth5Tkrtk5dvlburuI6YcDAAAAIDlscjjcl/zTXJV9ZQkJ002EQAAAABLZ5GFv79Gd/9+ksdNMAsAAAAAS2qRx+V+cO7tIUm25R8enwMAAACAhRb+ftLc6z1JPpnktEmmAQAAAGApLbIm03M3YxAAAAAAltc+I1NV/VrWeSyuu39ikokAAAAAWDrr3cm0fdOmAAAAAGCp7TMydfe5mzkIAAAAAMtrkW+X25rkxUlOTHL43u3d/bgJ5wIAAABgiRyywD6/leSKJMcleXlWvl3usglnAgAAAGDJLBKZju7uNyW5tbvf293PS/LIiecCAAAAYIls+Lhckltnvz9TVT+Q5Jok959uJAAAAACWzSKR6ZVVdWSSn0zya0mOSPLvJp0KAAAAgKWyz8hUVdu6e3t3/+Fs0w1JHrs5YwEAAACwTNZbk+mNVfXxqjq7qk7ctIkAAAAAWDr7jEzd/c+TPDHJV5O8vao+XFUvrqoHbtp0AAAAACyFdb9drrs/1t0v7+4Tkzw7yVFJ3lVV79uU6QAAAABYCutGpr2q6pAk903yT5LcPcnuKYcCAAAAYLms++1yVfXoJE9P8pQkH01yYZJ/1903bMJsAAAAACyJ9b5d7uokV2UlLL28u/9u06YCAAAAYKmsdyfTo7r7U5s2CQAAAABLa71vlxOYAAAAAFjIQgt/AwAAAMB6RCYAAAAAhm0Ymarqm6rqnVX10dn7h1bVS6cfDQAAAIBlscidTG9M8pIktyZJd1+e5IwphwIAAABguSwSme7W3X++atueKYYBAAAAYDktEpmuraoHJ+kkqarTk3xm0qkAAAAAWCpbFtjnx5Ock+RbqurTSf4myb+edCoAAAAAlsqGkam7r0zyfVV19ySHdPeN048FAAAAwDJZ5NvlfqGqjurum7r7xqq6V1W9cjOGAwAAAGA5LLIm06nd/fm9b7r7+iTfP91IAAAAACybRSLToVV12N43VXXXJIetsz8AAAAAX2cWWfj7/CTvrKq3ZOUb5p6X5NxJpwIAAABgqSyy8Perq+ojSU5OUkle0d2XTD4ZAAAAAEtjkcfl0t1/1N0/1d0/uT+BqaqeUFUfq6qdVXXWGp8fVlVvnX3+gao6drb9G6rq3Kr6SFVdUVUvWfSaAAAAAGy+Rb5d7ger6uNVdUNVfaGqbqyqLyxw3KFJXp/k1CQnJnl6VZ24arfnJ7m+u49P8tokr5ptf2qSw7r725N8V5IX7g1QAAAAANzxLHIn06uTPLm7j+zuI7r7nt19xALHnZRkZ3df2d23JLkwyWmr9jkt/7C+09uTnFxVlZW1n+5eVVuS3DXJLUk2DFsAAAAAHByLRKa/6+4rbse575fk6rn3u2bb1tynu/ckuSHJ0VkJTjcl+UySq5L8YndfdztmAAAAAGATLPLtctur6q1Jfj/JV/Zu7O7f3eC4WmNbL7jPSUm+muQbk9wryZ9V1f/q7iu/5uCqFyR5QZI84AEP2GAcAAAAAKayyJ1MRyT5UpLHJ3nS7OeJCxy3K8kxc+/vn+Safe0zezTuyCTXJXlGkj/u7lu7+7NJ3pdk2+oLdPc53b2tu7dt3bp1gZEAAAAAmMKGdzJ193Nv57kvS3JCVR2X5NNJzshKPJp3UZJnJ3l/ktOTvKu7u6quSvK4qjo/yd2SPDLJL9/OOQAAAACY2IaRqaoOz8q3wD0kyeF7t3f389Y7rrv3VNWZSS5JcmiSN3f3jqo6O8n27r4oyZuSnFdVO7NyB9MZs8Nfn+QtST6alUfq3tLdl+/vHwcAAADA5lhkTabzkvxVkn+Z5Owkz0yy0ELg3X1xkotXbXvZ3Oubkzx1jeO+uNZ2AAAAAO6YFlmT6fju/pkkN3X3uUl+IMm3TzsWAAAAAMtkkch06+z356vq27KyOPexk00EAAAAwNJZ5HG5c6rqXklempWFuu+R5GcmnQoAAACApbJIZHpnd1+f5E+TPChJZt8YBwAAAABJFntc7nfW2Pb2Az0IAAAAAMtrn3cyVdW3JHlIkiOr6gfnPjoiyeFTDwYAAADA8ljvcblvTvLEJEcledLc9huT/OiUQwEAAACwXPYZmbr7f1bVHyZ5cXf/wibOBAAAAMCSWXdNpu7+apJTNmkWAAAAAJbUIt8u93+q6nVJ3prkpr0bu/tDk00FAAAAwFJZJDJ9z+z32XPbOsnjDvw4AAAAACyjDSNTdz92MwYBAAAAYHmtuyZTklTVkVX1S1W1ffbzmqo6cjOGAwAAAGA5bBiZkrw5yY1Jnjb7+UKSt0w5FAAAAADLZZE1mR7c3T809/7lVfXhqQYCAAAAYPkscifTl6vqUXvfVNX3JvnydCMBAAAAsGwWuZPpx5KcO1uHqZJcl+TZk04FAAAAwFJZ5NvlPpzkO6rqiNn7L0w+FQAAAABLZZFvlzu6qn41yXuSvLuqfqWqjp58MgAAAACWxiJrMl2YZHeSH0py+uz1W6ccCgAAAIDlssiaTPfu7lfMvX9lVT1lqoEAAAAAWD6L3Mn07qo6o6oOmf08Lck7ph4MAAAAgOWxSGR6YZILktwy+7kwyb+vqhuryiLgAAAAACz07XL33IxBAAAAAFhei6zJlKp6aJJj5/fv7t+daCYAAAAAlsyGkamq3pzkoUl2JLlttrmTiEwAAAAAJFnsTqZHdveJk08CAAAAwNJaZOHv91eVyAQAAADAPi1yJ9O5WQlNf5vkK0kqSXf3QyedDAAAAIClsUhkenOSH0nykfzDmkwAAAAA8PcWiUxXdfdFk08CAAAAwNJaJDL9VVVdkOQPsvK4XJKku327HAAAAABJFotMd81KXHr83LZOIjIBAAAAkGSByNTdz92MQQAAAABYXvuMTFX1a1m5Y2lN3f0Tk0wEAAAAwNJZ706m7Zs2BQAAAABLbZ+RqbvP3cxBAAAAAFhehxzsAQAAAABYfiITAAAAAMNEJgAAAACGbRiZquqbquqdVfXR2fuHVtVLpx8NAAAAgGWxyJ1Mb0zykiS3Jkl3X57kjCmHAgAAAGC5LBKZ7tbdf75q254phgEAAABgOS0Sma6tqgcn6SSpqtOTfGbSqQAAAABYKlsW2OfHk5yT5Fuq6tNJ/ibJMyedCgAAAIClsm5kqqpDkmzr7u+rqrsnOaS7b9yc0QAAAABYFus+LtfdtyU5c/b6JoEJAAAAgLUssibTpVX1U1V1TFXde+/P5JMBAAAAsDQWWZPpebPfPz63rZM86MCPAwAAAMAy2jAydfdxmzEIAAAAAMtrw8hUVc9aa3t3/+aBHwcAAACAZbTI43IPn3t9eJKTk3woicgEAAAAQJLFHpf7N/Pvq+rIJOdNNhEAAAAAS2eRb5db7UtJTjjQgwAAAACwvBZZk+kPsvJtcslKlDoxyW9PORQAAAAAy2WRNZl+ce71niSf6u5dE80DAAAAwBJa5HG57+/u985+3tfdu6rqVZNPBgAAAMDSWCQynbLGtlMP9CAAAAAALK99Pi5XVT+W5EVJHlRVl899dM8k75t6MAAAAACWx3prMl2Q5I+S/OckZ81tv7G7r5t0KgAAAACWyj4jU3ffkOSGJE9Pkqq6b5LDk9yjqu7R3VdtzogAAAAA3NFtuCZTVT2pqj6e5G+SvDfJJ7NyhxMAAAAAJFls4e9XJnlkkr/u7uOSnBxrMgEAAAAwZ5HIdGt3fy7JIVV1SHe/O8nDFjl5VT2hqj5WVTur6qw1Pj+sqt46+/wDVXXs3GcPrar3V9WOqvpIVR2+4N8EAAAAwCZbb+HvvT5fVfdI8mdJfquqPptkz0YHVdWhSV6f5JQku5JcVlUXdfdfzu32/CTXd/fxVXVGklcl+eGq2pLk/CQ/0t3/t6qOTnLrfv1lAAAAAGyaRe5kOi3Jl5L82yR/nOQTSZ60wHEnJdnZ3Vd29y1JLpyda/W5z529fnuSk6uqkjw+yeXd/X+TpLs/191fXeCaAAAAABwEG97J1N03VdUDk5zQ3edW1d2SHLrAue+X5Oq597uSPGJf+3T3nqq6IcnRSb4pSVfVJUm2Jrmwu1+9wDUBAAAAOAgW+Xa5H83KXUZvmG26X5LfX+Dctca2XnCfLUkeleSZs9//qqpOXmO2F1TV9qravnv37gVGAgAAAGAKizwu9+NJvjfJF5Kkuz+e5L4LHLcryTFz7++f5Jp97TNbh+nIJNfNtr+3u6/t7i8luTjJd66+QHef093bunvb1q1bFxgJAAAAgCksEpm+MltTKcnfx6DVdySt5bIkJ1TVcVV1lyRnJLlo1T4XJXn27PXpSd7V3Z3kkiQPraq7za73L5L8ZQAAAAC4Q1rk2+XeW1X/Mcldq+qUJC9K8gcbHTRbY+nMrASjQ5O8ubt3VNXZSbZ390VJ3pTkvKramZU7mM6YHXt9Vf1SVkJVJ7m4u99xO/4+AAAAADbBIpHprCTPT/KRJC/MyqNrv77Iybv74tn+89teNvf65iRP3cex5yc5f5HrAAAAAHBw7TMyVdUDuvuq7r4tyRtnPwAAAADwj6y3JtPff4NcVf3OJswCAAAAwJJaLzLV3OsHTT0IAAAAAMtrvcjU+3gNAAAAAF9jvYW/v6OqvpCVO5ruOnud2fvu7iMmnw4AAACApbDPyNTdh27mIAAAAAAsr/UelwMAAACAhYhMAAAAAAwTmQAAAAAYJjIBAAAAMExkAgAAAGCYyAQAAADAMJEJAAAAgGEiEwAAAADDRCYAAAAAholMAAAAAAwTmQAAAAAYJjIBAAAAMExkAgAAAGCYyAQAAADAMJEJAAAAgGEiEwAAAADDRCYAAAAAholMAAAAAAwTmQAAAAAYJjIBAAAAMExkAgAAAGCYyAQAAADAMJEJAAAAgGEiEwAAAADDRCYAAAAAholMAAAAAAwTmQAAAAAYJjIBAAAAMExkAgAAAGCYyAQAAADAMJEJAAAAgGEiEwAAAADDRCYAAAAAholMAAAAAAwTmQAAAAAYJjIBAAAAMExkAgAAAGCYyAQAAADAMJEJAAAAgGEiEwBWobatAAAgAElEQVQAAADDRCYAAAAAholMAAAAAAwTmQAAAAAYJjIBAAAAMExkAgAAAGCYyAQAAADAMJEJAAAAgGEiEwAAAADDRCYAAAAAholMAAAAAAwTmQAAAAAYJjIBAAAAMExkAgAAAGCYyAQAAADAMJEJAAAAgGEiEwAAAADDRCYAAAAAholMAAAAAAybNDJV1ROq6mNVtbOqzlrj88Oq6q2zzz9QVceu+vwBVfXFqvqpKecEAAAAYMxkkamqDk3y+iSnJjkxydOr6sRVuz0/yfXdfXyS1yZ51arPX5vkj6aaEQAAAIADY8o7mU5KsrO7r+zuW5JcmOS0VfucluTc2eu3Jzm5qipJquopSa5MsmPCGQEAAAA4AKaMTPdLcvXc+12zbWvu0917ktyQ5OiqunuSFyd5+XoXqKoXVNX2qtq+e/fuAzY4AAAAAPtnyshUa2zrBfd5eZLXdvcX17tAd5/T3du6e9vWrVtv55gAAAAAjNoy4bl3JTlm7v39k1yzj312VdWWJEcmuS7JI5KcXlWvTnJUktuq6ubuft2E8wIAAABwO00ZmS5LckJVHZfk00nOSPKMVftclOTZSd6f5PQk7+ruTvLovTtU1c8l+aLABAAAAHDHNVlk6u49VXVmkkuSHJrkzd29o6rOTrK9uy9K8qYk51XVzqzcwXTGVPMAAAAAMJ0p72RKd1+c5OJV21429/rmJE/d4Bw/N8lwAAAAABwwUy78DQAAAMDXCZEJAAAAgGEiEwAAAADDRCYAAAAAholMAAAAAAwTmQAAAAAYJjIBAAAAMExkAgAAAGCYyAQAAADAMJEJAAAAgGEiEwAAAADDRCYAAAAAholMAAAAAAwTmQAAAAAYJjIBAAAAMExkAgAAAGCYyAQAAADAMJEJAAAAgGEiEwAAAADDRCYAAAAAholMAAAAAAzbcrAHgI28+t2f2NTr/fRjH7yp1wMAAIA7A3cyAQAAADBMZAIAAABgmMgEAAAAwDCRCQAAAIBhIhMAAAAAw0QmAAAAAIaJTAAAAAAME5kAAAAAGCYyAQAAADBMZAIAAABgmMgEAAAAwDCRCQAAAIBhIhMAAAAAw0QmAAAAAIaJTAAAAAAME5kAAAAAGCYyAQAAADBMZAIAAABgmMgEAAAAwDCRCQAAAIBhIhMAAAAAw7Yc7AFgWZz+lg9t6vXe/tzv3NTrAQAAwAh3MgEAAAAwTGQCAAAAYJjIBAAAAMAwkQkAAACAYSITAAAAAMNEJgAAAACGiUwAAAAADBOZAAAAABgmMgEAAAAwbMvBHgDYP9/20ks39XoffeUpm3o9AAAAlpM7mQAAAAAYJjIBAAAAMExkAgAAAGCYyAQAAADAMJEJAAAAgGEiEwAAAADDRCYAAAAAholMAAAAAAwTmQAAAAAYNmlkqqonVNXHqmpnVZ21xueHVdVbZ59/oKqOnW0/pao+WFUfmf1+3JRzAgAAADBmsshUVYcmeX2SU5OcmOTpVXXiqt2en+T67j4+yWuTvGq2/dokT+rub0/y7CTnTTUnAAAAAOOmvJPppCQ7u/vK7r4lyYVJTlu1z2lJzp29fnuSk6uquvsvuvua2fYdSQ6vqsMmnBUAAACAAVNGpvsluXru/a7ZtjX36e49SW5IcvSqfX4oyV9091dWX6CqXlBV26tq++7duw/Y4AAAAADsnykjU62xrfdnn6p6SFYeoXvhWhfo7nO6e1t3b9u6devtHhQAAACAMVNGpl1Jjpl7f/8k1+xrn6rakuTIJNfN3t8/ye8leVZ3f2LCOQEAAAAYNGVkuizJCVV1XFXdJckZSS5atc9FWVnYO0lOT/Ku7u6qOirJO5K8pLvfN+GMAAAAABwAk0Wm2RpLZya5JMkVSd7W3Tuq6uyqevJstzclObqqdib590nOmm0/M8nxSX6mqj48+7nvVLMCAAAAMGbLlCfv7ouTXLxq28vmXt+c5KlrHPfKJK+ccjYAAAAADpxJIxNw53WPp/3Gpl7vi297zqZeDwAAgP0z5ZpMAAAAAHydEJkAAAAAGCYyAQAAADBMZAIAAABgmMgEAAAAwDCRCQAAAIBhIhMAAAAAw0QmAAAAAIaJTAAAAAAME5kAAAAAGCYyAQAAADBMZAIAAABgmMgEAAAAwDCRCQAAAIBhIhMAAAAAw0QmAAAAAIaJTAAAAAAME5kAAAAAGCYyAQAAADBMZAIAAABgmMgEAAAAwDCRCQAAAIBhIhMAAAAAw7Yc7AEARuz87Jc39XrH3/eum3o9AACAZSEyARwAl15x7aZe75Rvvc+mXg8AAGAjHpcDAAAAYJg7mQDuZF797k9s2rV++rEP3rRrAQAAd2zuZAIAAABgmMgEAAAAwDCPywEwidPf8qFNu9bbn/ud+/zs21566abN8dFXnrJp1wIAgDsadzIBAAAAMExkAvh/7N13mCVlgf3x75khJwVBBMkIGMkgIgZAFHYVExIUQTHsz4SCa2YNGDCgq7gimBEFFQQddEmSV0TCkKMkFQElKUnScH5/VDXcbntCT8+teqv6fJ6nn7n3vT1TZ+pWfOsNERERERERMWnpLhcREdGApXb+QWPLuvdnb2psWRERERERI1LJFBERMYVc+7d/Nraspz158caWFRERERHtS3e5iIiIiIiIiIiYtLRkioiIiMadfOXtjS1ru2cs39iyIiIiIqaytGSKiIiIiIiIiIhJS0umiIiImLK+eNp1jS3rg1uv3diyIiIiItqQSqaIiIiIlu30/ZmNLevoN2/c2LIiIiJiakklU0REREQA8Oz9Tm5sWZd9ZrvGlhURERHNyJhMERERERERERExaWnJFBERERFFWWrnHzS2rHt/9qbZfnbt3/7ZWI6nPXnxxpYVERExLKlkioiIiIgo2MlX3t7YsrZ7xvKz/SwD5UdExNykkikiIiIiIjqjlIHyM4ZZRMS/SiVTRERERERER6V76WhNtvyDObf+i5iKUskUERERERERsQA12b0UZt/FtMmWfzDn1n8xNaSSKSIiIiIiIiKGpsnupZAupm1KJVNERERERERE9F6T3Uthzl1M+2pa2wEiIiIiIiIiIqL7UskUERERERERERGTlkqmiIiIiIiIiIiYtFQyRURERERERETEpKWSKSIiIiIiIiIiJi2VTBERERERERERMWmpZIqIiIiIiIiIiElLJVNERERERERERExaKpkiIiIiIiIiImLSUskUERERERERERGTlkqmiIiIiIiIiIiYtFQyRURERERERETEpKWSKSIiIiIiIiIiJi2VTBERERERERERMWlDrWSStL2kqyVdK+nD43y+qKSf1p//XtIaA599pC6/WtLLhpkzIiIiIiIiIiImZ2iVTJKmA98AdgCeCewm6Zljfu0twF22nwb8N/CF+u8+E9gVeBawPXBw/e9FRERERERERESBhtmSaXPgWtvX234I+AnwyjG/80rgsPr10cC2klSX/8T2g7ZvAK6t/72IiIiIiIiIiCiQbA/nH5Z2Ara3/db6/RuB59p+98DvXFb/zk31++uA5wKfBM6x/aO6/LvA8baPHrOMtwNvr9+uB1w9lP9MdywP3N52CJJjrOQYLTlGS47RkmO05BgtOUYrJQeUkyU5RkuO0ZJjtOQYLTlGS47RSsnRltVtrzAvv7jQEENonLKxNVqz+515+bvY/hbwrYlH6ydJ59veNDmSIzmSIzmSIzmSo0mlZEmO5EiO5EiO5Ohzji4YZne5m4BVB96vAtw8u9+RtBDwBODOefy7ERERERERERFRiGFWMp0HrCNpTUmLUA3kPWPM78wA9qxf7wSc6qr/3gxg13r2uTWBdYBzh5g1IiIiIiIiIiImYWjd5Ww/IundwInAdOB7ti+XtD9wvu0ZwHeBwyVdS9WCadf6714u6WfAFcAjwLtszxpW1h4ppetgcoyWHKMlx2jJMVpyjJYcoyXHaKXkgHKyJMdoyTFacoyWHKMlx2jJMVopOYo3tIG/IyIiIiIiIiJi6hhmd7mIiIiIiIiIiJgiUskUERERERERERGTlkqmiIiIiIiIiIiYtKEN/B0RERERERER5ZM0DdgAWBn4J3C57b+2myq6KAN/94ikJ9m+o+UMp9repqVlvwx4FfBUwMDNwC9tn9BSnmWBR2zf08KynwfsDrwAWInqRHEZ8GvgR7b/0XSmsSR93Pb+LS5/Y9sz21p+nWErYHPgMtsnNbzsovaXsZrePiQ9HXglo9fHDNtXNpWhlBySngB8hGr7WKEu/hvwS+Dztv/eVJYxudrcX7YGXgusSjXr7R+A79i+tskcYzK1uT6KOceUeixr6xxT6voYIenNtr/f0LIEvI5qPRwNbEN1fL0KOMT2o03kiLmTtJztO1vO0MoxVdLewLG2/9zUMsfJsDbwIeAlVOe324DFgHWB+4FDgcOa2mdKuBaKyUklU0dJ+jxwoO3bJW0K/Ax4FFgY2MP2GQ1kuGRsEdXB6GoA2+sPO8NAlq/Wy/4hcFNdvAqwB/AH2+9tKMfKwOepDoxLAX+pP/oe8FnbDzeQ4Xjqi0rgfKqbw5ETxdbAK4Cv2J4x7CxzIulPtldraFkbjy2iWj+voDoONnIjIOlc25vXr98GvAs4FngpcJztzzeUo4j9ZU4a3j4+BOwG/ITR62NX4CcNfi+l5DgROJXqgvLWuuwpwJ7AS2xv11COUvaXzwMrAqdQ3bzfAFwDvBP4nO2jGspRyvoo5hxTyrGsoHNMEetjTho+th8MPBlYBLgbWBQ4Dvg34K8Nbh+rAl+iumE+HvjSyPWgpF/YflVDOWYCxwBH2r6uiWXOJsd+tj9Tv34m8Auq+xcBu9j+fUM5Sjmm/gO4D7gOOBI4yvZtTSx7IMORwDeBszymckDSk4HXA3fZPqyBLKVcC+1l+3v161WAw4BNgCuAN9m+pokcXZVKpo6SdKnt59SvTwM+aPs8SesCR9jetIEMM6hO2p+heoop4CxgKwDbfxx2hoEs19hed5xyAdfYXqehHKcC+9s+XdJrqJ7y7kfVKuDJtt/eQIblbd8+2d9ZQFnunt1HwOK2G+myK+lR4BzgwYHiLeoyN9X6TtKFtjeqX58H/Jvt2yQtCZwzsk83kKOU/aWU7eMa4FljK4ElLULVVLyp9VFKjqttrzfRz4aQo5T9ZfB8uxBwhu3n161Vz7L97IZylLI+SjrHlHIsK+UcU8r6GPsQ8rGPgHVtL9pQjkttP0fSwsCtwEq2H6r34wsb3GdOBn5OtT28hepG9RW27xjcrxvIcUOdY2eq9XEk8FPbNzex/IEcM21vXL/+NfA/to+XtDnwVdtbNpSjlGPqhVTbxEuAXYAdgQuovp9j2ugR0aaCroUGt9OfUT1o+jZVQ4J32962iRxdlYG/u2vh+iQJ1c3YeQB1rWojJ2/bO1KdrL4FbGD7RuBh239ssoKp9kB9chprM+CBBnM8yfbpALaPAV5o+z7b+wEvbCLAyIW9pCVV9a1G0rqSdqwvtB77nQb8HVjH9jJjfpYGbmkoA1QXVA9TPT3c2vbWwK316ya7d06TtKykJ1FV8t8GYPs+qi44TSllfyll+3iUavyBsVaqP5tqOf4o6YOSVhwpkLRi/XSxyeb8pewvj0parn69MjC9znEX1U1zU4pYH4WdY0o5lpVyjillfaxI1XrqFeP8NDmswyMA9c3qebYfqt8/AsxqMMcKtg+xfZHt9wAHA2eq6qLU5NP+u2z/Z92S7P3AOsBMSadJGvpD0NlY2fbxALbPBRZvcNlFHFOrRfpR2yfZfgvVeeZgYHvg+iYCSNqsbrE88n4PSb+UdNDA+a8ppVwLDVrX9qH193Qs0PQ66ZwM/N1d3wD+t27Gf0LdRPoYYFvgoqZC2D5W0knApyW9lapJchveBHxT0tI83rRyVaqWVm9qMMdtknan6mryWuBGeOwpYtOVumcCL6iftp9C1a1hF+ANDWb4IbA6MN6ggUc0FcL20ZJOoNpO30x1cdVGM84nUD2dEmBJT7F9q6SlaPZm9U2Usb8UsX0A7wNOkfQHHq9EWQ14GvDuKZhjF+DDwBl1M3movqMZVDfTTSllf/kccKGkq4GnA+8AkLQCcHGDOUpZHyNKOMe8iQKOZQWdY95EAesD+BWwlO1/uR6VdHqDOW6VtJTte21vP5DhKcBDDeZYWNJith8AsP0jSbcCJwJLNpjjMbbPAs6S9B5gO6p991sNLX4tVb0hBKwiaQnb99efLdxQBijnmDpqWXWl6AxghqSmKt0OpWpJhaQXUg398R5gQ6rtYqeGckA510KrSDqI6vtZQdLCA62rmtxOOynd5TpM0oupLnbXpaowvImqX/P3xjYxbCjPBsDzbB/S9LIHMjyFqs+7gJtcjycy8PmzbF8+xOWvBhwIPJOqsu8Dtm+pn5K82PbPh7XscbLMtL1xfQGxuO0vNtkseyKG/b2MWdaGwH9TNcV98tx+vwmSlgBWtH1Dw8ud4/5Siia2j7pFxuYMrA+qJ99NPu0uJkfJ2thf6ie5awHXejYDnzd5HBuz3LaOH8WcY0o6lpVwjilpfcyJpGXrFoFNL3dJYEnbf6vfD/vacB9gpseMlyppI+CLbm6cu5/Y3rWJZc0lx4vGFF1g+9669exOtr/RRq4RTR9TJa3reRjfZ5j7i6SLbW9Qv/4GcJvtT9bvL7K94TCWO4c8c70WGvbxQ9KeY4pm2L6rPr7ubfujw1p2H6SSKSZtTM3uSFkj4zFMlAb61/adqj7e76S62H2L7cs1MLZISZr+XuqWZUvbvntM+UdsH9BUjpg3U2m/LZFanMWsS6badtqlc0zTZneOidFK2WcKypFrkJitYW6nki4DNrT9iKSrgLfbPnPkMzc09uBElLLfxvgyJlNPSNpK0r6SXtrgMreWdBNws6STJK0x8HGpNyJtdCmoFix9vOFFvpdqwPFj64v/tYDTGs4wrxr9XlwZ7+L/dU3mGCTpV20te5Cq2WdK0+Z+W8r30lgOSecOvH4b8D/A0sAnJH24qRxzUsr3MsZU207fR8HnmDaPZYPnmBbO/ePKsX2OSskx9GsQSU+XtG3dJWywfPvZ/Z0mqb2xoUaZgueYI6m6yP+SajKnswAkPQ34xxCXOxltnnNf3tayuyKVTB1VyE3AF4GX2V6Bqr/uyZK2GInVUIaJarPp3lubWpCk6VQzl+xo+wsAtq+3vXdTGSaolCaVbW63b2tx2Y8p9KlQm9tHEd8LzeYYHGvg7cB2tj9FNa1zk+PtzEkp38ugKbWd2j6j5HNMQceyxs79c1LQ+hhUyrm/lBxDvQaRtDfwS6qxdi6T9MqBjz83zGVPQCn3D1PqHGP7s1Rjyf0A2MqPd3WaRrW9lKjN/XazFpfdCRn4u7vGuwm4TdKBVFOkfr6BDIuM9GGvB728EjimruQq5YTdKM1lSvamctieJWmTppbXI61tt7abnE0t5lEp30vDOaapGsx5GmNm3JHU5Iw7s1XK91KKJteHpOOYw7HS1cyzU0op5/7ovGFfg7wN2KQe/2gN4GhJa9j+GoVU7tg+tO0MMPXOMaomkPotcLar2fWAx2YtjzFsf6LtDKVLS6buKmHazYc1MN1lXeG0LfAJqmlRSzTs2URKmZIdqtmQZkh6o6TXjPw0nGFeNTnLy5wM+yniMpIOkHS4pNeP+ezgYS57zLLulPSdusl8EReWczHU7UPSTEn7qZpOujV1N4bjJf1a0tqSfiDp75LOlfSMBqOMzLhzPrDcyHFeDc+4U8r+MgFTYjulmtziy8ANVN0qvl3/3Atc1mSQgo5lRZz7Ja0q6SeSzpL0UUkLD3z2i6ZyTEAp558pcQ0CTLd9L4DtG4EXAztI+koDy36MpL0lrdrU8uaQo5Rj6rwa5nd0LfBq4LeSbpR0hKR3SdpI1SDcJRr6Nltfl31I0kGSvla/bvJ6rLNK3Whi7kq4CfgwsKKkJSStL2l94DbgRTTTkuox9bLnyvYWc/+tSRmZkn08TU7JDrAccAewDfCK+qfRPsSSFhm88K/H8Xq/pB0Gf6+B72VeHTXkf//7VPvnz4FdJf1c0qL1Z02ug9uoZj/cH7ipPnE2/h0UtN8uCzwROK2u0NlH0spDXuZ4vgUcDPwIOBU4oc72aaou0Y2wvYbttWyvWf85MjPVo1QXoUA1s8uQoxSxvxR0HCtiO627yZ0BbGR7F9vH1T+vB7ZqOE4RxzLKOfd/DzidqnvLSlRjrDyp/mx2+YZC0rSRm9N6H9pY1SyNg7YdcoZSzjHzatjXILeqmv0QgLrC6eXA8kCTA/Z/Gvh9XRn6TkkrNLjsQUUcU6H9/cX2/9h+ve01gOcBxwBrU22T486o2iRJ7xyneNjHjw8BP6G6DjkXOK9+faQKGZ+yaLbz06MfYAlgzYH3yw5xWYsAXwXupKrwuhD4C/Dh+vONGvx/z6Kqhf808My2v4d5yPustjM09P+8eGQbBD4AnA3sB5wMHNB2vjrXxxtc1kVj3n+Mqnnyk6imN24qx8yB16sBHwRmAtcDn2swRxH77Zj18QKqip5bqQYxfnuDOS4ceH3t7DKW8jPsTAXtL0Ucx0rZTgcyXAmsNfB+TeDKhjMUcSybQN6hnvvH2Wd2By6nullscp95FfBXqlZcrwR+T1VxfhPVeJFN5SjiHDOXjE1eg6wCPGU2nz1/4PXQ7h3qf/9CqoYOLwW+S1VZfAKwJ9WsjE2tjyKOqQXtLwLWB/4fcDjVvd0JwCeaylDn2HfMz/uB20feN5jjGmDhccoXAf7Q5Drp4o/qlRU9peFOd3kQ1VgD+9q+py5bhqop/Sxge9trDmPZ42S5EHgjsBuwC3Af1UwJP3HVJLgow/xeBpaxGPAW4FnAYiPltvca5nLHZHhs2lNJ5wMvsP1PSQtRndzn6SnjMEn6k+3VGlrWlVQ3GY8OlO1JdWO0lO1GnjRLutD2RuOUrwfs6mqQ50ZyUMB+O97+qGrw/O2AXWy/uaEcl4zsE5Leafvggc+Km0J4dtvRAvz3S9lfijiOlbKdDix7e6rWd9fXRWtQ3Zg1NrtsKceyeTXsc7+ky6nG3HlgoOwlwCHAkrZXGtayx+S4ENiB6hrxYmAz21dLWh34ue1NG8zR+jlmTpq8BplXDWyno/79ulvnDlTf00tcTSg0dKUcU0vYXySdDCxD1TL0HOAc21cOe7mzyXIP8L9UFeQjrYjfR9WwgQavUa+imuDqj2PKVwdOsr1eEzm6KgN/998wu879G9UYBI/VVNq+W9I7qGqcd5jt31zwbPsyqifdH5O0ObArcJakP9vessEs86KJLo2HA1cBL6PqSvAGqifPTbpb0rPr7+Z2qsquf1IdexrrrqtyBmU9jqr74m9GCmwfJumvwNcbzDHuNOO2rwaavCkrZb/9l4Etbc+ieoJ3QkMZAL4haSnb946pYHoaA9tMQYb9lKqU/aWI4xjlbKcjyz5B0jrA0+uiq2w/2HCMUo5l82rY5/7vAM8FzhgpsP0bSa+jmhG4Ma672daVKFfXZX9Us+O7FHGOKegaZF4Nezsd9e/bfhiYAcyQ1OT6KOaYWsD+cj2wAdWYuncAt0u6zfbtDS1/0LOArwBLAp+yfb+kPVt4aPA+4BRJfwD+XJetBjwNeHfDWTonLZl6bsgtma6xve5EPxtSltk9zRTwQlfjRxSjoZZMF9reaKR1RP2k6ETb2wxzuWMyrE9V2XVxXfR8qovf9YGv2G5krApJf6J6MvTXcT77s+3WB6Ccirq238ZoTRzHSlDKcaw09TnlHcAL66LTgUPrG8YYxxTaZy6kalH1qKTNbZ9bl08HLm6qVWYp55iuXYM00JJpXc/DrGWSlrV917BylKKU/aVe5jJUYx5uWf+5AnCZ7T2byjCQ5VVUXdT/G/ii7bVayDAN2Bx4KlXl6E3AeXVl5MjvTIntdKIy8HdMxhWS9hhbKGl3mm8x86V62Y8NQi5pUVem6o3qyIX+3yU9m2qw+DWaDGD7EmBjqoEDz6fq734iVXPoJm/MShmUdWSmim1VDdI/WL59wzleJuktqqYxHixvrDslBe+3kk5tabklfC/zqrWZoSQ11jWsoONYMceP2jeBTajWx8H16282GUDS8mPe765qFqC31xUJU0pB6+PtwCKSlgAeGDm2A6vS7MQwpZxjirkGKcG8VDDVThlqkDlo8hxDOfsLwIPA/VStdR+kGserrYrxk6gqmf6Datyuxtl+1PY5tn9u++j69awxv9badlqytGTqudk9xVlA//ZTqWYf+CfV4HAGNqNq+vtq238ZxnJnk2URqqbge1BNqzwNeDLwddufl7SR7QubyjM3ks7xkGczkfRWqlmZ1qeapWkpqgEmDxnmcsdkWJjqe9kTuJHqprTY72XYJO0NvIuqEnZD4L22f1l/1tgTbkkHULXGmEk16+BXbX+9hRxF7LeSLhlbBKwLjDRZb2rMnSK+l3p506C6wKq/p2cDN9q+c+B3lht83yQ1O5ZaEcexUo4fA3kutr3B3MqGnOGx/7ek/agG7z2Casasm2zv01SWeTHsc38p62MOx/b/sX1Ag/tMEeeYrhnmvUNXcjR8jml9f5H031Stl9ahGpfp7JEf243OLlefc7/E6PWxInBQifttKftLaTImU4fNy00Aw53u8i/AcyVtQ9V/VsDxttuo0T2Qama91T1mEHJJ3wS2B4Y+CHn9PTzsuvZW0tZUTwCusH38yO8Nu4KpXsZ36pdnAI03Ma19mQK+lzmR9HTbVzW0uLdRNYm+t26pcrSkNWx/jWZbhbycavbHRyR9EjhC0lr1DUiTOYrYb6kqDu4GPkNVaS7gLKqKniYV8b3UTdQPBR6V9P+Aj1INmLuupHfYPg5g2BVM41T+PfYR1QVnU0o5jpVy/BgxS9Latq8DkLQW1aQfTRr8f7+GalD2+yQdQVVZ20yIcs79RawPyjm2l5Jjthq+Bv1xTKUAACAASURBVGn93mGChtoSoqBzTAnb6Q3Aj6lmuW36OD7WeOfcpYEvl7LfjpEWO+NIS6aOGrwJoJpq8rGbAOCxm4CpQtK1jBmEvC6fTj0Iue1zGshxMfBi23dJ+gDwaqoZEl4EnG/7I8POMJBlReBzwMq2d5D0TOB5tr/bYIYivpc5afhp1RW2nznwfingaOAKYBvbGzaU40rbzxh4P51qlqhlqKZ5flZDOYrZPiS9GtgHOND2DEnXu+H+/wV9L63PdFPn+CvVxAVjxzoQ1dPVlRvKUcR2WsrxY2D521K1kr2e6jtZHXiz7XEH4x5ShquoZqSaBnxvsBWVpIsaPKYWce4vaH2Uss8UkWNOGr4G6dS9w7BbaOYcM9dca1MdT3Z1s+NCFbk+ZqeNlsRdkJZM3fUJqlkAxr0JoJqVZyp5dOzBCKpZIlTNjtDUwWi6Hx/8bRcen+r681RPERurZAJ+QHUD8LH6/TXAT4HGKpko5HuRdNDsPgKe2ESG2q2SNrR9EUDdIuHlwPeA5zSY4zpJL3I9JkX91Ootkj4DvLbBHEVsH/Uyj5V0EvBpVV1NF2lq2QNK+V5KmOkG4FfAUiP7yyBJpzeYo5TttJTjB/XyT1E1u9x6VMfSNmaXu4VqFiKAOyWtZPsWSU8CHmkwRynn/lLWRyn7TBE5CroG6dq9w7BbaOYcM4aklaiOYa+nGm7jAKqKpiYVsz7m0ZQb/29eZODvDrN9q+0bgFE3AUzN77WUQcjvVjXINjw+1TU0P9U1wPK2f0b1xArbj9B8V4ZSvpc3A5dRjR02+HM+8FCDOfYAbh0ssP2I7T14fIYmJC075ByvA84dW2h7P6qBJkdyDLvlTCnbBwC277O9L/BfVF3nxuYa9voo5XthoDJpr4Gy6TRY+Wb7Lbb/bzafvX4g17D3l1K201KOH4M2oepuswGwy3jraZhsbz3m55b6o78zep0Me58p4txf0PooZZ8pJUcp1yDF3DtIWk3SE+vXa0jaaWAfGjHUbns5x4xa1ttUTXhyBrA88FbgFtufsn1pExkGtL4+BpbZ+nbaVeku11EqaLrLEqiQQchV0FTX9VOY1wIn295Y0hbAF2y/qMEMpXwvpwL72T57nM9usF1S3+5imt420FS9iO1jXk2h72Uz4FKqm46n1cVXAysBW9n+0bCWPT+ynY7W1HYq6XBgbapBYkceYNj23sNe9kQ1sI0Uc+6fF1NlnykoRxHXIKXcO0j6MNWMYQ9SjUf0n8BvgS2A79r+yhz+euOmwv4i6SHgd8D7bZ9flzU+bEC93NbXR52jU9tpaVLJ1FFduwloikYPQn65WxiEvD5Z/xvVoHQLAzcBJ7r52Rk2AQ6iesp8GbACsJOr6bgb1fb3Imk5Hh/Q+bH9pYWuHfNEhcxU0VSOtrePeTVVvhcVMNPNRGQ7Ha3B9XEl1VhhxV9INrFOSjn3z4upts+0naOUa5BS7h0kXQ5sSjW4843AWrZvk7Qk8PvSHpRPhf1F0vJUral3oxr0/GfAm2yvOse/ONxMbe+3ndpOS5NKpo7q2k3AVKFCproeyLMQj4+XcbXth5tadkk0/nSoxU5jPFVazHRNKeujgaeqB1FdVO3jMTPdULVY2b6k1n+lfC+laLAl01HA3gNdsorVwD5T1Ll/brLPNKuUa5BS7h0kXWJ7/bpi9hbgKbYfrT+7rLSb96m2v0haBdiVqsJpCeBY2x9tN1XzuradliYDf3dXCdNdxr8qZaprJJ1PNSDskX58QNKpqpjvJaID/o0xM7vYvlvSO6hndmktWbRO0nFU3ReWpho741yq7gQA2N6xrWwtyjkm5qSU7aOUe4eZko4AlgROAQ6TdALV2DZXNLD8mAPbN1FtKwdKWo+qwmkqynY6Calk6q7cBJSppO9lV6rBJs+rK5y+D5zUha4NQ1DS9zIvSpmpotEBSTuglPUx7ByZ2aXbhr0+Dhzyvz8Mw95nunaOKeVYNlWUsn2UkuOtVF2zpgFXAYtSXa9eCRzcUIaJ6P05RtJWHmcQdFeDw3+qroxczfZlzadrTde206Kkkqm7unYTMFUU873Yvhb4mKT/AkamuX5U0veAr9m+s6ksBSjme5G0GnC37b9LWoOqv/dVY07cjcxUIWnhsV0oJS1v+3YA21s0kaMUpayPAnJcIWkP2z8ck6GVmV0oZH8pQQnrw/YZdZYv2P7QmHxfoBrwulEF7DPFnGOgiPURo5WyfZSSQ8BzGd1tb0Xgetv3Ndm9tIRjaiFeK+mLwAlUg23fRjVL5tOArYHVgfe3F68VxWynXTQVp7rvi2Kmd4xRivpeVM1482WqsQB+DuwE3A2c2nSWlhXxvaiaqeIM4BxJb6U6me8A/FTSviO/N+wKQElbS7oJuFnSSfWF1YiThrnsEpWyPkrJAbwLeJek0yV9WdKBks4A9gbe2VSIUvaXUhS4PrYbp6zRFjsF7TOlnGNKWR8xWhHbR0E5vkzVBWl125u4GlT76cCadbe9Y5oIUeAxtTW29wH+nWrsodcBnwb2BdYBDrX9QtvntRixDUVsp12Vgb87SoVM7xijlfS9SLoA+DvwXeDnHpjFRNIxtl/TVJa2lfK9qJCZKiSdRzVryOWSdgIOAN5o+xwVMoNak0pZH6XkGMiTmV0KUsr6qLvWvBNYC7hu4KOlgbNtv6GJHHWWIvaZgs4xRayPGK2g7aOUHNcyptteXT6dutteE62qSjmmRplK2U67Kt3lOqo+ETx3zE3A8U3fBMRohX0vr7N9/XgfTKUKJijqe5ll+5+SHqK6yLujznef1GiX/0VsX14v+2hVU5EfUz/Vm4pPHkpZH6XkoM5wKu22eixlfylFKevjCOB4qgqMDw+U39PCE/8i9pmCzjFFrI8YrZTto5QclNNtr5RjapSplO20k9KSKSKiIZJ+ACxC1fz2fuARqubZ2wJL2d65oRznAy+3fetA2SrAr4C1bS/dRI5SlLI+SslRilL2l1KUuD4kbUX1pPf7kpYHlrZ9Q4PLzz4zIOsjukDSL4BjPP64f6+z/cqGcvyAwo6pUY5SttOuSiVTRERDJC3E+DNVXAMcbPu+hnK8hGpQxz9QDeoIcDXVII/vtv3ZJnKUopT1UUqOUpSyv5SitPUh6RNUXU3Ws72upJWBo2w/v8EM2WcGZH1EFxTUba+oY2qUpZTttKvSXS4iojmlzFRxJvDFMTmeDHzd9mcbzFGKUtZHKTlKUcr+UorS1sergY2AmQC2b5bUdEuZ7DOjZX1E8QrqtlfaMbV1kl4HnGD7Hkn7ARsDn7E9s+VojStoO+2ktGSK6CFJywAr2L5uTPn6ti9pKdaUJ+kgqicg+9q+py5bBjgQmAVsb3vNqZKjFKWsj1JylCLrY7TS1oekc21vLmmm7Y3rwXJ/Z3v9BjMUtU7alvURMe+yv/wrSZfYXr/uCn0A1br4qO3nthwtOiaVTBE9I2ln4KvA34CFqWaaOa/+bKbtjdvMN5WVMlNFKTlKUcr6KCVHKbI+RittfUj6T6rprbejuhnZCzjC9tcbzFDUOmlb1kfEvMv+8q9GZqGUdABwqe0jlJkpYz6ku1xE/3wU2MT2LZI2Bw6X9FHbx1A19Yz2lDJTRSk5SlHK+iglRymyPkYran3YPlDSdsDdwHrAx22f3GQGClsnBcj6iJh32V/+1V8kHQq8BPiCpEWpuhFGTEg2moj+mW77FgDb5wJbAx+TtDeZwrhtV0jaY2xhPVPFlVMwRylKWR+l5ChF1sdoxa2PulLp08DngAskLddwhOLWScuyPiLmXfaXf7UzcCJVV8G/A8sBH2g3UnRRustF9Iyks4E3Do7HVA/G+gtgK9uLthZuiitlpopScpSilPVRSo5SZH2MVtr6kPQfwP51nkepWsra9loNZihqnbQt6yNi3mV/GV89HtM6tr8vaQVgKds3tJ0ruiWVTBE9I2kD4D7b144pXxjY2faP20kWI8bMVHF5WzNVlJKjFKWsj1JylCLrY7RS1oekPwDPs317G8sfk6WIdVKKrI+IeZf95XGSPgFsCqxne11JKwNH2X5+y9GiY1LJFBERERETIukE4DW27287S0RETJ6ki4CNgJkjg32PzDjXbrLomgz8HRERERET9RHgbEm/Bx4cKbS9d3uRIiJiEh6ybUkGkLRk24Gim1LJFBERERETdShwKnAp1ZhMERHRbT+rZ5d7oqS3AXsB3245U3RQustFRERExIRIOtv2lm3niIiIBUfSdsBLqcaoOrGeRTRiQlLJFNFTkp4PfBJYnarVYuMz/0RERD9J+izwR+A4RneXu7O1UBERMd8krQncYvuB+v3iwIq2b2w1WHROKpkiekrSVcA+VNOyzhopt31Ha6EiIqIXJI03pXUeZEREdJSk84EtbT9Uv18E+K3tzdpNFl2TMZki+usfto9vO0RERPSP7TXbzhAREQvUQiMVTAC2H6ormiImZFrbASJiaE6T9CVJz5O08chP26EiIiIiIqI4t0naceSNpFcCt7eYJzoq3eUiekrSaeMU2/Y2jYeJiIiIiIhiSVob+DGwMtVYrn8G9rB9bavBonNSyRQRERERkyZpZds3t50jIiLmn6SlqOoJ7mk7S3RTKpkiekzSvwPPAhYbKbO9f3uJIiKiryT9yfZqbeeIiIh5J2l32z+StO94n9v+StOZotsy8HdET0k6BFgC2Br4DrATcG6roSIios/UdoCIiJiwJes/l241RfRGWjJF9JSkS2yvP/DnUsAxtl/adraIiOiftGSKiOguSSvYvq3tHNF9ackU0V//rP+8X9LKwB1AppyOiIj5JunrwHhPKAU8seE4ERGx4Jwt6Qbgp1QPpu9qO1B0UyqZIvrrV5KeCHwJmEl1U/CddiNFRETHnT+fn0VERMFsryNpc2BX4GOSrgB+YvtHLUeLjkl3uYgpQNKiwGK2/9F2loiIiIiIKJek5YGvAG+wPb3tPNEtackU0WOStgTWoN7XJWH7h62GioiIzpI0Y06f296xqSwREbHgSFoGeDVVS6a1gWOBzVsNFZ2USqaInpJ0ONUJ4iJgVl1sIJVMERExv54H/Bk4Evg9mVEuIqIvLgZ+Aexv+3dth4nuSne5iJ6SdCXwTGcnj4iIBUTSdGA7YDdgfeDXwJG2L281WEREzLf62P4l2/u2nSW6b1rbASJiaC4DntJ2iIiI6A/bs2yfYHtPYAvgWuB0Se9pOVpERMwn27OADdrOEf2Q7nIRPSPpOKpucUsDV0g6F3hw5POMlxEREZNRTybx71StmdYADgKOaTNTRERM2kX1uHtHAfeNFNrO8T0mJN3lInpG0ovm9LntM5rKEhER/SLpMODZwPFUU1tf1nKkiIhYACR9f5xi296r8TDRaalkiugpSV+w/aG5lUVERMwrSY/y+BPuwYtIUd2MLNN8qoiIiChFxmSK6K/txinbofEUERHRG7an2V66/llm4GfpVDBFRHSXpHUlnSLpsvr9+pL2aztXdE8qmSJ6RtI7JF0KrCfpkoGfG4BL2s4XERERERHF+TbwEeBhANuXALu2mig6KQN/R/TPEVRjZRwAfHig/B7bd7YTKSIiIiIiCraE7XMlDZY90laY6K5UMkX0jO1/AP+gmvUnIiIiIiJibm6XtDb1eHuSdgJuaTdSdFEG/o6IiIiICZO0OrCO7d9IWhxYyPY9beeKiIiJk7QW8C1gS+Au4AbgDbb/2Gqw6JxUMkVERETEhEh6G/B2YDnba0taBzjE9rYtR4uIiEmQtCQwLQ8NYn5l4O+IHpO0uqSX1K8Xl7R025kiIqIX3gU8H7gbwPYfgCe3migiIiZM0ivqlqkj3g/8n6QZktZsK1d0VyqZInqqfsp8NHBoXbQK8Iv2EkVERI88aPuhkTeSFqIexyMiIjrls8BtAJJeDuwO7AXMAA5pMVd0VCqZIvorT5kjImJYzpD0UWBxSdsBRwHHtZwpIiImzrbvr1+/Bviu7QtsfwdYocVc0VGpZIrorzxljoiIYfkw1ZPvS4H/AP4X2K/VRBERMT8kaSlJ04BtgVMGPluspUzRYQu1HSAihmbsU+Z3kqfMERGxANh+FPg28G1JywGrOLPJRER00VeBi6h6P1xp+3wASRsBt7QZLLops8tF9FT9NOItwEsBAScC38lNQERETJak04EdqR5YXkTVqukM2/u2mSsiIiZO0lOphtW4uH6IgKSVgIVt/6nVcNE5qWSK6CFJ04HDbO/edpaIiOgfSRfa3kjSW4FVbX9C0iW21287W0RERLQnYzJF9JDtWcAKkhZpO0tERPTSQvVT7p2BX7UdJiIiIsqQMZki+utG4LeSZgD3jRTa/kpriSIioi/2p+qG/X+2z5O0FvCHljNFREREy9JdLqKnJH1ivHLbn2o6S0RERERElE3SxsBWVDNS/9b2zJYjRQelkimi5yQtDdj2vW1niYiIfpD0faqbkFFs79VCnIiImCRJHwdeBxxTF70KOMr2Z9pLFV2USqaInpL0bOBwYLm66HZgD9uXt5cqIiL6QNJrB94uBrwauNn23i1FioiISZB0JbCR7Qfq94sDM20/o91k0TUZkymiv74F7Gv7NABJLwa+DWzZZqiIiOg+2z8ffC/pSOA3LcWJiIjJu5HqocED9ftFgetaSxOdlUqmiP5acqSCCcD26ZKWbDNQRET01jrAam2HiIiIiZH0daruzw8Cl0s6uX6/HfB/bWaLbkolU0R/XS/pv6i6zAHsDtzQYp6IiOgJSfcwekymW4EPtRQnIiLm3/n1nxcAxw6Un958lOiDjMkU0VOSlgU+RTVDhIAzgU/avqvVYBERERERUZx6HKbVbF/ddpborlQyRURERERERExhkl4BHAgsYntNSRsC+9veseVo0THpLhfRU5I2BT4KrMHAvm57/bYyRUREREREkT4JbE7dTc72RZLWbDNQdFMqmSL668fAB4BLgUdbzhIREREREeV6xPY/JA2WpdtTTNi0tgNExNDcZnuG7Rts/3Hkp+1QERHRfZIOn5eyiIjojMskvR6YLmmdeta5s9sOFd2TMZkiekrStsBuwClUU5ICYPuY1kJFREQvSJppe+OB99OBS20/s8VYERExnyQtAXwMeGlddCLwGdsPtJcquiiVTBE9JelHwNOBy3m8u5xt79VeqoiI6DJJH6Ea729x4H6q2UsBHgK+ZfsjbWWLiIiJqwf4vtipGIgFJJVMET0l6VLbz2k7R0RE9I+kA1KhFBHRfZLOB9YEZgK/peoid47tu1sNFp2VSqaInpL0beC/bV/RdpaIiOgfSTsCL6zfnm77V23miYiI+VN3ldsc2LL+2Qy4Ffit7Xe2mS26J5VMET0l6UpgbeAGqjGZRNVdbv1Wg0VEROdJOoDqhuTHddFuwPlp3RQR0V2SlgS2AJ4P7AFMs71Wu6mia1LJFNFTklYfrzwzzEVExGRJugTY0Paj9fvpwIV5kBER0S31jHJbAhtSPZg+D/g98Dvbt7aZLbppobYDRMRwpDIpIiKG7InAnfXrJ7QZJCIi5tu3gKuAQ4AzbV/Tcp7ouFQyRURERMREHQBcKOk0qu7YLwTSVS4ionueAGxA1Zrpk5LWA24BfkfVmunUNsNF96S7XERERERMmKSVqAaHFfD7dKuIiOg+SSsCOwH7AGvant5ypOiYVDJF9FA9NsaJtl/SdpaIiOgnSU8FVmegZbztM9tLFBEREyVpfR6fVW5LYBGqVkxnU80ud36L8aKD0l0uoodsz5J0v6Qn2P5H23kiIqJfJH0B2AW4HHi0LjaQSqaIiG75AfBb4HjgvzKua0xWKpki+usB4FJJJwP3jRTa3ru9SBER0ROvAtaz/WDbQSIiYv7Z3rjtDNEvqWSK6K9f1z8REREL2vXAwlTTXUdEREQAGZMpotckLQKsW7+92vbDbeaJiIh+kPRzqtmITmGgoimtZSMiIqa2tGSK6ClJLwYOA26kmvlnVUl7ZlDWiIhYAGbUPxERERGPSUumiJ6SdAHwettX1+/XBY60vUm7ySIiIiIioiT1vcIH+NdZQ7dpLVR0UloyRfTXwiMVTAC2r5G0cJuBIiIiIiKiSEcBhwDfBma1nCU6LC2ZInpK0veoppM+vC56A7CQ7Te3lyoiIiIiIkoj6YL0eIgFIZVMET0laVHgXcBWVGMynQkcnOmmIyJiQZG0NGDb97adJSIi5p+kTwJ/A45l9IQOd7aVKboplUwRPSPpFNvbSvqC7Q+1nSciIvpH0nOAHwLLUT3IuA3Y0/ZlrQaLiIj5IumGcYpte63Gw0SnZUymiP5ZSdKLgB0l/YTq4v8xtme2EysiInrkUGBf26fBYzOafgvYss1QERExf2yv2XaG6Ie0ZIroGUk7AW+h6iZ3/piPnRkiIiJisiRdbHuDuZVFREQ31BMEvQN4YV10OnCo7YdbCxWdlEqmiJ6S9F+2P912joiI6B9JxwIzeXxyid2BTW2/qr1UERExvyR9B1gYOKwueiMwy/Zb20sVXZRKpoiIiIiYEEnLAp9i9OQSn7R9V6vBIiJivqSFaiwoGZMpIiIiIiakrkzau+0cERGxwMyStLbt6wAkrQXMajlTdFAqmSIiIiJinkg6DphtM3jbOzYYJyIiFpwPAKdJup6qherqwF7tRoouSne5iB6TNB1YkYEKZdt/ai9RRER0WT17KcBrgKcAP6rf7wbcaPujrQSLiIhJk7QosB5VJdNVth9sOVJ0UCqZInpK0nuATwB/BR6ti217/fZSRUREH0g60/YL51YWERHdIOk64Eu2Dxko+5Xtl7cYKzoo3eUi+uu9wHq272g7SERE9M4KktayfT2ApDWBFVrOFBER8+9hYGtJzwX+w/ZDwFNbzhQdlEqmiP76M/CPtkNEREQv7QOcXo/dAbAG8Pb24kRExCTdb3sXSR8EzpK0M3MYgy9idtJdLqKnJH2Xqk/1r4HH+lPb/kproSIiojfqsTueXr/N2B0RER0m6ULbG9WvtwW+ASxn+8ntJouuSUumiP76U/2zSP0TERGxwNSVShe3nSMiIhaIj4+8sH2KpJcCb2ovTnRVWjJF9JykpakG/L637SwREREREVEmScsC6wCLjZTZPrO9RNFFackU0VOSng0cDixXv78d2MP25a0Gi4iIiIiIokh6K9XEQasAFwFbAL8DtmkzV3TPtLYDRMTQfAvY1/bqtlcH3g98u+VMERHRA6rsLunj9fvVJG3edq6IiJhv7wU2A/5oe2tgI+C2diNFF6WSKaK/lrR92sgb26cDS7YXJyIieuRg4HnAbvX7e6gGiY2IiG56wPYDUE3sYPsqqkmEIiYk3eUi+ut6Sf9F1WUOYHfghhbzREREfzzX9saSLgSwfZekTDIREdFdN0l6IvAL4GRJdwE3t5wpOiiVTBH9tRfwKeAYQMCZwJtbTRQREX3xsKTpgAEkrQA82m6kiIiYX7ZfXb/8pKTTgCcAJ7QYKToqs8tFRERExIRIegOwC7AxcBiwE7Cf7aNaDRYREfOtnl1uVQYao9ie2V6i6KJUMkX0jKSv2n6fpOOonzAPsr1jC7EiIqJnJD0d2Jaqtewptq9sOVJERMwnSZ8G3gRcz+MtU207s8vFhKSSKaJnJG1i+wJJLxrvc9tnNJ0pIiL6RdL+wFnA2bbvaztPRERMjqSrgefYfqjtLNFtmV0uomdsX1C/3ND2GYM/wIZtZouIiN64kWpmufMlnSvpy5Je2XKmiIiYf5cBT2w7RHRfWjJF9JSkmbY3HlN2oe2N2soUERH9IukpwM7AfwLL2l665UgRETEfJG0K/JKqsunBkfIMtRETldnlInpG0m7A64E1Jc0Y+Ghp4I52UkVERJ9I+g7wTOCvVN3mdgIyOGxERHcdBnwBuJTMFhqTkEqmiP45G7gFWB748kD5PcAlrSSKiIi+eRIwHfg7cCdwu+1H2o0UERGTcLvtg9oOEd2X7nIRPSVpLeBm2w/U7xcHVrR9Y6vBIiKiNyQ9A3gZsA8w3fYqLUeKiIj5IOkrVN3kZjC6u1xaqcaEpCVTRH/9DNhy4P0s4Chgs3biREREX0h6OfAC4IXAssCpVN3mIiKim0bGbd1ioMzANi1kiQ5LJVNEfy00OAWp7YckLdJmoIiI6I0dgDOBr9m+ue0wERExOba3HlsmacU2skS3pZIpor9uk7Sj7RkA9dTSt7ecKSIiOkySXHnX3H6nyVwREbFgSHoC8FqqiYSeATy13UTRNRmTKaKnJK0N/BhYGRDwZ2AP29e2GiwiIjpL0unAz4Ff2v7TQPkiwFbAnsBptn/QSsCIiJiweuzWHakqljammpX6VcCZtjPTXExIKpkiek7SUlT7+j1tZ4mIiG6TtBiwF/AGYE2q2eUWo5pp7iTgG7Yvai9hRERMhKQfU42vdxLwE6ox9q61vWarwaKzUskU0VOSPj5eue39m84SERH9I2lhYHngn7b/3naeiIiYOEkXU/V6+CHwU9t/lnS97bVajhYdlTGZIvrrvoHXiwEvB65sKUtERPSM7YeBW9rOERER88/2BpKeTtVV7jeS/gYsLekptm9tOV50UFoyRUwRkhYFZth+WdtZIiIiIiKiPJI2BXYDXgfcZHvLliNFx0xrO0BENGYJIM1eIyIiIiJiXLbPt/1+YHXgIyPlkj4y+78V8bi0ZIroKUmXAiM7+HRgBWB/2//TXqqIiOgLSSsCm9Vvz7X9tzbzRETE8EiaaXvjtnNE+TImU0R/vXzg9SPAX20/0laYiIjoD0k7A18CTqcaMPbrkj5g++hWg0VExLCo7QDRDWnJFNEzkpab0+e272wqS0RE9FM9G9F2I62XJK0A/Mb2Bu0mi4iIYUhLpphXackU0T8XUHWTE7AacFf9+onAn4A124sWERE9MW1M97g7yFifERF9lpZMMU9SyRTRM7bXBJB0CNVscv9bv98Bv1LsAQAAIABJREFUeEmb2SIiojdOkHQicGT9fhfgf1vMExERw3VU2wGiG9JdLqKnJF1ge5MxZefb3rStTBER0R+SXgs8n+rp9pm2j205UkRETJCk5W3fPvB+d2Bz4DLg206FQUxQKpkieqp+wnwW8COq7nO7Ay+0/bJWg0VERERERBEGx1qStB/wAuAIqkmEbrK9T5v5onvSXS6iv3YDPgGMPFk+sy6LiIiYL5JuoHpwMR7bXrvJPBERMWmDYy29BniB7fskHQHMbClTdFgqmSJ6qp5F7r2SlgEetX1v25kiIqLzxna5ngbsDPwncGHzcSIiYpIWl7QR1fF8uu37AGw/LGlWu9Gii1LJFNFTkp4D/BBYrn5/O7Cn7ctaDRYREZ1l+w4ASdOANwIfAC4C/t32FW1mi4iI+XIL8JX69Z2SVrJ9i6QnAY+0mCs6KmMyRfSUpLOBj9k+rX7/YuBztrdsNVhERHSWpIWBvYB9gP8DDrB9XbupIiJiQZM0HVjU9v1tZ4luSSVTRE9Jutj2BnMri4iImFeSbqJ6sv1V4E9jP7d9TOOhIiJiKCQ93fZVbeeIbkklU0RPSTqWarC+w+ui3YFNbb+qvVQREdFlkn7AnAf+3qvBOBERMUSS/mR7tbZzRLekkimipyQtC3wK2KouOhP4lO272ksVERFTgaQ9bR/Wdo6IiJgzSQfN7iOq8VyXaTJPdF8qmSJ6qO5D/XnbH2g7S0RETD2SZtreuO0cERExZ5LuAd4PPDjOx1+2vXzDkaLjMrtcRA/ZniVpk7ZzRETElKW2A0RExDw5D7jM9tljP5D0yebjRNelkimivy6UNAM4CrhvpDCDskZERAPSVD4ioht2Ah4Y7wPbazacJXoglUwR/bUccAewzUCZgVQyRUTEsKUlU0REB9i+E0DSEsDT6uKrbY/XfS5irlLJFNFTtt/cdoaIiJiyftt2gIiImDtJCwNfAvYAbgCmAU+W9HXbn5e0ke0LWw0ZnZKBvyN6StJawNeALahaMP0OeJ/tG1oNFhERnSbpZcCrgKdSnV9uBn5p+4RWg0VExITVs8stAexj+566bBngQGAWsH26zcVEpJIpoqcknQN8AziyLtoVeI/t57aXKiIiukzSV4F1gR8CN9XFq1A9Af+D7fe2lS0iIiZO0rXAOh5TMVDPVn07sIPtc1oJF52USqaInpL0+7EVSpLOsb1FW5kiIqLbJF1je91xygVcY3udFmJFRMR8mt1xfW6fRczOtLYDRMTQnCbpw5LWkLS6pA8Cv5a0nKTl2g4XERGd9ICkzccp34zZzE4UERFFu0LSHmMLJe0OXNlCnui4tGSK6ClJcxp7ybbXaixMRET0gqSNgW8CS/N4d7lVgbuBd9q+oK1sERExcZKeSjX79D+BC6jG2tsMWBx4te2/tBgvOiiVTBERERExIZKeQjXwt4CbbN/acqSIiJgESdsAz6I6rl9u+5SWI0VH/f/27j1Y17MsD/h1JTsK5CgkclJDiIBFGxHkICAIVdRRUFLQUqqi1KnWKURsO9rpeKqtOIKD0mqpIihDR2NLC7HFWBkEDIIQCGdCEJCTeIg2iQFiSO7+sb6UbQxBsvbeLzzr95tZ833f++6917Uzs2Yy177v51UyAQCwb22/aGbevnUOAGA7SiYAAPat7Xtn5gu2zgEAbOfQ1gEAAPjM0PbnPtGtJKcdyywAwKcfk0ywsN1BfmfmsEJ5Zl6+XSIAPpO1vSrJDyS55iZuP31mTj/GkQCATyMmmWBRbX8qybcmeWuS63aXJ4mSCYBb6jVJ3jwzr7zxjbY/euzjAACfTkwywaLaXprknJm5qX9tBoBPWdvbJvnozHx46ywAwKcfk0ywrnclOSE3vdIAAJ+ymfmLJGl7myRfuLt8qX/QAAASJROs7MNJLmn7khxWNM3Mk7aLBMBnsrYnJPnpJN+e5N1JjkvyuW2fOTNPbftlM/P6TUMCAJtRMsG6XrT7AoAj5elJbpPkzJm5KknanpLkaW1/IcnXJTlrw3wAwIacyQQAwN9J23cmudvc6H8g2x6f5M+TfP3MvGqTcADA5kwywWLanj8z39L2Tdl7mtzfMDPnbBALgDVcf+OCKUlm5rq2f6ZgAoCDTckE63ny7vUbN00BwIre2vbbZ+ZXD7/Y9p8kedtGmQCATxPW5QAA+Dtpe+ckL0jykSQXZ29i9r5Jbp3k0TPzgQ3jAQAbUzIBAPApafvwJF+cpEneMjMv2TgSAPBpQMkEAAAAwL4dt3UA4Ohr+zltHfgNAADAUaNkgkW1/d22p7S9bZI3JHlO25/ZOhcAAABrUjLBuk6dmSuTnJvkOTNznyRfvXEmAAAAFqVkgnUdanvHJN+S5De3DgMAAMDalEywrh9PcmGSd87Ma9reNcllG2cCAABgUZ4uBwAAAMC+Hdo6AHBktX1mkk/YHs/Mk45hHAAAAA4IJROs57VbBwAAAODgsS4Hi2t74sxcvXUOAAAA1ubgb1hU269o+9Ykb9t9/tK2P79xLAAAABalZIJ1PSPJ1ya5PElm5g1JHrJpIgAAAJalZIKFzcz7bnTpuk2CAAAAsDwHf8O63tf2gUmm7WcleVJ2q3MAAABwpDn4GxbV9vQkP5vkq5M0yW8nefLMXL5pMAAAAJakZAIAAABg36zLwWLaPjPJJ2yPZ+ZJxzAOAAAAB4SDv2E9r01ycZJbJbl3kst2X/eKg78BAAA4SqzLwaLavjTJI2bm2t3nE5L89sw8bNtkAAAArMgkE6zrTklOPuzzSbtrAAAAcMQ5kwnW9dQkr99NNCXJQ5P86HZxAAAAWJl1OVhY2zskuX/2DgL/g5n50MaRAAAAWJRJJljb/ZJ85e79JLlgwywAAAAszCQTLKrtU5PcN8nzd5cel+S1M/ND26UCAABgVUomWFTbNya518xcv/t8fJLXz8w52yYDAABgRZ4uB2s77bD3p26WAgAAgOU5kwnW9ZP5+NPlmuQhSazKAQAAcFRYl4OFtb1j9s5lapJXe7ocAAAAR4t1OVjbGbvX45M8sO25W4YBAABgXdblYFFtfznJOUnekuT63eVJ8oLNQgEAALAs63KwqLZvnZl7bp0DAACAg8G6HKzr99sqmQAAADgmTDLBoto+JMkFST6U5JrsHf49M3POpsEAAABYkpIJFtX2nUmekuRN+fiZTJmZP9osFAAAAMty8Des670z86KtQwAAAHAwmGSCRbX9+SSnZW9l7pobrs+Mp8sBAABwxJlkgnXdOnvl0iMOuzZJlEwAAAAccSaZAAAAANi347YOAAAAAMBnPiUTAAAAAPumZAIAAABg35RMcEC0/aa29986BwAAAGvydDk4OO6f5O+3PTQzX791GAAAANbi6XIAAAAA7Jt1OThA2t5h6wwAAACsSckEB8uztw4AAADAmqzLAQAAALBvJplgYW0f3PY7d+/PaHvW1pkAAABYk0kmWFTbH0ny5UnuMTN3b3unJL8xMw/aOBoAAAALMskE63p0kkcluTpJZuaDSU7eNBEAAADLUjLBuv569kYVJ0nanrhxHgAAABamZIJ1nd/2WUlOa/vdSX4nyS9unAkAAIBFOZMJFtb2a5I8IkmTXDgz/2fjSAAAACxKyQQAAADAvlmXgwOk7X/ZOgMAAABrUjLBwfKsrQMAAACwJutyAAAAAOzboa0DAEdW22fMzHltL0jyt1rkmXnUBrEAAABYnJIJ1vO83evTNk0BAADAgWJdDgAAAIB9c/A3LKbtBW0f2faEm7h317Y/3va7tsgGAADAukwywWLa3iHJU5L8wyR/keTPktwqyV2S/GGS/zgzL9wsIAAAAEtSMsHC2t4lyR2TfCTJO2bmw5sGAgAAYFlKJgAAAAD2zZlMAAAAAOybkgkAAACAfVMywQHQ9nPanrN1DgAAANalZIJFtf3dtqe0vW2SNyR5Ttuf2ToXAAAAa1IywbpOnZkrk5yb5Dkzc58kX71xJgAAABalZIJ1HWp7xyTfkuQ3tw4DAADA2pRMsK4fT3JhknfOzGva3jXJZRtnAgAAYFGdma0zAAAAAPAZ7tDWAYAjq+0zk3zC9nhmnnQM4wAAAHBAWJeD9bw2ycVJbpXk3tlbkbssyb2SXLdhLgAAABZmXQ4W1falSR4xM9fuPp+Q5Ldn5mHbJgMAAGBFJplgXXdKcvJhn0/aXQMAAIAjzplMsK6nJnn9bqIpSR6a5Ee3iwMAAMDKrMvBwtreIcn9s3cQ+B/MzIc2jgQAAMCiTDLB2u6X5Ct37yfJBRtmAQAAYGEmmWBRbZ+a5L5Jnr+79Lgkr52ZH9ouFQAAAKtSMsGi2r4xyb1m5vrd5+OTvH5mztk2GQAAACvydDlY22mHvT91sxQAAAAsz5lMsK6fzMefLtckD0liVQ4AAICjwrocLKztHbN3LlOTvNrT5QAAADhalEywsLZ3TnJmDptanJmXb5cIAACAVVmXg0W1/akk35rkLUmu312eJEomAAAAjjiTTLCotpcmOWdmrtk6CwAAAOvzdDlY17uSnLB1CAAAAA4G63KwmLbPzN5a3IeTXNL2JUn+/zTTzDxpq2wAAACsS8kE63nt7vXiJC+60T37sQAAABwVSiZYzMz8SpK0ffLM/Ozh99o+eZtUAAAArM6ZTLCu77iJa0841iEAAAA4GEwywWLaPi7JP05yVtvD1+VOTnL5NqkAAABYnZIJ1vPKJH+c5PQkTz/s+lVJ3rhJIgAAAJbXGecAw6ranpnkbjPzO21vneTQzFy1dS4AAADW40wmWFTb707y35I8a3fp85L8z+0SAQAAsDIlE6zr+5I8KMmVSTIzlyX53E0TAQAAsCwlE6zrmpn56xs+tD2UxH4sAAAAR4WSCdb1srb/Jsmt235Nkt9IcsHGmQAAAFiUg79hUW2PS/LEJI9I0iQXJvml8UMPAADAUaBkAgAAAGDfrMvBotp+Y9vXt/2Ltle2vartlVvnAgAAYE0mmWBRbd+Z5Nwkb7IiBwAAwNFmkgnW9b4kb1YwAQAAcCyYZIJFtb1vkn+X5GVJrrnh+sz8zGahAAAAWNahrQMAR82/T/JXSW6V5LM2zgIAAMDilEywrtvOzCO2DgEAAMDB4EwmWNfvtFUyAQAAcEw4kwkW1faqJCdm7zyma5M0yczMKZsGAwAAYElKJgAAAAD2zbocAAAAAPumZAIAAABg35RMAAAAAOybkgkOkLbv3ToDAAAAa1IywcHSrQMAAACwJiUTHCweJwkAAMBRcWjrAMCR1fYpn+hWkpOOZRYAAAAODiUTrOfkm7n3s8csBQAAAAdKZ2zPAAAAALA/JplgMW1/7ubuz8yTjlUWAAAADg4lE6zne5K8Ocn5ST4YT5QDAADgGLAuB4tpe7skj03yrUk+luTXk/z3mfnLTYMBAACwtOO2DgAcWTNz+cz855l5WJInJDktyVvaftu2yQAAAFiZdTlYVNt7J3lckq9J8uIkF2+bCAAAgJVZl4PFtP2xJN+Y5G1Jfi3Jb83Mx7ZNBQAAwOqUTLCYttcneVeSj+wu3fBD3iQzM+dsEgwAAIClWZeD9Zy1dQAAAAAOHpNMAAAAAOybp8sBAAAAsG9KJgAAAAD2TckEAAAAwL45+BsW0/ZN+fgT5f4WT5cDAADgaFAywXq+cff6fbvX5+1eH5/kw8c+DgAAAAeBp8vBotpeNDMP+mTXAAAA4EhwJhOs68S2D77hQ9sHJjlxwzwAAAAszLocrOuJSX657anZO6PpiiTftW0kAAAAVmVdDhbX9pTs/axfsXUWAAAA1mVdDhbV9vZtn53k12fmirb3bPvErXMBAACwJiUTrOu5SS5Mcqfd53ckOW+zNAAAACxNyQTrOn1mzk9yfZLMzMeSXLdtJAAAAFalZIJ1Xd32dtk79DttH5C9w78BAADgiPN0OVjXU5K8KMnZbS9KckaSx2wbCQAAgFV5uhwsrO2hJPdI0iSXzsy1G0cCAABgUUomWFjbBya5Sw6bWpyZX90sEAAAAMuyLgeLavu8JGcnuSQfP/B7kiiZAAAAOOJMMsGi2r4tyT3HDzkAAADHgKfLwbrenOQOW4cAAADgYLAuB4tpe0H21uJOTvLWtn+Q5Job7s/Mo7bKBgAAwLqUTLCep20dAAAAgIPHmUywqLYnJvnIzFzf9u5JvijJi2fm2o2jAQAAsCAlEyyq7cVJvjLJ5yR5VZLXJvnwzDx+02AAAAAsycHfsK7OzIeTnJvkmTPz6CRfvHEmAAAAFqVkgnW17VckeXyS/7W7dvyGeQAAAFiYkgnWdV6SH0ryP2bmLW3vmuSlG2cCAABgUc5kAgAAAGDfDm0dADiy2j5jZs5re0GSv9Uiz8yjNogFAADA4pRMsJ7n7V6ftmkKAAAADhTrcgAAAADsm0kmWEzbN+Um1uSSNMnMzDnHOBIAAAAHgEkmWEzbM2/u/sz80bHKAgAAwMGhZIKFtb1Dkvtlb7LpNTPzoY0jAQAAsKjjtg4AHB1t/2mSP0hybpLHJHlV2+/aNhUAAACrMskEi2p7aZIHzszlu8+3S/LKmbnHtskAAABYkUkmWNf7k1x12OerkrxvoywAAAAsztPlYDFtn7J7+4Ekr277wuydyfRN2VufAwAAgCNOyQTrOXn3+oe7rxu8cIMsAAAAHBDOZAIAAABg30wywaLanpHkXyf54iS3uuH6zDx8s1AAAAAsy8HfsK7nJ3l7krOS/FiS9yR5zZaBAAAAWJd1OVhU24tn5j5t3zgz5+yuvWxmHrp1NgAAANZjXQ7Wde3u9Y/bfkOSDyb5vA3zAAAAsDAlE6zrJ9qemuQHkjwzySlJzts2EgAAAKtSMsG6/nJmrkhyRZKHJUnbB20bCQAAgFU5kwkW1fZ1M3PvT3YNAAAAjgSTTLCYtl+R5IFJzmj7lMNunZLk+G1SAQAAsDolE6zns5KclL2f75MPu35lksdskggAAIDlWZeDRbU9c2b+aPf+uCQnzcyVG8cCAABgUcdtHQA4an6y7SltT0zy1iSXtv1XW4cCAABgTUomWNc9d5NL35zkfyf5giTftm0kAAAAVqVkgnWd0PaE7JVML5yZa5PYjwUAAOCoUDLBup6V5D1JTkzy8rZnZu/wbwAAADjiHPwNB0jbQzPzsa1zAAAAsB6TTLCotrdv++y2L959vmeS79g4FgAAAItSMsG6npvkwiR32n1+R5LzNksDAADA0pRMsK7TZ+b8JNcnyW5N7rptIwEAALAqJROs6+q2t8vuiXJtH5Dkim0jAQAAsKpDWwcAjpqnJHlRkrPbXpTkjCSP2TYSAAAAq/J0OVhY20NJ7pGkSS6dmWs3jgQAAMCilEwAAAAA7JszmQAAAADYNyUTAAAAAPvm4G9YTNt739z9mXndscoCAADAweFMJlhM25fezO2ZmYcfszAAAAAcGEomAAAAAPbNuhwspu25N3d/Zl5wrLIAAABwcCiZYD2PvJl7k0TJBAAAwBFnXQ4AAACAfTtu6wDA0dH29m2f3fbFu8/3bPvErXMBAACwJiUTrOu5SS5Mcqfd53ckOW+zNAAAACxNyQTrOn1mzk9yfZLMzMeSXLdtJAAAAFalZIJ1Xd32dtk77DttH5Dkim0jAQAAsCpPl4N1/UCSFyU5u+1FSc5I8phtIwEAALAqT5eDhbU9lOQeSZrk0pm5duNIAAAALMokEyyq7SuSvDzJK5JcpGACAADgaDLJBItqe9ckD07ylUkekOSaJK+Yme/fNBgAAABLMskEi5qZd7X9SJK/3n09LMnf2zYVAAAAqzLJBItq+4dJ/jzJf83eytwlM3P9tqkAAABYlZIJFtX2ydlbl/v8JG9P8rIkL5+ZP9w0GAAAAEtSMsHi2p6U5DuT/Msknzczx28cCQAAgAUpmWBRbZ+evUmmk5L8fvZW5l4xM+/aNBgAAABLUjLBoto+NnvrcX+ydRYAAADWp2QCAAAAYN+O2zoAAAAAAJ/5lEwAAAAA7JuSCRbW9sFtv3P3/oy2Z22dCQAAgDU5kwkW1fZHknx5knvMzN3b3inJb8zMgzaOBgAAwIJMMsG6Hp3kUUmuTpKZ+WCSkzdNBAAAwLKUTLCuv569UcVJkrYnbpwHAACAhSmZYF3nt31WktPafneS30nyixtnAgAAYFHOZIKFtf2aJI9I0iQXzsz/2TgSAAAAi1IywaLafn/2Dvp+/9ZZAAAAWJ91OVjXKUkubPuKtt/X9vZbBwIAAGBdJplgcW3PSfKtSf5hkvfPzFdvHAkAAIAFmWSC9f1pkg8luTzJ526cBQAAgEUpmWBRbb+37e8meUmS05N898ycs20qAAAAVnVo6wDAUXNmkvNm5pKtgwAAALA+ZzLB4tp+bpJb3fB5Zt67YRwAAAAWZV0OFtX2kW0vS/LuJC9L8p4kL940FAAAAMtSMsG6fiLJA5K8Y2bOSvIPkly0bSQAAABWpWSCdV07M5cnOa7tcTPz0iT32joUAAAAa3LwN6zr/7Y9KcnLkzy/7Z8m+djGmQAAAFiUg79hUW1PTPLRJE3y+CSnJnn+broJAAAAjiglEwAAAAD75kwmWFTbc9te1vaKtle2vartlVvnAgAAYE0mmWBRbd+Z5JEz87atswAAALA+k0ywrj9RMAEAAHCsmGSCxbQ9d/f2oUnukOR/Jrnmhvsz84ItcgEAALA2JRMspu1zbub2zMx3HbMwAAAAHBhKJgAAAAD2zZlMAAAAAOybkgkAAACAfVMyAQAAALBvSiZYVNvbt3122xfvPt+z7RO3zgUAAMCalEywrucmuTDJnXaf35HkvM3SAAAAsDQlE6zr9Jk5P8n1STIzH0ty3baRAAAAWJWSCdZ1ddvbJZkkafuAJFdsGwkAAIBVHdo6AHDUPCXJi5Kc3faiJGckecy2kQAAAFhVZ2brDMBR0vZQknskaZJLZ+bajSMBAACwKCUTLKbtG5L8XpJXJrloZt6zbSIAAAAOAiUTLKbtlyR54GFfJ2avcHplklfOzKs3jAcAAMCilEywuLanJ/lHSc5LctbMHL9xJAAAABbk4G9YTNvjk3xZ9qaYHpTk7CQfSPJLSX5/w2gAAAAszCQTLKbt1UneluQ/JfndmXn3xpEAAAA4AJRMsJi2j0vyFUnuk+S6JK/J3gTT78/MB7bMBgAAwLqUTLCwtrdJcr/src09IclnzcyZm4YCAABgSc5kggW1PTHJ/fPxc5num+R9SS7aMhcAAADrMskEi2n7+iRfkI+vyV2U5FUz81ebBgMAAGBpSiZYTNtzkrxpPskPd9vvmJlfOUaxAAAAWJySCQ6otq+bmXtvnQMAAIA1HLd1AGAz3ToAAAAA61AywcFljBEAAIAjRskEB5dJJgAAAI4YJRMcXBdtHQAAAIB1OPgbFtT2a5N8c5I7Z28t7oNJXjgzv7VpMAAAAJalZILFtH1Gkrsn+dUk799d/rwk357kspl58lbZAAAAWJeSCRbT9h0zc/ebuN4k75iZu20QCwAAgMU5kwnW89G297uJ6/dN8tFjHQYAAICD4dDWAYAj7glJfqHtyfn4utznJ7lydw8AAACOOOtysKi2d8jewd9N8v6Z+dDGkQAAAFiYkgkOkLZfNDNv3zoHAAAA61EywQHS9r0z8wVb5wAAAGA9zmSCxbT9uU90K8lpxzILAAAAB4dJJlhM26uS/ECSa27i9tNn5vRjHAkAAIADwCQTrOc1Sd48M6+88Y22P3rs4wAAAHAQmGSCxbS9bZKPzsyHt84CAADAwaFkgkW1vU2SL9x9vHRmbmp9DgAAAI6I47YOABxZbU9o+4wk70/ynCS/kuRdbX9wd//LtswHAADAmkwywWJ2T5e7TZLvn5mrdtdOSfK0JNcl+bqZOWvDiAAAACxIyQSLafvOJHebG/1wtz0+yZ8n+fqZedUm4QAAAFiWdTlYz/U3LpiSZGauS/JnCiYAAACOBiUTrOetbb/9xhfb/pMkb9sgDwAAAAeAdTlYTNs7J3lBko8kuTjJJLlvklsnefTMfGDDeAAAACxKyQSLavvwJF+cpEneMjMv2TgSAAAAC1MyAQAAALBvzmQCAAAAYN+UTAAAAADsm5IJAOCTaHtd20sO+7rLLfgzTmv7z498OgCATw/OZAIA+CTa/tXMnLTPP+MuSX5zZr7kU/x9x8/Mdfv53gAAx4JJJgCAW6Dt8W1/uu1r2r6x7T/bXT+p7Uvavq7tm9p+0+63PDXJ2btJqJ9u+1Vtf/OwP+8/tn3C7v172v5w299L8ti2Z7f9rbYXt31F2y/a/brHtn1z2ze0ffmx/S8AAPA3Hdo6AADAZ4Bbt71k9/7dM/PoJE9McsXM3LftZye5qO1vJ3lfkkfPzJVtT0/yqrYvSvKDSb5kZu6VJG2/6pN8z4/OzIN3v/YlSb5nZi5re/8kP5/k4Ul+OMnXzswH2p52ZP/KAACfGiUTAMAn95EbyqHDPCLJOW0fs/t8apK7JXl/kv/Q9iFJrk9y5yS3vwXf89eTvcmoJA9M8httb7j32bvXi5I8t+35SV5wC74HAMARo2QCALhlmuRfzMyFf+Pi3srbGUnuMzPXtn1PklvdxO//WP7m0QU3/jVX716PS/J/b6Lkysx8z26y6RuSXNL2XjNz+S35ywAA7JczmQAAbpkLk3xv2xOSpO3d256YvYmmP90VTA9Lcubu11+V5OTDfv8fJbln289ue2qSf3BT32Rmrkzy7raP3X2ftv3S3fuzZ+bVM/PDSf48yecf+b8mAMDfjUkmAIBb5peS3CXJ67q3x/ZnSb45yfOTXND2tUkuSfL2JJmZy9te1PbNSV48M/9qt+b2xiSXJXn9zXyvxyf5hbb/NskJSX4tyRuS/HTbu2Vvquolu2sAAJvozGydAQAAAIDPcNblAAAAANg3JRMAAAAA+6ZkAgAAAGDflEwAAAAA7JuSCQAAAIB9UzIBAAAAsG9KJgDrntPBAAAAC0lEQVQAAAD27f8By6K7Gm8dCCQAAAAASUVORK5CYII=">
          <a:extLst>
            <a:ext uri="{FF2B5EF4-FFF2-40B4-BE49-F238E27FC236}">
              <a16:creationId xmlns:a16="http://schemas.microsoft.com/office/drawing/2014/main" id="{1AEB5CBB-EC49-48B7-8881-005954CB5E48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13EA-202B-44AA-A452-D3A1F6BF08DA}">
  <dimension ref="A1:V406"/>
  <sheetViews>
    <sheetView tabSelected="1" workbookViewId="0">
      <selection activeCell="M1" sqref="M1:N11"/>
    </sheetView>
  </sheetViews>
  <sheetFormatPr defaultRowHeight="14.4" x14ac:dyDescent="0.3"/>
  <cols>
    <col min="1" max="1" width="8.88671875" style="1"/>
    <col min="14" max="14" width="91.5546875" bestFit="1" customWidth="1"/>
  </cols>
  <sheetData>
    <row r="1" spans="1:14" x14ac:dyDescent="0.3">
      <c r="A1" s="18">
        <v>1</v>
      </c>
      <c r="B1" s="19" t="s">
        <v>0</v>
      </c>
      <c r="C1" s="19"/>
      <c r="D1" s="19"/>
      <c r="E1" s="19"/>
      <c r="M1" s="21" t="s">
        <v>694</v>
      </c>
      <c r="N1" s="21" t="s">
        <v>461</v>
      </c>
    </row>
    <row r="2" spans="1:14" x14ac:dyDescent="0.3">
      <c r="A2" s="1">
        <v>2</v>
      </c>
      <c r="B2" t="s">
        <v>1</v>
      </c>
      <c r="M2" s="22" t="s">
        <v>695</v>
      </c>
      <c r="N2" s="22" t="s">
        <v>2</v>
      </c>
    </row>
    <row r="3" spans="1:14" x14ac:dyDescent="0.3">
      <c r="A3" s="1">
        <v>3</v>
      </c>
      <c r="B3" t="s">
        <v>2</v>
      </c>
      <c r="M3" s="22" t="s">
        <v>696</v>
      </c>
      <c r="N3" s="22" t="s">
        <v>110</v>
      </c>
    </row>
    <row r="4" spans="1:14" x14ac:dyDescent="0.3">
      <c r="A4" s="1">
        <v>4</v>
      </c>
      <c r="B4" t="s">
        <v>3</v>
      </c>
      <c r="M4" s="22" t="s">
        <v>697</v>
      </c>
      <c r="N4" s="22" t="s">
        <v>705</v>
      </c>
    </row>
    <row r="5" spans="1:14" x14ac:dyDescent="0.3">
      <c r="A5" s="11">
        <v>5</v>
      </c>
      <c r="B5" s="12" t="s">
        <v>4</v>
      </c>
      <c r="C5" s="12"/>
      <c r="D5" s="12"/>
      <c r="E5" s="12"/>
      <c r="F5" s="12"/>
      <c r="G5" s="12"/>
      <c r="H5" s="12"/>
      <c r="I5" s="12"/>
      <c r="J5" s="12"/>
      <c r="K5" s="12"/>
      <c r="M5" s="22" t="s">
        <v>698</v>
      </c>
      <c r="N5" s="22" t="s">
        <v>706</v>
      </c>
    </row>
    <row r="6" spans="1:14" x14ac:dyDescent="0.3">
      <c r="A6" s="1">
        <v>6</v>
      </c>
      <c r="B6" t="s">
        <v>339</v>
      </c>
      <c r="M6" s="22" t="s">
        <v>699</v>
      </c>
      <c r="N6" s="22" t="s">
        <v>7</v>
      </c>
    </row>
    <row r="7" spans="1:14" x14ac:dyDescent="0.3">
      <c r="A7" s="1">
        <v>7</v>
      </c>
      <c r="B7" t="s">
        <v>340</v>
      </c>
      <c r="M7" s="22" t="s">
        <v>700</v>
      </c>
      <c r="N7" s="22" t="s">
        <v>707</v>
      </c>
    </row>
    <row r="8" spans="1:14" x14ac:dyDescent="0.3">
      <c r="A8" s="1">
        <v>8</v>
      </c>
      <c r="B8" t="s">
        <v>5</v>
      </c>
      <c r="M8" s="22" t="s">
        <v>701</v>
      </c>
      <c r="N8" s="22" t="s">
        <v>5</v>
      </c>
    </row>
    <row r="9" spans="1:14" x14ac:dyDescent="0.3">
      <c r="A9" s="2">
        <v>9</v>
      </c>
      <c r="B9" s="3" t="s">
        <v>6</v>
      </c>
      <c r="C9" s="3"/>
      <c r="D9" s="3"/>
      <c r="E9" s="3"/>
      <c r="F9" s="3"/>
      <c r="G9" s="3"/>
      <c r="M9" s="22" t="s">
        <v>702</v>
      </c>
      <c r="N9" s="22" t="s">
        <v>1</v>
      </c>
    </row>
    <row r="10" spans="1:14" x14ac:dyDescent="0.3">
      <c r="A10" s="1">
        <v>10</v>
      </c>
      <c r="B10" t="s">
        <v>7</v>
      </c>
      <c r="M10" s="22" t="s">
        <v>703</v>
      </c>
      <c r="N10" s="22" t="s">
        <v>708</v>
      </c>
    </row>
    <row r="11" spans="1:14" x14ac:dyDescent="0.3">
      <c r="M11" s="22" t="s">
        <v>704</v>
      </c>
      <c r="N11" s="22" t="s">
        <v>3</v>
      </c>
    </row>
    <row r="12" spans="1:14" x14ac:dyDescent="0.3">
      <c r="A12" s="1">
        <v>11</v>
      </c>
      <c r="B12" t="s">
        <v>8</v>
      </c>
    </row>
    <row r="13" spans="1:14" x14ac:dyDescent="0.3">
      <c r="B13" t="s">
        <v>9</v>
      </c>
    </row>
    <row r="14" spans="1:14" x14ac:dyDescent="0.3">
      <c r="B14" t="s">
        <v>10</v>
      </c>
    </row>
    <row r="15" spans="1:14" x14ac:dyDescent="0.3">
      <c r="B15" t="s">
        <v>11</v>
      </c>
    </row>
    <row r="16" spans="1:14" x14ac:dyDescent="0.3">
      <c r="B16" t="s">
        <v>12</v>
      </c>
    </row>
    <row r="17" spans="1:2" x14ac:dyDescent="0.3">
      <c r="B17" t="s">
        <v>13</v>
      </c>
    </row>
    <row r="18" spans="1:2" x14ac:dyDescent="0.3">
      <c r="B18" t="s">
        <v>14</v>
      </c>
    </row>
    <row r="20" spans="1:2" x14ac:dyDescent="0.3">
      <c r="A20" s="1">
        <v>12</v>
      </c>
      <c r="B20" t="s">
        <v>15</v>
      </c>
    </row>
    <row r="21" spans="1:2" x14ac:dyDescent="0.3">
      <c r="B21" t="s">
        <v>16</v>
      </c>
    </row>
    <row r="22" spans="1:2" x14ac:dyDescent="0.3">
      <c r="B22" t="s">
        <v>17</v>
      </c>
    </row>
    <row r="23" spans="1:2" x14ac:dyDescent="0.3">
      <c r="B23" t="s">
        <v>18</v>
      </c>
    </row>
    <row r="24" spans="1:2" x14ac:dyDescent="0.3">
      <c r="B24" t="s">
        <v>19</v>
      </c>
    </row>
    <row r="25" spans="1:2" x14ac:dyDescent="0.3">
      <c r="B25" t="s">
        <v>20</v>
      </c>
    </row>
    <row r="27" spans="1:2" x14ac:dyDescent="0.3">
      <c r="A27" s="1">
        <v>13</v>
      </c>
      <c r="B27" t="s">
        <v>21</v>
      </c>
    </row>
    <row r="28" spans="1:2" x14ac:dyDescent="0.3">
      <c r="B28" t="s">
        <v>22</v>
      </c>
    </row>
    <row r="29" spans="1:2" x14ac:dyDescent="0.3">
      <c r="B29" t="s">
        <v>23</v>
      </c>
    </row>
    <row r="30" spans="1:2" x14ac:dyDescent="0.3">
      <c r="B30" t="s">
        <v>24</v>
      </c>
    </row>
    <row r="31" spans="1:2" x14ac:dyDescent="0.3">
      <c r="B31" t="s">
        <v>25</v>
      </c>
    </row>
    <row r="32" spans="1:2" x14ac:dyDescent="0.3">
      <c r="B32" t="s">
        <v>26</v>
      </c>
    </row>
    <row r="33" spans="1:18" x14ac:dyDescent="0.3">
      <c r="B33" t="s">
        <v>27</v>
      </c>
    </row>
    <row r="34" spans="1:18" x14ac:dyDescent="0.3">
      <c r="B34" t="s">
        <v>28</v>
      </c>
    </row>
    <row r="35" spans="1:18" x14ac:dyDescent="0.3">
      <c r="B35" t="s">
        <v>29</v>
      </c>
    </row>
    <row r="36" spans="1:18" x14ac:dyDescent="0.3">
      <c r="B36" t="s">
        <v>30</v>
      </c>
    </row>
    <row r="37" spans="1:18" x14ac:dyDescent="0.3">
      <c r="B37" t="s">
        <v>31</v>
      </c>
    </row>
    <row r="38" spans="1:18" x14ac:dyDescent="0.3">
      <c r="B38" t="s">
        <v>32</v>
      </c>
    </row>
    <row r="39" spans="1:18" x14ac:dyDescent="0.3">
      <c r="B39" t="s">
        <v>33</v>
      </c>
    </row>
    <row r="40" spans="1:18" x14ac:dyDescent="0.3">
      <c r="B40" t="s">
        <v>34</v>
      </c>
    </row>
    <row r="41" spans="1:18" x14ac:dyDescent="0.3">
      <c r="B41" t="s">
        <v>35</v>
      </c>
    </row>
    <row r="43" spans="1:18" x14ac:dyDescent="0.3">
      <c r="A43" s="11">
        <v>14</v>
      </c>
      <c r="B43" s="12" t="s">
        <v>36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3">
      <c r="A44" s="11"/>
      <c r="B44" s="12" t="s">
        <v>37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3">
      <c r="A45" s="11"/>
      <c r="B45" s="12" t="s">
        <v>38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3">
      <c r="A46" s="11"/>
      <c r="B46" s="12" t="s">
        <v>39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3">
      <c r="A47" s="11"/>
      <c r="B47" s="12" t="s">
        <v>40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3">
      <c r="A48" s="11"/>
      <c r="B48" s="12" t="s">
        <v>41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3">
      <c r="A49" s="11"/>
      <c r="B49" s="12" t="s">
        <v>42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3">
      <c r="A50" s="11"/>
      <c r="B50" s="12" t="s">
        <v>43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3">
      <c r="A51" s="11"/>
      <c r="B51" s="12" t="s">
        <v>44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3">
      <c r="A52" s="11"/>
      <c r="B52" s="12" t="s">
        <v>45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3">
      <c r="A53" s="11"/>
      <c r="B53" s="12" t="s">
        <v>46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3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3">
      <c r="A55" s="11">
        <v>15</v>
      </c>
      <c r="B55" s="12" t="s">
        <v>47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3">
      <c r="A56" s="11"/>
      <c r="B56" s="12" t="s">
        <v>48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3">
      <c r="A57" s="11"/>
      <c r="B57" s="12" t="s">
        <v>49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3">
      <c r="A58" s="11"/>
      <c r="B58" s="12" t="s">
        <v>50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3">
      <c r="A59" s="11"/>
      <c r="B59" s="12" t="s">
        <v>51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3">
      <c r="A60" s="11"/>
      <c r="B60" s="12" t="s">
        <v>52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3">
      <c r="A61" s="11"/>
      <c r="B61" s="12" t="s">
        <v>53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3" spans="1:18" x14ac:dyDescent="0.3">
      <c r="A63" s="4">
        <v>16</v>
      </c>
      <c r="B63" s="5" t="s">
        <v>54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8" x14ac:dyDescent="0.3">
      <c r="A64" s="4"/>
      <c r="B64" s="5" t="s">
        <v>55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x14ac:dyDescent="0.3">
      <c r="A65" s="4"/>
      <c r="B65" s="5" t="s">
        <v>56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x14ac:dyDescent="0.3">
      <c r="A66" s="4"/>
      <c r="B66" s="5" t="s">
        <v>57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x14ac:dyDescent="0.3">
      <c r="A67" s="4"/>
      <c r="B67" s="5" t="s">
        <v>58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x14ac:dyDescent="0.3">
      <c r="A68" s="4"/>
      <c r="B68" s="5" t="s">
        <v>59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x14ac:dyDescent="0.3">
      <c r="A69" s="4"/>
      <c r="B69" s="5" t="s">
        <v>60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x14ac:dyDescent="0.3">
      <c r="A70" s="4"/>
      <c r="B70" s="5" t="s">
        <v>61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x14ac:dyDescent="0.3">
      <c r="A71" s="4"/>
      <c r="B71" s="5" t="s">
        <v>62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x14ac:dyDescent="0.3">
      <c r="A72" s="4"/>
      <c r="B72" s="5" t="s">
        <v>63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x14ac:dyDescent="0.3">
      <c r="A73" s="4"/>
      <c r="B73" s="5" t="s">
        <v>64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x14ac:dyDescent="0.3">
      <c r="A74" s="4"/>
      <c r="B74" s="5" t="s">
        <v>65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x14ac:dyDescent="0.3">
      <c r="A75" s="4"/>
      <c r="B75" s="5" t="s">
        <v>66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x14ac:dyDescent="0.3">
      <c r="A76" s="4"/>
      <c r="B76" s="5" t="s">
        <v>67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x14ac:dyDescent="0.3">
      <c r="A77" s="4"/>
      <c r="B77" s="5" t="s">
        <v>68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x14ac:dyDescent="0.3">
      <c r="A78" s="4"/>
      <c r="B78" s="5" t="s">
        <v>69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x14ac:dyDescent="0.3">
      <c r="A79" s="4"/>
      <c r="B79" s="5" t="s">
        <v>70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x14ac:dyDescent="0.3">
      <c r="A80" s="4"/>
      <c r="B80" s="5" t="s">
        <v>71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 x14ac:dyDescent="0.3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x14ac:dyDescent="0.3">
      <c r="A82" s="11">
        <v>17</v>
      </c>
      <c r="B82" s="12" t="s">
        <v>72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3">
      <c r="A83" s="11"/>
      <c r="B83" s="12" t="s">
        <v>73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5" spans="1:13" x14ac:dyDescent="0.3">
      <c r="A85" s="1">
        <v>18</v>
      </c>
      <c r="B85" t="s">
        <v>74</v>
      </c>
    </row>
    <row r="87" spans="1:13" x14ac:dyDescent="0.3">
      <c r="A87" s="4">
        <v>19</v>
      </c>
      <c r="B87" s="5" t="s">
        <v>75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 x14ac:dyDescent="0.3">
      <c r="A88" s="4"/>
      <c r="B88" s="5" t="s">
        <v>76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 x14ac:dyDescent="0.3">
      <c r="A89" s="4"/>
      <c r="B89" s="5" t="s">
        <v>77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x14ac:dyDescent="0.3">
      <c r="A90" s="4"/>
      <c r="B90" s="5" t="s">
        <v>78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 x14ac:dyDescent="0.3">
      <c r="A91" s="4"/>
      <c r="B91" s="5" t="s">
        <v>79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 x14ac:dyDescent="0.3">
      <c r="A92" s="4"/>
      <c r="B92" s="5" t="s">
        <v>80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 x14ac:dyDescent="0.3">
      <c r="A93" s="4"/>
      <c r="B93" s="5" t="s">
        <v>81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 x14ac:dyDescent="0.3">
      <c r="A94" s="4"/>
      <c r="B94" s="5" t="s">
        <v>82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x14ac:dyDescent="0.3">
      <c r="A95" s="4"/>
      <c r="B95" s="5" t="s">
        <v>83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x14ac:dyDescent="0.3">
      <c r="A96" s="4"/>
      <c r="B96" s="5" t="s">
        <v>84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 x14ac:dyDescent="0.3">
      <c r="A97" s="4"/>
      <c r="B97" s="5" t="s">
        <v>85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x14ac:dyDescent="0.3">
      <c r="A98" s="4"/>
      <c r="B98" s="5" t="s">
        <v>86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x14ac:dyDescent="0.3">
      <c r="A99" s="4"/>
      <c r="B99" s="5" t="s">
        <v>87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x14ac:dyDescent="0.3">
      <c r="A100" s="4"/>
      <c r="B100" s="5" t="s">
        <v>88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 x14ac:dyDescent="0.3">
      <c r="A101" s="4"/>
      <c r="B101" s="5" t="s">
        <v>89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x14ac:dyDescent="0.3">
      <c r="A102" s="4"/>
      <c r="B102" s="5" t="s">
        <v>90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x14ac:dyDescent="0.3">
      <c r="A103" s="4"/>
      <c r="B103" s="5" t="s">
        <v>91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x14ac:dyDescent="0.3">
      <c r="A104" s="4"/>
      <c r="B104" s="5" t="s">
        <v>92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x14ac:dyDescent="0.3">
      <c r="A105" s="4"/>
      <c r="B105" s="5" t="s">
        <v>93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7" spans="1:13" x14ac:dyDescent="0.3">
      <c r="A107" s="11">
        <v>20</v>
      </c>
      <c r="B107" s="12" t="s">
        <v>94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9" spans="1:13" x14ac:dyDescent="0.3">
      <c r="A109" s="6">
        <v>21</v>
      </c>
      <c r="B109" s="7" t="s">
        <v>95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x14ac:dyDescent="0.3">
      <c r="A110" s="6"/>
      <c r="B110" s="7" t="s">
        <v>96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x14ac:dyDescent="0.3">
      <c r="A111" s="6"/>
      <c r="B111" s="7" t="s">
        <v>97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3">
      <c r="A112" s="6"/>
      <c r="B112" s="7" t="s">
        <v>98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5" x14ac:dyDescent="0.3">
      <c r="A113" s="6"/>
      <c r="B113" s="7" t="s">
        <v>99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5" x14ac:dyDescent="0.3">
      <c r="A114" s="6"/>
      <c r="B114" s="7" t="s">
        <v>100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5" x14ac:dyDescent="0.3">
      <c r="A115" s="6"/>
      <c r="B115" s="7" t="s">
        <v>101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5" x14ac:dyDescent="0.3">
      <c r="A116" s="6"/>
      <c r="B116" s="7" t="s">
        <v>102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5" x14ac:dyDescent="0.3">
      <c r="A117" s="6"/>
      <c r="B117" s="7" t="s">
        <v>103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5" x14ac:dyDescent="0.3">
      <c r="A118" s="6"/>
      <c r="B118" s="7" t="s">
        <v>104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5" x14ac:dyDescent="0.3">
      <c r="A119" s="6"/>
      <c r="B119" s="7" t="s">
        <v>105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5" x14ac:dyDescent="0.3">
      <c r="A120" s="6"/>
      <c r="B120" s="7" t="s">
        <v>106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5" x14ac:dyDescent="0.3">
      <c r="A121" s="6"/>
      <c r="B121" s="7" t="s">
        <v>107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3" spans="1:15" x14ac:dyDescent="0.3">
      <c r="A123" s="11">
        <v>22</v>
      </c>
      <c r="B123" s="12" t="s">
        <v>108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</row>
    <row r="125" spans="1:15" x14ac:dyDescent="0.3">
      <c r="A125" s="1">
        <v>23</v>
      </c>
      <c r="B125" t="s">
        <v>109</v>
      </c>
    </row>
    <row r="127" spans="1:15" x14ac:dyDescent="0.3">
      <c r="A127" s="1">
        <v>24</v>
      </c>
      <c r="B127" t="s">
        <v>110</v>
      </c>
    </row>
    <row r="129" spans="1:17" x14ac:dyDescent="0.3">
      <c r="A129" s="1">
        <v>25</v>
      </c>
      <c r="B129" t="s">
        <v>111</v>
      </c>
    </row>
    <row r="131" spans="1:17" x14ac:dyDescent="0.3">
      <c r="A131" s="1">
        <v>26</v>
      </c>
      <c r="B131" t="s">
        <v>112</v>
      </c>
    </row>
    <row r="133" spans="1:17" x14ac:dyDescent="0.3">
      <c r="A133" s="8">
        <v>27</v>
      </c>
      <c r="B133" s="9" t="s">
        <v>113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x14ac:dyDescent="0.3">
      <c r="A134" s="8"/>
      <c r="B134" s="9" t="s">
        <v>114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 x14ac:dyDescent="0.3">
      <c r="A135" s="8"/>
      <c r="B135" s="9" t="s">
        <v>115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 x14ac:dyDescent="0.3">
      <c r="A136" s="8"/>
      <c r="B136" s="9" t="s">
        <v>116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 x14ac:dyDescent="0.3">
      <c r="A137" s="8"/>
      <c r="B137" s="9" t="s">
        <v>117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x14ac:dyDescent="0.3">
      <c r="A138" s="8"/>
      <c r="B138" s="9" t="s">
        <v>118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 x14ac:dyDescent="0.3">
      <c r="A139" s="8"/>
      <c r="B139" s="9" t="s">
        <v>119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x14ac:dyDescent="0.3">
      <c r="A140" s="8"/>
      <c r="B140" s="9" t="s">
        <v>120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x14ac:dyDescent="0.3">
      <c r="A141" s="8"/>
      <c r="B141" s="9" t="s">
        <v>121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x14ac:dyDescent="0.3">
      <c r="A142" s="8"/>
      <c r="B142" s="9" t="s">
        <v>122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 x14ac:dyDescent="0.3">
      <c r="A143" s="8"/>
      <c r="B143" s="9" t="s">
        <v>123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x14ac:dyDescent="0.3">
      <c r="A144" s="8"/>
      <c r="B144" s="9" t="s">
        <v>124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 x14ac:dyDescent="0.3">
      <c r="A145" s="8"/>
      <c r="B145" s="9" t="s">
        <v>125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 x14ac:dyDescent="0.3">
      <c r="A146" s="8"/>
      <c r="B146" s="9" t="s">
        <v>126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x14ac:dyDescent="0.3">
      <c r="A147" s="8"/>
      <c r="B147" s="9" t="s">
        <v>127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x14ac:dyDescent="0.3">
      <c r="A148" s="8"/>
      <c r="B148" s="9" t="s">
        <v>128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x14ac:dyDescent="0.3">
      <c r="A149" s="8"/>
      <c r="B149" s="9" t="s">
        <v>129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x14ac:dyDescent="0.3">
      <c r="A150" s="8"/>
      <c r="B150" s="9" t="s">
        <v>130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x14ac:dyDescent="0.3">
      <c r="A151" s="8"/>
      <c r="B151" s="9" t="s">
        <v>131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x14ac:dyDescent="0.3">
      <c r="A152" s="8"/>
      <c r="B152" s="9" t="s">
        <v>132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4" spans="1:17" x14ac:dyDescent="0.3">
      <c r="A154" s="8">
        <v>28</v>
      </c>
      <c r="B154" s="9" t="s">
        <v>133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x14ac:dyDescent="0.3">
      <c r="A155" s="8"/>
      <c r="B155" s="9" t="s">
        <v>134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x14ac:dyDescent="0.3">
      <c r="A156" s="8"/>
      <c r="B156" s="9" t="s">
        <v>135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x14ac:dyDescent="0.3">
      <c r="A157" s="8"/>
      <c r="B157" s="9" t="s">
        <v>136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x14ac:dyDescent="0.3">
      <c r="A158" s="8"/>
      <c r="B158" s="9" t="s">
        <v>137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x14ac:dyDescent="0.3">
      <c r="A159" s="8"/>
      <c r="B159" s="9" t="s">
        <v>138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x14ac:dyDescent="0.3">
      <c r="A160" s="8"/>
      <c r="B160" s="9" t="s">
        <v>139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x14ac:dyDescent="0.3">
      <c r="A161" s="8"/>
      <c r="B161" s="9" t="s">
        <v>140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x14ac:dyDescent="0.3">
      <c r="A162" s="8"/>
      <c r="B162" s="9" t="s">
        <v>141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x14ac:dyDescent="0.3">
      <c r="A163" s="8"/>
      <c r="B163" s="9" t="s">
        <v>142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x14ac:dyDescent="0.3">
      <c r="A164" s="8"/>
      <c r="B164" s="9" t="s">
        <v>143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1:17" x14ac:dyDescent="0.3">
      <c r="A165" s="8"/>
      <c r="B165" s="9" t="s">
        <v>144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x14ac:dyDescent="0.3">
      <c r="A166" s="8"/>
      <c r="B166" s="9" t="s">
        <v>145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x14ac:dyDescent="0.3">
      <c r="A167" s="8"/>
      <c r="B167" s="9" t="s">
        <v>146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x14ac:dyDescent="0.3">
      <c r="A168" s="8"/>
      <c r="B168" s="9" t="s">
        <v>147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x14ac:dyDescent="0.3">
      <c r="A169" s="8"/>
      <c r="B169" s="9" t="s">
        <v>148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x14ac:dyDescent="0.3">
      <c r="A170" s="8"/>
      <c r="B170" s="9" t="s">
        <v>149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 x14ac:dyDescent="0.3">
      <c r="A171" s="8"/>
      <c r="B171" s="9" t="s">
        <v>150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 x14ac:dyDescent="0.3">
      <c r="A172" s="8"/>
      <c r="B172" s="9" t="s">
        <v>151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x14ac:dyDescent="0.3">
      <c r="A173" s="8"/>
      <c r="B173" s="9" t="s">
        <v>152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1:17" x14ac:dyDescent="0.3">
      <c r="A174" s="8"/>
      <c r="B174" s="9" t="s">
        <v>153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x14ac:dyDescent="0.3">
      <c r="A175" s="8"/>
      <c r="B175" s="9" t="s">
        <v>154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1:17" x14ac:dyDescent="0.3">
      <c r="A176" s="8"/>
      <c r="B176" s="9" t="s">
        <v>155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x14ac:dyDescent="0.3">
      <c r="A177" s="8"/>
      <c r="B177" s="9" t="s">
        <v>156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1:17" x14ac:dyDescent="0.3">
      <c r="A178" s="8"/>
      <c r="B178" s="9" t="s">
        <v>157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x14ac:dyDescent="0.3">
      <c r="A179" s="8"/>
      <c r="B179" s="9" t="s">
        <v>158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1:17" x14ac:dyDescent="0.3">
      <c r="A180" s="8"/>
      <c r="B180" s="9" t="s">
        <v>159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x14ac:dyDescent="0.3">
      <c r="A181" s="8"/>
      <c r="B181" s="9" t="s">
        <v>160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1:17" x14ac:dyDescent="0.3">
      <c r="A182" s="8"/>
      <c r="B182" s="9" t="s">
        <v>161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x14ac:dyDescent="0.3">
      <c r="A183" s="8"/>
      <c r="B183" s="9" t="s">
        <v>162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1:17" x14ac:dyDescent="0.3">
      <c r="A184" s="8"/>
      <c r="B184" s="9" t="s">
        <v>163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x14ac:dyDescent="0.3">
      <c r="A185" s="8"/>
      <c r="B185" s="9" t="s">
        <v>164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1:17" x14ac:dyDescent="0.3">
      <c r="A186" s="8"/>
      <c r="B186" s="9" t="s">
        <v>165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x14ac:dyDescent="0.3">
      <c r="A187" s="8"/>
      <c r="B187" s="9" t="s">
        <v>166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1:17" x14ac:dyDescent="0.3">
      <c r="A188" s="8"/>
      <c r="B188" s="9" t="s">
        <v>167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x14ac:dyDescent="0.3">
      <c r="A189" s="8"/>
      <c r="B189" s="9" t="s">
        <v>168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1:17" x14ac:dyDescent="0.3">
      <c r="A190" s="8"/>
      <c r="B190" s="9" t="s">
        <v>169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x14ac:dyDescent="0.3">
      <c r="A191" s="8"/>
      <c r="B191" s="9" t="s">
        <v>170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1:17" x14ac:dyDescent="0.3">
      <c r="A192" s="8"/>
      <c r="B192" s="9" t="s">
        <v>171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x14ac:dyDescent="0.3">
      <c r="A193" s="8"/>
      <c r="B193" s="9" t="s">
        <v>172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 x14ac:dyDescent="0.3">
      <c r="A194" s="8"/>
      <c r="B194" s="9" t="s">
        <v>173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x14ac:dyDescent="0.3">
      <c r="A195" s="8"/>
      <c r="B195" s="9" t="s">
        <v>174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 x14ac:dyDescent="0.3">
      <c r="A196" s="8"/>
      <c r="B196" s="9" t="s">
        <v>175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8" spans="1:17" x14ac:dyDescent="0.3">
      <c r="A198" s="8">
        <v>29</v>
      </c>
      <c r="B198" s="9" t="s">
        <v>176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 x14ac:dyDescent="0.3">
      <c r="A199" s="8"/>
      <c r="B199" s="9" t="s">
        <v>177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 x14ac:dyDescent="0.3">
      <c r="A200" s="8"/>
      <c r="B200" s="9" t="s">
        <v>178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x14ac:dyDescent="0.3">
      <c r="A201" s="8"/>
      <c r="B201" s="9" t="s">
        <v>179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 x14ac:dyDescent="0.3">
      <c r="A202" s="8"/>
      <c r="B202" s="9" t="s">
        <v>180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x14ac:dyDescent="0.3">
      <c r="A203" s="8"/>
      <c r="B203" s="9" t="s">
        <v>181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 x14ac:dyDescent="0.3">
      <c r="A204" s="8"/>
      <c r="B204" s="9" t="s">
        <v>182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x14ac:dyDescent="0.3">
      <c r="A205" s="8"/>
      <c r="B205" s="9" t="s">
        <v>183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 x14ac:dyDescent="0.3">
      <c r="A206" s="8"/>
      <c r="B206" s="9" t="s">
        <v>184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x14ac:dyDescent="0.3">
      <c r="A207" s="8"/>
      <c r="B207" s="9" t="s">
        <v>185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 x14ac:dyDescent="0.3">
      <c r="A208" s="8"/>
      <c r="B208" s="9" t="s">
        <v>186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x14ac:dyDescent="0.3">
      <c r="A209" s="8"/>
      <c r="B209" s="9" t="s">
        <v>187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 x14ac:dyDescent="0.3">
      <c r="A210" s="8"/>
      <c r="B210" s="9" t="s">
        <v>188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x14ac:dyDescent="0.3">
      <c r="A211" s="8"/>
      <c r="B211" s="9" t="s">
        <v>189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x14ac:dyDescent="0.3">
      <c r="A212" s="8"/>
      <c r="B212" s="9" t="s">
        <v>190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x14ac:dyDescent="0.3">
      <c r="A213" s="8"/>
      <c r="B213" s="9" t="s">
        <v>191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x14ac:dyDescent="0.3">
      <c r="A214" s="8"/>
      <c r="B214" s="9" t="s">
        <v>192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x14ac:dyDescent="0.3">
      <c r="A215" s="8"/>
      <c r="B215" s="9" t="s">
        <v>193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x14ac:dyDescent="0.3">
      <c r="A216" s="8"/>
      <c r="B216" s="9" t="s">
        <v>194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x14ac:dyDescent="0.3">
      <c r="A217" s="8"/>
      <c r="B217" s="9" t="s">
        <v>195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x14ac:dyDescent="0.3">
      <c r="A218" s="8"/>
      <c r="B218" s="9" t="s">
        <v>196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x14ac:dyDescent="0.3">
      <c r="A219" s="8"/>
      <c r="B219" s="9" t="s">
        <v>197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x14ac:dyDescent="0.3">
      <c r="A220" s="8"/>
      <c r="B220" s="9" t="s">
        <v>198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x14ac:dyDescent="0.3">
      <c r="A221" s="8"/>
      <c r="B221" s="9" t="s">
        <v>199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x14ac:dyDescent="0.3">
      <c r="A222" s="8"/>
      <c r="B222" s="9" t="s">
        <v>200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x14ac:dyDescent="0.3">
      <c r="A223" s="8"/>
      <c r="B223" s="9" t="s">
        <v>201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x14ac:dyDescent="0.3">
      <c r="A224" s="8"/>
      <c r="B224" s="9" t="s">
        <v>202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x14ac:dyDescent="0.3">
      <c r="A225" s="8"/>
      <c r="B225" s="9" t="s">
        <v>203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7" spans="1:17" x14ac:dyDescent="0.3">
      <c r="A227" s="8">
        <v>30</v>
      </c>
      <c r="B227" s="9" t="s">
        <v>400</v>
      </c>
      <c r="C227" s="9" t="s">
        <v>401</v>
      </c>
      <c r="D227" s="9" t="s">
        <v>402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 x14ac:dyDescent="0.3">
      <c r="A228" s="8"/>
      <c r="B228" s="9" t="s">
        <v>400</v>
      </c>
      <c r="C228" s="9" t="s">
        <v>401</v>
      </c>
      <c r="D228" s="9" t="s">
        <v>403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 x14ac:dyDescent="0.3">
      <c r="A229" s="8"/>
      <c r="B229" s="9" t="s">
        <v>400</v>
      </c>
      <c r="C229" s="9" t="s">
        <v>401</v>
      </c>
      <c r="D229" s="9" t="s">
        <v>404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x14ac:dyDescent="0.3">
      <c r="A230" s="8"/>
      <c r="B230" s="9" t="s">
        <v>400</v>
      </c>
      <c r="C230" s="9" t="s">
        <v>401</v>
      </c>
      <c r="D230" s="9" t="s">
        <v>405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 x14ac:dyDescent="0.3">
      <c r="A231" s="8"/>
      <c r="B231" s="9" t="s">
        <v>400</v>
      </c>
      <c r="C231" s="9" t="s">
        <v>401</v>
      </c>
      <c r="D231" s="9" t="s">
        <v>406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x14ac:dyDescent="0.3">
      <c r="A232" s="8"/>
      <c r="B232" s="9" t="s">
        <v>400</v>
      </c>
      <c r="C232" s="9" t="s">
        <v>401</v>
      </c>
      <c r="D232" s="9" t="s">
        <v>407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 x14ac:dyDescent="0.3">
      <c r="A233" s="8"/>
      <c r="B233" s="9" t="s">
        <v>400</v>
      </c>
      <c r="C233" s="9" t="s">
        <v>401</v>
      </c>
      <c r="D233" s="9" t="s">
        <v>408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 x14ac:dyDescent="0.3">
      <c r="A234" s="8"/>
      <c r="B234" s="9" t="s">
        <v>400</v>
      </c>
      <c r="C234" s="9" t="s">
        <v>401</v>
      </c>
      <c r="D234" s="9" t="s">
        <v>409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 x14ac:dyDescent="0.3">
      <c r="A235" s="8"/>
      <c r="B235" s="9" t="s">
        <v>400</v>
      </c>
      <c r="C235" s="9" t="s">
        <v>401</v>
      </c>
      <c r="D235" s="9" t="s">
        <v>410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 x14ac:dyDescent="0.3">
      <c r="A236" s="8"/>
      <c r="B236" s="9" t="s">
        <v>400</v>
      </c>
      <c r="C236" s="9" t="s">
        <v>401</v>
      </c>
      <c r="D236" s="9" t="s">
        <v>411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x14ac:dyDescent="0.3">
      <c r="A237" s="8"/>
      <c r="B237" s="9" t="s">
        <v>400</v>
      </c>
      <c r="C237" s="9" t="s">
        <v>401</v>
      </c>
      <c r="D237" s="9" t="s">
        <v>412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 x14ac:dyDescent="0.3">
      <c r="A238" s="8"/>
      <c r="B238" s="9" t="s">
        <v>400</v>
      </c>
      <c r="C238" s="9" t="s">
        <v>401</v>
      </c>
      <c r="D238" s="9" t="s">
        <v>413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 x14ac:dyDescent="0.3">
      <c r="A239" s="8"/>
      <c r="B239" s="9" t="s">
        <v>400</v>
      </c>
      <c r="C239" s="9" t="s">
        <v>401</v>
      </c>
      <c r="D239" s="9" t="s">
        <v>414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 x14ac:dyDescent="0.3">
      <c r="A240" s="8"/>
      <c r="B240" s="9" t="s">
        <v>400</v>
      </c>
      <c r="C240" s="9" t="s">
        <v>401</v>
      </c>
      <c r="D240" s="9" t="s">
        <v>415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 x14ac:dyDescent="0.3">
      <c r="A241" s="8"/>
      <c r="B241" s="9" t="s">
        <v>400</v>
      </c>
      <c r="C241" s="9" t="s">
        <v>401</v>
      </c>
      <c r="D241" s="9" t="s">
        <v>416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 x14ac:dyDescent="0.3">
      <c r="A242" s="8"/>
      <c r="B242" s="9" t="s">
        <v>400</v>
      </c>
      <c r="C242" s="9" t="s">
        <v>401</v>
      </c>
      <c r="D242" s="9" t="s">
        <v>417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x14ac:dyDescent="0.3">
      <c r="A243" s="8"/>
      <c r="B243" s="9" t="s">
        <v>400</v>
      </c>
      <c r="C243" s="9" t="s">
        <v>401</v>
      </c>
      <c r="D243" s="9" t="s">
        <v>418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x14ac:dyDescent="0.3">
      <c r="A244" s="8"/>
      <c r="B244" s="9" t="s">
        <v>400</v>
      </c>
      <c r="C244" s="9" t="s">
        <v>401</v>
      </c>
      <c r="D244" s="9" t="s">
        <v>419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x14ac:dyDescent="0.3">
      <c r="A245" s="8"/>
      <c r="B245" s="9" t="s">
        <v>400</v>
      </c>
      <c r="C245" s="9" t="s">
        <v>401</v>
      </c>
      <c r="D245" s="9" t="s">
        <v>420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x14ac:dyDescent="0.3">
      <c r="A246" s="8"/>
      <c r="B246" s="9" t="s">
        <v>400</v>
      </c>
      <c r="C246" s="9" t="s">
        <v>401</v>
      </c>
      <c r="D246" s="9" t="s">
        <v>421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x14ac:dyDescent="0.3">
      <c r="A247" s="8"/>
      <c r="B247" s="9" t="s">
        <v>400</v>
      </c>
      <c r="C247" s="9" t="s">
        <v>401</v>
      </c>
      <c r="D247" s="9" t="s">
        <v>422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 x14ac:dyDescent="0.3">
      <c r="A248" s="8"/>
      <c r="B248" s="9" t="s">
        <v>400</v>
      </c>
      <c r="C248" s="9" t="s">
        <v>401</v>
      </c>
      <c r="D248" s="9" t="s">
        <v>423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 x14ac:dyDescent="0.3">
      <c r="A249" s="8"/>
      <c r="B249" s="9" t="s">
        <v>400</v>
      </c>
      <c r="C249" s="9" t="s">
        <v>401</v>
      </c>
      <c r="D249" s="9" t="s">
        <v>424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x14ac:dyDescent="0.3">
      <c r="A250" s="8"/>
      <c r="B250" s="9" t="s">
        <v>400</v>
      </c>
      <c r="C250" s="9" t="s">
        <v>401</v>
      </c>
      <c r="D250" s="9" t="s">
        <v>425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x14ac:dyDescent="0.3">
      <c r="A251" s="8"/>
      <c r="B251" s="9" t="s">
        <v>400</v>
      </c>
      <c r="C251" s="9" t="s">
        <v>401</v>
      </c>
      <c r="D251" s="9" t="s">
        <v>426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3" spans="1:17" x14ac:dyDescent="0.3">
      <c r="A253" s="4">
        <v>31</v>
      </c>
      <c r="B253" s="5" t="s">
        <v>204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x14ac:dyDescent="0.3">
      <c r="A254" s="4"/>
      <c r="B254" s="5" t="s">
        <v>205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x14ac:dyDescent="0.3">
      <c r="A255" s="4"/>
      <c r="B255" s="5" t="s">
        <v>206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x14ac:dyDescent="0.3">
      <c r="A256" s="4"/>
      <c r="B256" s="5" t="s">
        <v>207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x14ac:dyDescent="0.3">
      <c r="A257" s="4"/>
      <c r="B257" s="5" t="s">
        <v>208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x14ac:dyDescent="0.3">
      <c r="A258" s="4"/>
      <c r="B258" s="5" t="s">
        <v>209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x14ac:dyDescent="0.3">
      <c r="A259" s="4"/>
      <c r="B259" s="5" t="s">
        <v>210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x14ac:dyDescent="0.3">
      <c r="A260" s="4"/>
      <c r="B260" s="5" t="s">
        <v>211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x14ac:dyDescent="0.3">
      <c r="A261" s="4"/>
      <c r="B261" s="5" t="s">
        <v>212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x14ac:dyDescent="0.3">
      <c r="A262" s="4"/>
      <c r="B262" s="5" t="s">
        <v>213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x14ac:dyDescent="0.3">
      <c r="A263" s="4"/>
      <c r="B263" s="5" t="s">
        <v>214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x14ac:dyDescent="0.3">
      <c r="A264" s="4"/>
      <c r="B264" s="5" t="s">
        <v>215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6" spans="1:17" x14ac:dyDescent="0.3">
      <c r="A266" s="15">
        <v>32</v>
      </c>
      <c r="B266" s="16" t="s">
        <v>216</v>
      </c>
      <c r="C266" s="16"/>
      <c r="D266" s="16"/>
      <c r="E266" s="16"/>
      <c r="F266" s="16"/>
      <c r="G266" s="16"/>
      <c r="H266" s="16"/>
      <c r="I266" s="16"/>
      <c r="J266" s="16"/>
      <c r="K266" s="16"/>
      <c r="L266" s="16"/>
    </row>
    <row r="268" spans="1:17" x14ac:dyDescent="0.3">
      <c r="A268" s="4">
        <v>33</v>
      </c>
      <c r="B268" s="5" t="s">
        <v>217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7" x14ac:dyDescent="0.3">
      <c r="A269" s="4"/>
      <c r="B269" s="5" t="s">
        <v>218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1:17" x14ac:dyDescent="0.3">
      <c r="A270" s="4"/>
      <c r="B270" s="5" t="s">
        <v>219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7" x14ac:dyDescent="0.3">
      <c r="A271" s="4"/>
      <c r="B271" s="5" t="s">
        <v>220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7" x14ac:dyDescent="0.3">
      <c r="A272" s="4"/>
      <c r="B272" s="5" t="s">
        <v>221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20" x14ac:dyDescent="0.3">
      <c r="A273" s="4"/>
      <c r="B273" s="5" t="s">
        <v>222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1:20" x14ac:dyDescent="0.3">
      <c r="A274" s="4"/>
      <c r="B274" s="5" t="s">
        <v>223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1:20" x14ac:dyDescent="0.3">
      <c r="A275" s="4"/>
      <c r="B275" s="5" t="s">
        <v>224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20" x14ac:dyDescent="0.3">
      <c r="A276" s="4"/>
      <c r="B276" s="5" t="s">
        <v>225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20" x14ac:dyDescent="0.3">
      <c r="A277" s="4"/>
      <c r="B277" s="5" t="s">
        <v>226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1:20" x14ac:dyDescent="0.3">
      <c r="A278" s="4"/>
      <c r="B278" s="5" t="s">
        <v>227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80" spans="1:20" x14ac:dyDescent="0.3">
      <c r="A280" s="11">
        <v>34</v>
      </c>
      <c r="B280" s="12" t="s">
        <v>228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T280" t="s">
        <v>342</v>
      </c>
    </row>
    <row r="281" spans="1:20" x14ac:dyDescent="0.3">
      <c r="A281" s="11"/>
      <c r="B281" s="12" t="s">
        <v>229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20" x14ac:dyDescent="0.3">
      <c r="A282" s="11"/>
      <c r="B282" s="12" t="s">
        <v>230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20" x14ac:dyDescent="0.3">
      <c r="A283" s="11"/>
      <c r="B283" s="12" t="s">
        <v>231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20" x14ac:dyDescent="0.3">
      <c r="A284" s="11"/>
      <c r="B284" s="12" t="s">
        <v>232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20" x14ac:dyDescent="0.3">
      <c r="A285" s="11"/>
      <c r="B285" s="12" t="s">
        <v>233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20" x14ac:dyDescent="0.3">
      <c r="A286" s="11"/>
      <c r="B286" s="12" t="s">
        <v>234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8" spans="1:20" x14ac:dyDescent="0.3">
      <c r="A288" s="1">
        <v>35</v>
      </c>
      <c r="B288" t="s">
        <v>235</v>
      </c>
    </row>
    <row r="289" spans="1:15" x14ac:dyDescent="0.3">
      <c r="B289" t="s">
        <v>236</v>
      </c>
    </row>
    <row r="290" spans="1:15" x14ac:dyDescent="0.3">
      <c r="B290" t="s">
        <v>237</v>
      </c>
    </row>
    <row r="291" spans="1:15" x14ac:dyDescent="0.3">
      <c r="B291" t="s">
        <v>238</v>
      </c>
    </row>
    <row r="292" spans="1:15" x14ac:dyDescent="0.3">
      <c r="B292" t="s">
        <v>239</v>
      </c>
    </row>
    <row r="293" spans="1:15" x14ac:dyDescent="0.3">
      <c r="B293" t="s">
        <v>240</v>
      </c>
    </row>
    <row r="295" spans="1:15" x14ac:dyDescent="0.3">
      <c r="A295" s="4">
        <v>36</v>
      </c>
      <c r="B295" s="5" t="s">
        <v>241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1:15" x14ac:dyDescent="0.3">
      <c r="A296" s="4"/>
      <c r="B296" s="5" t="s">
        <v>242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1:15" x14ac:dyDescent="0.3">
      <c r="A297" s="4"/>
      <c r="B297" s="5" t="s">
        <v>243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1:15" x14ac:dyDescent="0.3">
      <c r="A298" s="4"/>
      <c r="B298" s="5" t="s">
        <v>244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1:15" x14ac:dyDescent="0.3">
      <c r="A299" s="4"/>
      <c r="B299" s="5" t="s">
        <v>245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1:15" x14ac:dyDescent="0.3">
      <c r="A300" s="4"/>
      <c r="B300" s="5" t="s">
        <v>246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</row>
    <row r="301" spans="1:15" x14ac:dyDescent="0.3">
      <c r="A301" s="4"/>
      <c r="B301" s="5" t="s">
        <v>247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1:15" x14ac:dyDescent="0.3">
      <c r="A302" s="4"/>
      <c r="B302" s="5" t="s">
        <v>248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x14ac:dyDescent="0.3">
      <c r="A303" s="4"/>
      <c r="B303" s="5" t="s">
        <v>249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x14ac:dyDescent="0.3">
      <c r="A304" s="4"/>
      <c r="B304" s="5" t="s">
        <v>250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x14ac:dyDescent="0.3">
      <c r="A305" s="4"/>
      <c r="B305" s="5" t="s">
        <v>251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x14ac:dyDescent="0.3">
      <c r="A306" s="4"/>
      <c r="B306" s="5" t="s">
        <v>252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1:15" x14ac:dyDescent="0.3">
      <c r="A307" s="4"/>
      <c r="B307" s="5" t="s">
        <v>253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9" spans="1:15" x14ac:dyDescent="0.3">
      <c r="A309" s="11">
        <v>37</v>
      </c>
      <c r="B309" s="12" t="s">
        <v>254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1" spans="1:15" x14ac:dyDescent="0.3">
      <c r="A311" s="4">
        <v>38</v>
      </c>
      <c r="B311" s="5" t="s">
        <v>255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</row>
    <row r="312" spans="1:15" x14ac:dyDescent="0.3">
      <c r="A312" s="4"/>
      <c r="B312" s="5" t="s">
        <v>256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1:15" x14ac:dyDescent="0.3">
      <c r="A313" s="4"/>
      <c r="B313" s="5" t="s">
        <v>257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 x14ac:dyDescent="0.3">
      <c r="A314" s="4"/>
      <c r="B314" s="5" t="s">
        <v>258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 x14ac:dyDescent="0.3">
      <c r="A315" s="4"/>
      <c r="B315" s="5" t="s">
        <v>259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</row>
    <row r="316" spans="1:15" x14ac:dyDescent="0.3">
      <c r="A316" s="4"/>
      <c r="B316" s="5" t="s">
        <v>260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</row>
    <row r="317" spans="1:15" x14ac:dyDescent="0.3">
      <c r="A317" s="4"/>
      <c r="B317" s="5" t="s">
        <v>261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1:15" x14ac:dyDescent="0.3">
      <c r="A318" s="4"/>
      <c r="B318" s="5" t="s">
        <v>262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1:15" x14ac:dyDescent="0.3">
      <c r="A319" s="4"/>
      <c r="B319" s="5" t="s">
        <v>263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1:15" x14ac:dyDescent="0.3">
      <c r="A320" s="4"/>
      <c r="B320" s="5" t="s">
        <v>264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</row>
    <row r="321" spans="1:22" x14ac:dyDescent="0.3">
      <c r="A321" s="4"/>
      <c r="B321" s="5" t="s">
        <v>265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</row>
    <row r="322" spans="1:22" x14ac:dyDescent="0.3">
      <c r="A322" s="4"/>
      <c r="B322" s="5" t="s">
        <v>266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1:22" x14ac:dyDescent="0.3">
      <c r="A323" s="4"/>
      <c r="B323" s="5" t="s">
        <v>267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</row>
    <row r="324" spans="1:22" x14ac:dyDescent="0.3">
      <c r="A324" s="4"/>
      <c r="B324" s="5" t="s">
        <v>268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22" x14ac:dyDescent="0.3">
      <c r="A325" s="4"/>
      <c r="B325" s="5" t="s">
        <v>269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22" x14ac:dyDescent="0.3">
      <c r="A326" s="4"/>
      <c r="B326" s="5" t="s">
        <v>270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22" x14ac:dyDescent="0.3">
      <c r="A327" s="4"/>
      <c r="B327" s="5" t="s">
        <v>271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1:22" x14ac:dyDescent="0.3">
      <c r="A328" s="4"/>
      <c r="B328" s="5" t="s">
        <v>272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1:22" x14ac:dyDescent="0.3">
      <c r="A329" s="4"/>
      <c r="B329" s="5" t="s">
        <v>273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22" x14ac:dyDescent="0.3">
      <c r="A330" s="4"/>
      <c r="B330" s="5" t="s">
        <v>274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</row>
    <row r="331" spans="1:22" x14ac:dyDescent="0.3">
      <c r="A331" s="4"/>
      <c r="B331" s="5" t="s">
        <v>275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1:22" x14ac:dyDescent="0.3">
      <c r="A332" s="4"/>
      <c r="B332" s="5" t="s">
        <v>276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4" spans="1:22" x14ac:dyDescent="0.3">
      <c r="A334" s="4">
        <v>39</v>
      </c>
      <c r="B334" s="5" t="s">
        <v>277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x14ac:dyDescent="0.3">
      <c r="A335" s="4"/>
      <c r="B335" s="5" t="s">
        <v>278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7" spans="1:20" x14ac:dyDescent="0.3">
      <c r="A337" s="1">
        <v>40</v>
      </c>
      <c r="B337" t="s">
        <v>279</v>
      </c>
    </row>
    <row r="339" spans="1:20" x14ac:dyDescent="0.3">
      <c r="A339" s="4">
        <v>41</v>
      </c>
      <c r="B339" s="5" t="s">
        <v>280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20" x14ac:dyDescent="0.3">
      <c r="A340" s="4"/>
      <c r="B340" s="5" t="s">
        <v>281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1:20" x14ac:dyDescent="0.3">
      <c r="A341" s="4"/>
      <c r="B341" s="5" t="s">
        <v>282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3" spans="1:20" x14ac:dyDescent="0.3">
      <c r="A343" s="4">
        <v>42</v>
      </c>
      <c r="B343" s="5" t="s">
        <v>283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T343" s="10" t="s">
        <v>341</v>
      </c>
    </row>
    <row r="344" spans="1:20" x14ac:dyDescent="0.3">
      <c r="A344" s="4"/>
      <c r="B344" s="5" t="s">
        <v>284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20" x14ac:dyDescent="0.3">
      <c r="A345" s="4"/>
      <c r="B345" s="5" t="s">
        <v>285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20" x14ac:dyDescent="0.3">
      <c r="A346" s="4"/>
      <c r="B346" s="5" t="s">
        <v>286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20" x14ac:dyDescent="0.3">
      <c r="A347" s="4"/>
      <c r="B347" s="5" t="s">
        <v>287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9" spans="1:20" x14ac:dyDescent="0.3">
      <c r="A349" s="11">
        <v>43</v>
      </c>
      <c r="B349" s="12" t="s">
        <v>288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1" spans="1:20" x14ac:dyDescent="0.3">
      <c r="A351" s="4">
        <v>44</v>
      </c>
      <c r="B351" s="5" t="s">
        <v>289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20" x14ac:dyDescent="0.3">
      <c r="A352" s="4"/>
      <c r="B352" s="5" t="s">
        <v>290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9" x14ac:dyDescent="0.3">
      <c r="A353" s="4"/>
      <c r="B353" s="5" t="s">
        <v>291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9" x14ac:dyDescent="0.3">
      <c r="A354" s="4"/>
      <c r="B354" s="5" t="s">
        <v>292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9" x14ac:dyDescent="0.3">
      <c r="A355" s="4"/>
      <c r="B355" s="5" t="s">
        <v>293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9" x14ac:dyDescent="0.3">
      <c r="A356" s="4"/>
      <c r="B356" s="5" t="s">
        <v>294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8" spans="1:19" x14ac:dyDescent="0.3">
      <c r="A358" s="4">
        <v>45</v>
      </c>
      <c r="B358" s="5" t="s">
        <v>295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1:19" x14ac:dyDescent="0.3">
      <c r="A359" s="4"/>
      <c r="B359" s="5" t="s">
        <v>296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 x14ac:dyDescent="0.3">
      <c r="A360" s="4"/>
      <c r="B360" s="5" t="s">
        <v>297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1:19" x14ac:dyDescent="0.3">
      <c r="A361" s="4"/>
      <c r="B361" s="5" t="s">
        <v>298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1:19" x14ac:dyDescent="0.3">
      <c r="A362" s="4"/>
      <c r="B362" s="5" t="s">
        <v>299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1:19" x14ac:dyDescent="0.3">
      <c r="A363" s="4"/>
      <c r="B363" s="5" t="s">
        <v>300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5" spans="1:19" x14ac:dyDescent="0.3">
      <c r="A365" s="4">
        <v>46</v>
      </c>
      <c r="B365" s="5" t="s">
        <v>301</v>
      </c>
      <c r="C365" s="5"/>
      <c r="D365" s="5"/>
      <c r="E365" s="5"/>
      <c r="F365" s="5"/>
      <c r="G365" s="5"/>
      <c r="H365" s="5"/>
      <c r="I365" s="5"/>
      <c r="J365" t="s">
        <v>657</v>
      </c>
    </row>
    <row r="367" spans="1:19" x14ac:dyDescent="0.3">
      <c r="A367" s="4">
        <v>47</v>
      </c>
      <c r="B367" s="5" t="s">
        <v>302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1:19" x14ac:dyDescent="0.3">
      <c r="A368" s="4"/>
      <c r="B368" s="5" t="s">
        <v>303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1:19" x14ac:dyDescent="0.3">
      <c r="A369" s="4"/>
      <c r="B369" s="5" t="s">
        <v>304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1:19" x14ac:dyDescent="0.3">
      <c r="A370" s="4"/>
      <c r="B370" s="5" t="s">
        <v>305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1:19" x14ac:dyDescent="0.3">
      <c r="A371" s="4"/>
      <c r="B371" s="5" t="s">
        <v>306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1:19" x14ac:dyDescent="0.3">
      <c r="A372" s="4"/>
      <c r="B372" s="5" t="s">
        <v>307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1:19" x14ac:dyDescent="0.3">
      <c r="A373" s="4"/>
      <c r="B373" s="5" t="s">
        <v>308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1:19" x14ac:dyDescent="0.3">
      <c r="A374" s="4"/>
      <c r="B374" s="5" t="s">
        <v>309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1:19" x14ac:dyDescent="0.3">
      <c r="A375" s="4"/>
      <c r="B375" s="5" t="s">
        <v>310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1:19" x14ac:dyDescent="0.3">
      <c r="A376" s="4"/>
      <c r="B376" s="5" t="s">
        <v>311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1:19" x14ac:dyDescent="0.3">
      <c r="A377" s="4"/>
      <c r="B377" s="5" t="s">
        <v>312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1:19" x14ac:dyDescent="0.3">
      <c r="A378" s="4"/>
      <c r="B378" s="5" t="s">
        <v>313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1:19" x14ac:dyDescent="0.3">
      <c r="A379" s="4"/>
      <c r="B379" s="5" t="s">
        <v>314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1:19" x14ac:dyDescent="0.3">
      <c r="A380" s="4"/>
      <c r="B380" s="5" t="s">
        <v>315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1:19" x14ac:dyDescent="0.3">
      <c r="A381" s="4"/>
      <c r="B381" s="5" t="s">
        <v>316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1:19" x14ac:dyDescent="0.3">
      <c r="A382" s="4"/>
      <c r="B382" s="5" t="s">
        <v>317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4" spans="1:19" x14ac:dyDescent="0.3">
      <c r="A384" s="4">
        <v>48</v>
      </c>
      <c r="B384" s="5" t="s">
        <v>318</v>
      </c>
      <c r="C384" s="5"/>
      <c r="D384" s="5"/>
      <c r="E384" s="5"/>
      <c r="F384" s="5"/>
      <c r="G384" s="5"/>
      <c r="H384" s="5"/>
      <c r="I384" s="5"/>
      <c r="J384" s="5"/>
      <c r="K384" s="5"/>
      <c r="L384" t="s">
        <v>656</v>
      </c>
    </row>
    <row r="386" spans="1:19" x14ac:dyDescent="0.3">
      <c r="A386" s="4">
        <v>49</v>
      </c>
      <c r="B386" s="5" t="s">
        <v>319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1:19" x14ac:dyDescent="0.3">
      <c r="A387" s="4"/>
      <c r="B387" s="5" t="s">
        <v>320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1:19" x14ac:dyDescent="0.3">
      <c r="A388" s="4"/>
      <c r="B388" s="5" t="s">
        <v>321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1:19" x14ac:dyDescent="0.3">
      <c r="A389" s="4"/>
      <c r="B389" s="5" t="s">
        <v>322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1:19" x14ac:dyDescent="0.3">
      <c r="A390" s="4"/>
      <c r="B390" s="5" t="s">
        <v>323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1:19" x14ac:dyDescent="0.3">
      <c r="A391" s="4"/>
      <c r="B391" s="5" t="s">
        <v>324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1:19" x14ac:dyDescent="0.3">
      <c r="A392" s="4"/>
      <c r="B392" s="5" t="s">
        <v>325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1:19" x14ac:dyDescent="0.3">
      <c r="A393" s="4"/>
      <c r="B393" s="5" t="s">
        <v>326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1:19" x14ac:dyDescent="0.3">
      <c r="A394" s="4"/>
      <c r="B394" s="5" t="s">
        <v>327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1:19" x14ac:dyDescent="0.3">
      <c r="A395" s="4"/>
      <c r="B395" s="5" t="s">
        <v>328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1:19" x14ac:dyDescent="0.3">
      <c r="A396" s="4"/>
      <c r="B396" s="5" t="s">
        <v>329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1:19" x14ac:dyDescent="0.3">
      <c r="A397" s="4"/>
      <c r="B397" s="5" t="s">
        <v>330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9" spans="1:19" x14ac:dyDescent="0.3">
      <c r="A399" s="4">
        <v>50</v>
      </c>
      <c r="B399" s="5" t="s">
        <v>331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1:19" x14ac:dyDescent="0.3">
      <c r="A400" s="4"/>
      <c r="B400" s="5" t="s">
        <v>332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1:19" x14ac:dyDescent="0.3">
      <c r="A401" s="4"/>
      <c r="B401" s="5" t="s">
        <v>333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1:19" x14ac:dyDescent="0.3">
      <c r="A402" s="4"/>
      <c r="B402" s="5" t="s">
        <v>334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1:19" x14ac:dyDescent="0.3">
      <c r="A403" s="4"/>
      <c r="B403" s="5" t="s">
        <v>335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1:19" x14ac:dyDescent="0.3">
      <c r="A404" s="4"/>
      <c r="B404" s="5" t="s">
        <v>336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1:19" x14ac:dyDescent="0.3">
      <c r="A405" s="4"/>
      <c r="B405" s="5" t="s">
        <v>337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1:19" x14ac:dyDescent="0.3">
      <c r="A406" s="4"/>
      <c r="B406" s="5" t="s">
        <v>338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9D76-39CE-48F5-A5F1-C190B7B3D9D6}">
  <dimension ref="A1:L114"/>
  <sheetViews>
    <sheetView topLeftCell="A100" workbookViewId="0">
      <selection activeCell="A111" sqref="A111:A114"/>
    </sheetView>
  </sheetViews>
  <sheetFormatPr defaultRowHeight="14.4" x14ac:dyDescent="0.3"/>
  <sheetData>
    <row r="1" spans="1:12" x14ac:dyDescent="0.3">
      <c r="A1" t="s">
        <v>343</v>
      </c>
      <c r="F1" t="str">
        <f>_xlfn.CONCAT("'",A1,"',")</f>
        <v>'Q27_ AWS Elastic Compute Cloud (EC2)',</v>
      </c>
      <c r="L1" s="13" t="s">
        <v>361</v>
      </c>
    </row>
    <row r="2" spans="1:12" x14ac:dyDescent="0.3">
      <c r="A2" t="s">
        <v>344</v>
      </c>
      <c r="F2" t="str">
        <f t="shared" ref="F2:F17" si="0">_xlfn.CONCAT("'",A2,"',")</f>
        <v>'Q27_ Google Compute Engine',</v>
      </c>
      <c r="L2" t="s">
        <v>362</v>
      </c>
    </row>
    <row r="3" spans="1:12" x14ac:dyDescent="0.3">
      <c r="A3" t="s">
        <v>345</v>
      </c>
      <c r="F3" t="str">
        <f t="shared" si="0"/>
        <v>'Q27_ AWS Elastic Beanstalk',</v>
      </c>
      <c r="L3" t="s">
        <v>363</v>
      </c>
    </row>
    <row r="4" spans="1:12" x14ac:dyDescent="0.3">
      <c r="A4" t="s">
        <v>346</v>
      </c>
      <c r="F4" t="str">
        <f t="shared" si="0"/>
        <v>'Q27_ Google App Engine',</v>
      </c>
      <c r="L4" t="s">
        <v>364</v>
      </c>
    </row>
    <row r="5" spans="1:12" x14ac:dyDescent="0.3">
      <c r="A5" t="s">
        <v>347</v>
      </c>
      <c r="F5" t="str">
        <f t="shared" si="0"/>
        <v>'Q27_ Google Kubernetes Engine',</v>
      </c>
    </row>
    <row r="6" spans="1:12" x14ac:dyDescent="0.3">
      <c r="A6" t="s">
        <v>348</v>
      </c>
      <c r="F6" t="str">
        <f t="shared" si="0"/>
        <v>'Q27_ AWS Lambda',</v>
      </c>
    </row>
    <row r="7" spans="1:12" x14ac:dyDescent="0.3">
      <c r="A7" t="s">
        <v>349</v>
      </c>
      <c r="F7" t="str">
        <f t="shared" si="0"/>
        <v>'Q27_ Google Cloud Functions',</v>
      </c>
    </row>
    <row r="8" spans="1:12" x14ac:dyDescent="0.3">
      <c r="A8" t="s">
        <v>350</v>
      </c>
      <c r="F8" t="str">
        <f t="shared" si="0"/>
        <v>'Q27_ AWS Batch',</v>
      </c>
    </row>
    <row r="9" spans="1:12" x14ac:dyDescent="0.3">
      <c r="A9" t="s">
        <v>351</v>
      </c>
      <c r="F9" t="str">
        <f t="shared" si="0"/>
        <v>'Q27_ Azure Virtual Machines',</v>
      </c>
    </row>
    <row r="10" spans="1:12" x14ac:dyDescent="0.3">
      <c r="A10" t="s">
        <v>352</v>
      </c>
      <c r="F10" t="str">
        <f t="shared" si="0"/>
        <v>'Q27_ Azure Container Service',</v>
      </c>
    </row>
    <row r="11" spans="1:12" x14ac:dyDescent="0.3">
      <c r="A11" t="s">
        <v>353</v>
      </c>
      <c r="F11" t="str">
        <f t="shared" si="0"/>
        <v>'Q27_ Azure Functions',</v>
      </c>
    </row>
    <row r="12" spans="1:12" x14ac:dyDescent="0.3">
      <c r="A12" t="s">
        <v>354</v>
      </c>
      <c r="F12" t="str">
        <f t="shared" si="0"/>
        <v>'Q27_ Azure Event Grid',</v>
      </c>
    </row>
    <row r="13" spans="1:12" x14ac:dyDescent="0.3">
      <c r="A13" t="s">
        <v>355</v>
      </c>
      <c r="F13" t="str">
        <f t="shared" si="0"/>
        <v>'Q27_ Azure Batch',</v>
      </c>
    </row>
    <row r="14" spans="1:12" x14ac:dyDescent="0.3">
      <c r="A14" t="s">
        <v>356</v>
      </c>
      <c r="F14" t="str">
        <f t="shared" si="0"/>
        <v>'Q27_ Azure Kubernetes Service',</v>
      </c>
    </row>
    <row r="15" spans="1:12" x14ac:dyDescent="0.3">
      <c r="A15" t="s">
        <v>357</v>
      </c>
      <c r="F15" t="str">
        <f t="shared" si="0"/>
        <v>'Q27_ IBM Cloud Virtual Servers',</v>
      </c>
    </row>
    <row r="16" spans="1:12" x14ac:dyDescent="0.3">
      <c r="A16" t="s">
        <v>358</v>
      </c>
      <c r="F16" t="str">
        <f t="shared" si="0"/>
        <v>'Q27_ IBM Cloud Container Registry',</v>
      </c>
    </row>
    <row r="17" spans="1:6" x14ac:dyDescent="0.3">
      <c r="A17" t="s">
        <v>359</v>
      </c>
      <c r="F17" t="str">
        <f t="shared" si="0"/>
        <v>'Q27_ IBM Cloud Kubernetes Service',</v>
      </c>
    </row>
    <row r="18" spans="1:6" x14ac:dyDescent="0.3">
      <c r="A18" t="s">
        <v>360</v>
      </c>
      <c r="F18" t="str">
        <f>_xlfn.CONCAT("'",A18,"',")</f>
        <v>'Q27_ IBM Cloud Foundry',</v>
      </c>
    </row>
    <row r="23" spans="1:6" x14ac:dyDescent="0.3">
      <c r="A23" t="s">
        <v>365</v>
      </c>
      <c r="E23" t="str">
        <f>_xlfn.CONCAT("'",A23,"',")</f>
        <v>'Q29_MySQL',</v>
      </c>
    </row>
    <row r="24" spans="1:6" x14ac:dyDescent="0.3">
      <c r="A24" t="s">
        <v>366</v>
      </c>
      <c r="E24" t="str">
        <f t="shared" ref="E24:E50" si="1">_xlfn.CONCAT("'",A24,"',")</f>
        <v>'Q29_PostgresSQL',</v>
      </c>
    </row>
    <row r="25" spans="1:6" x14ac:dyDescent="0.3">
      <c r="A25" t="s">
        <v>367</v>
      </c>
      <c r="E25" t="str">
        <f t="shared" si="1"/>
        <v>'Q29_SQLite',</v>
      </c>
    </row>
    <row r="26" spans="1:6" x14ac:dyDescent="0.3">
      <c r="A26" t="s">
        <v>368</v>
      </c>
      <c r="E26" t="str">
        <f t="shared" si="1"/>
        <v>'Q29_Oracle Database',</v>
      </c>
    </row>
    <row r="27" spans="1:6" x14ac:dyDescent="0.3">
      <c r="A27" t="s">
        <v>369</v>
      </c>
      <c r="E27" t="str">
        <f t="shared" si="1"/>
        <v>'Q29_Ingres',</v>
      </c>
    </row>
    <row r="28" spans="1:6" x14ac:dyDescent="0.3">
      <c r="A28" t="s">
        <v>370</v>
      </c>
      <c r="E28" t="str">
        <f t="shared" si="1"/>
        <v>'Q29_NexusDB',</v>
      </c>
    </row>
    <row r="29" spans="1:6" x14ac:dyDescent="0.3">
      <c r="A29" t="s">
        <v>371</v>
      </c>
      <c r="E29" t="str">
        <f t="shared" si="1"/>
        <v>'Q29_SAP IQ',</v>
      </c>
    </row>
    <row r="30" spans="1:6" x14ac:dyDescent="0.3">
      <c r="A30" t="s">
        <v>372</v>
      </c>
      <c r="E30" t="str">
        <f t="shared" si="1"/>
        <v>'Q29_None',</v>
      </c>
    </row>
    <row r="31" spans="1:6" x14ac:dyDescent="0.3">
      <c r="A31" t="s">
        <v>373</v>
      </c>
      <c r="E31" t="str">
        <f t="shared" si="1"/>
        <v>'Q29_Other',</v>
      </c>
    </row>
    <row r="32" spans="1:6" x14ac:dyDescent="0.3">
      <c r="A32" t="s">
        <v>374</v>
      </c>
      <c r="E32" t="str">
        <f t="shared" si="1"/>
        <v>'Q29_AWS Relational Database Service',</v>
      </c>
    </row>
    <row r="33" spans="1:5" x14ac:dyDescent="0.3">
      <c r="A33" t="s">
        <v>375</v>
      </c>
      <c r="E33" t="str">
        <f t="shared" si="1"/>
        <v>'Q29_AWS Aurora',</v>
      </c>
    </row>
    <row r="34" spans="1:5" x14ac:dyDescent="0.3">
      <c r="A34" t="s">
        <v>376</v>
      </c>
      <c r="E34" t="str">
        <f t="shared" si="1"/>
        <v>'Q29_AWS DynamoDB',</v>
      </c>
    </row>
    <row r="35" spans="1:5" x14ac:dyDescent="0.3">
      <c r="A35" t="s">
        <v>377</v>
      </c>
      <c r="E35" t="str">
        <f t="shared" si="1"/>
        <v>'Q29_AWS SimpleDB',</v>
      </c>
    </row>
    <row r="36" spans="1:5" x14ac:dyDescent="0.3">
      <c r="A36" t="s">
        <v>378</v>
      </c>
      <c r="E36" t="str">
        <f t="shared" si="1"/>
        <v>'Q29_Google Cloud SQL',</v>
      </c>
    </row>
    <row r="37" spans="1:5" x14ac:dyDescent="0.3">
      <c r="A37" t="s">
        <v>379</v>
      </c>
      <c r="E37" t="str">
        <f t="shared" si="1"/>
        <v>'Q29_Google Cloud Spanner',</v>
      </c>
    </row>
    <row r="38" spans="1:5" x14ac:dyDescent="0.3">
      <c r="A38" t="s">
        <v>380</v>
      </c>
      <c r="E38" t="str">
        <f t="shared" si="1"/>
        <v>'Q29_Google Cloud Datastore',</v>
      </c>
    </row>
    <row r="39" spans="1:5" x14ac:dyDescent="0.3">
      <c r="A39" t="s">
        <v>381</v>
      </c>
      <c r="E39" t="str">
        <f t="shared" si="1"/>
        <v>'Q29_Google Cloud Bigtable',</v>
      </c>
    </row>
    <row r="40" spans="1:5" x14ac:dyDescent="0.3">
      <c r="A40" t="s">
        <v>382</v>
      </c>
      <c r="E40" t="str">
        <f t="shared" si="1"/>
        <v>'Q29_Google Fusion Tables',</v>
      </c>
    </row>
    <row r="41" spans="1:5" x14ac:dyDescent="0.3">
      <c r="A41" t="s">
        <v>383</v>
      </c>
      <c r="E41" t="str">
        <f t="shared" si="1"/>
        <v>'Q29_Azure Database for MySQL',</v>
      </c>
    </row>
    <row r="42" spans="1:5" x14ac:dyDescent="0.3">
      <c r="A42" t="s">
        <v>384</v>
      </c>
      <c r="E42" t="str">
        <f t="shared" si="1"/>
        <v>'Q29_Azure Cosmos DB',</v>
      </c>
    </row>
    <row r="43" spans="1:5" x14ac:dyDescent="0.3">
      <c r="A43" t="s">
        <v>385</v>
      </c>
      <c r="E43" t="str">
        <f t="shared" si="1"/>
        <v>'Q29_Azure SQL Database',</v>
      </c>
    </row>
    <row r="44" spans="1:5" x14ac:dyDescent="0.3">
      <c r="A44" t="s">
        <v>386</v>
      </c>
      <c r="E44" t="str">
        <f t="shared" si="1"/>
        <v>'Q29_Azure Database for PostgreSQL',</v>
      </c>
    </row>
    <row r="45" spans="1:5" x14ac:dyDescent="0.3">
      <c r="A45" t="s">
        <v>387</v>
      </c>
      <c r="E45" t="str">
        <f t="shared" si="1"/>
        <v>'Q29_IBM Cloud Compose',</v>
      </c>
    </row>
    <row r="46" spans="1:5" x14ac:dyDescent="0.3">
      <c r="A46" t="s">
        <v>388</v>
      </c>
      <c r="E46" t="str">
        <f t="shared" si="1"/>
        <v>'Q29_IBM Cloud Compose for MySQL',</v>
      </c>
    </row>
    <row r="47" spans="1:5" x14ac:dyDescent="0.3">
      <c r="A47" t="s">
        <v>389</v>
      </c>
      <c r="E47" t="str">
        <f t="shared" si="1"/>
        <v>'Q29_IBM Cloud Compose for PostgreSQL',</v>
      </c>
    </row>
    <row r="48" spans="1:5" x14ac:dyDescent="0.3">
      <c r="A48" t="s">
        <v>390</v>
      </c>
      <c r="E48" t="str">
        <f t="shared" si="1"/>
        <v>'Q29_IBM Cloud Db2',</v>
      </c>
    </row>
    <row r="49" spans="1:12" x14ac:dyDescent="0.3">
      <c r="A49" t="s">
        <v>391</v>
      </c>
      <c r="E49" t="str">
        <f t="shared" si="1"/>
        <v>'Q29_Microsoft SQL Server',</v>
      </c>
    </row>
    <row r="50" spans="1:12" x14ac:dyDescent="0.3">
      <c r="A50" t="s">
        <v>392</v>
      </c>
      <c r="E50" t="str">
        <f t="shared" si="1"/>
        <v>'Q29_Microsoft Access',</v>
      </c>
    </row>
    <row r="54" spans="1:12" x14ac:dyDescent="0.3">
      <c r="A54" s="13" t="s">
        <v>393</v>
      </c>
    </row>
    <row r="55" spans="1:12" x14ac:dyDescent="0.3">
      <c r="A55" t="s">
        <v>394</v>
      </c>
    </row>
    <row r="56" spans="1:12" x14ac:dyDescent="0.3">
      <c r="A56" t="s">
        <v>395</v>
      </c>
    </row>
    <row r="57" spans="1:12" x14ac:dyDescent="0.3">
      <c r="A57" t="s">
        <v>399</v>
      </c>
    </row>
    <row r="58" spans="1:12" x14ac:dyDescent="0.3">
      <c r="A58" t="s">
        <v>398</v>
      </c>
    </row>
    <row r="59" spans="1:12" x14ac:dyDescent="0.3">
      <c r="A59" t="s">
        <v>396</v>
      </c>
    </row>
    <row r="60" spans="1:12" x14ac:dyDescent="0.3">
      <c r="A60" t="s">
        <v>397</v>
      </c>
    </row>
    <row r="62" spans="1:12" x14ac:dyDescent="0.3">
      <c r="A62" s="9" t="s">
        <v>402</v>
      </c>
      <c r="D62" t="str">
        <f>_xlfn.CONCAT("#",A62)</f>
        <v># AWS Elastic MapReduce</v>
      </c>
      <c r="H62" t="s">
        <v>427</v>
      </c>
      <c r="L62" t="str">
        <f>_xlfn.CONCAT("'",H62,"',")</f>
        <v>'Q30_AWS Elastic MapReduce',</v>
      </c>
    </row>
    <row r="63" spans="1:12" x14ac:dyDescent="0.3">
      <c r="A63" s="9" t="s">
        <v>403</v>
      </c>
      <c r="D63" t="str">
        <f t="shared" ref="D63:D86" si="2">_xlfn.CONCAT("#",A63)</f>
        <v># AWS Batch</v>
      </c>
      <c r="H63" t="s">
        <v>428</v>
      </c>
      <c r="L63" t="str">
        <f t="shared" ref="L63:L79" si="3">_xlfn.CONCAT("'",H63,"',")</f>
        <v>'Q30_AWS Batch',</v>
      </c>
    </row>
    <row r="64" spans="1:12" x14ac:dyDescent="0.3">
      <c r="A64" s="9" t="s">
        <v>404</v>
      </c>
      <c r="D64" t="str">
        <f t="shared" si="2"/>
        <v># Google Cloud Dataproc</v>
      </c>
      <c r="H64" t="s">
        <v>429</v>
      </c>
      <c r="L64" t="str">
        <f t="shared" si="3"/>
        <v>'Q30_AWS Kinesis',</v>
      </c>
    </row>
    <row r="65" spans="1:12" x14ac:dyDescent="0.3">
      <c r="A65" s="9" t="s">
        <v>405</v>
      </c>
      <c r="D65" t="str">
        <f t="shared" si="2"/>
        <v># Google Cloud Dataflow</v>
      </c>
      <c r="H65" t="s">
        <v>430</v>
      </c>
      <c r="L65" t="str">
        <f t="shared" si="3"/>
        <v>'Q30_AWS Athena',</v>
      </c>
    </row>
    <row r="66" spans="1:12" x14ac:dyDescent="0.3">
      <c r="A66" s="9" t="s">
        <v>406</v>
      </c>
      <c r="D66" t="str">
        <f t="shared" si="2"/>
        <v># Google Cloud Dataprep</v>
      </c>
      <c r="H66" t="s">
        <v>431</v>
      </c>
      <c r="L66" t="str">
        <f t="shared" si="3"/>
        <v>'Q30_AWS Redshift',</v>
      </c>
    </row>
    <row r="67" spans="1:12" x14ac:dyDescent="0.3">
      <c r="A67" s="9" t="s">
        <v>407</v>
      </c>
      <c r="D67" t="str">
        <f t="shared" si="2"/>
        <v># AWS Kinesis</v>
      </c>
      <c r="H67" t="s">
        <v>432</v>
      </c>
      <c r="L67" t="str">
        <f t="shared" si="3"/>
        <v>'Q30_Google Cloud Dataproc',</v>
      </c>
    </row>
    <row r="68" spans="1:12" x14ac:dyDescent="0.3">
      <c r="A68" s="9" t="s">
        <v>408</v>
      </c>
      <c r="D68" t="str">
        <f t="shared" si="2"/>
        <v># Google Cloud Pub/Sub</v>
      </c>
      <c r="H68" t="s">
        <v>433</v>
      </c>
      <c r="L68" t="str">
        <f t="shared" si="3"/>
        <v>'Q30_Google Cloud Dataflow',</v>
      </c>
    </row>
    <row r="69" spans="1:12" x14ac:dyDescent="0.3">
      <c r="A69" s="9" t="s">
        <v>409</v>
      </c>
      <c r="D69" t="str">
        <f t="shared" si="2"/>
        <v># AWS Athena</v>
      </c>
      <c r="H69" t="s">
        <v>434</v>
      </c>
      <c r="L69" t="str">
        <f t="shared" si="3"/>
        <v>'Q30_Google Cloud Dataprep',</v>
      </c>
    </row>
    <row r="70" spans="1:12" x14ac:dyDescent="0.3">
      <c r="A70" s="9" t="s">
        <v>410</v>
      </c>
      <c r="D70" t="str">
        <f t="shared" si="2"/>
        <v># AWS Redshift</v>
      </c>
      <c r="H70" t="s">
        <v>435</v>
      </c>
      <c r="L70" t="str">
        <f t="shared" si="3"/>
        <v>'Q30_Google Cloud Pub/Sub',</v>
      </c>
    </row>
    <row r="71" spans="1:12" x14ac:dyDescent="0.3">
      <c r="A71" s="9" t="s">
        <v>411</v>
      </c>
      <c r="D71" t="str">
        <f t="shared" si="2"/>
        <v># Google BigQuery</v>
      </c>
      <c r="H71" t="s">
        <v>436</v>
      </c>
      <c r="L71" t="str">
        <f t="shared" si="3"/>
        <v>'Q30_Google BigQuery',</v>
      </c>
    </row>
    <row r="72" spans="1:12" x14ac:dyDescent="0.3">
      <c r="A72" s="9" t="s">
        <v>412</v>
      </c>
      <c r="D72" t="str">
        <f t="shared" si="2"/>
        <v># Teradata</v>
      </c>
      <c r="H72" t="s">
        <v>437</v>
      </c>
      <c r="L72" t="str">
        <f t="shared" si="3"/>
        <v>'Q30_Oracle Exadata',</v>
      </c>
    </row>
    <row r="73" spans="1:12" x14ac:dyDescent="0.3">
      <c r="A73" s="9" t="s">
        <v>413</v>
      </c>
      <c r="D73" t="str">
        <f t="shared" si="2"/>
        <v># Microsoft Analysis Services</v>
      </c>
      <c r="H73" t="s">
        <v>438</v>
      </c>
      <c r="L73" t="str">
        <f t="shared" si="3"/>
        <v>'Q30_Oracle Warehouse Builder',</v>
      </c>
    </row>
    <row r="74" spans="1:12" x14ac:dyDescent="0.3">
      <c r="A74" s="9" t="s">
        <v>414</v>
      </c>
      <c r="D74" t="str">
        <f t="shared" si="2"/>
        <v># Oracle Exadata</v>
      </c>
      <c r="H74" t="s">
        <v>439</v>
      </c>
      <c r="L74" t="str">
        <f t="shared" si="3"/>
        <v>'Q30_Azure SQL Data Warehouse',</v>
      </c>
    </row>
    <row r="75" spans="1:12" x14ac:dyDescent="0.3">
      <c r="A75" s="9" t="s">
        <v>415</v>
      </c>
      <c r="D75" t="str">
        <f t="shared" si="2"/>
        <v># Oracle Warehouse Builder</v>
      </c>
      <c r="H75" t="s">
        <v>440</v>
      </c>
      <c r="L75" t="str">
        <f t="shared" si="3"/>
        <v>'Q30_Azure HDInsight',</v>
      </c>
    </row>
    <row r="76" spans="1:12" x14ac:dyDescent="0.3">
      <c r="A76" s="9" t="s">
        <v>416</v>
      </c>
      <c r="D76" t="str">
        <f t="shared" si="2"/>
        <v># SAP IQ</v>
      </c>
      <c r="H76" t="s">
        <v>441</v>
      </c>
      <c r="L76" t="str">
        <f t="shared" si="3"/>
        <v>'Q30_Azure Stream Analytics',</v>
      </c>
    </row>
    <row r="77" spans="1:12" x14ac:dyDescent="0.3">
      <c r="A77" s="9" t="s">
        <v>417</v>
      </c>
      <c r="D77" t="str">
        <f t="shared" si="2"/>
        <v># Snowflake</v>
      </c>
      <c r="H77" t="s">
        <v>442</v>
      </c>
      <c r="L77" t="str">
        <f t="shared" si="3"/>
        <v>'Q30_IBM InfoSphere DataStorage',</v>
      </c>
    </row>
    <row r="78" spans="1:12" x14ac:dyDescent="0.3">
      <c r="A78" s="9" t="s">
        <v>418</v>
      </c>
      <c r="D78" t="str">
        <f t="shared" si="2"/>
        <v># Databricks</v>
      </c>
      <c r="H78" t="s">
        <v>443</v>
      </c>
      <c r="L78" t="str">
        <f t="shared" si="3"/>
        <v>'Q30_IBM Cloud Analytics Engine',</v>
      </c>
    </row>
    <row r="79" spans="1:12" x14ac:dyDescent="0.3">
      <c r="A79" s="9" t="s">
        <v>419</v>
      </c>
      <c r="D79" t="str">
        <f t="shared" si="2"/>
        <v># Azure SQL Data Warehouse</v>
      </c>
      <c r="H79" t="s">
        <v>444</v>
      </c>
      <c r="L79" t="str">
        <f t="shared" si="3"/>
        <v>'Q30_IBM Cloud Streaming Analytics',</v>
      </c>
    </row>
    <row r="80" spans="1:12" x14ac:dyDescent="0.3">
      <c r="A80" s="9" t="s">
        <v>420</v>
      </c>
      <c r="D80" t="str">
        <f t="shared" si="2"/>
        <v># Azure HDInsight</v>
      </c>
    </row>
    <row r="81" spans="1:4" x14ac:dyDescent="0.3">
      <c r="A81" s="9" t="s">
        <v>421</v>
      </c>
      <c r="D81" t="str">
        <f t="shared" si="2"/>
        <v># Azure Stream Analytics</v>
      </c>
    </row>
    <row r="82" spans="1:4" x14ac:dyDescent="0.3">
      <c r="A82" s="9" t="s">
        <v>422</v>
      </c>
      <c r="D82" t="str">
        <f t="shared" si="2"/>
        <v># IBM InfoSphere DataStorage</v>
      </c>
    </row>
    <row r="83" spans="1:4" x14ac:dyDescent="0.3">
      <c r="A83" s="9" t="s">
        <v>423</v>
      </c>
      <c r="D83" t="str">
        <f t="shared" si="2"/>
        <v># IBM Cloud Analytics Engine</v>
      </c>
    </row>
    <row r="84" spans="1:4" x14ac:dyDescent="0.3">
      <c r="A84" s="9" t="s">
        <v>424</v>
      </c>
      <c r="D84" t="str">
        <f t="shared" si="2"/>
        <v># IBM Cloud Streaming Analytics</v>
      </c>
    </row>
    <row r="85" spans="1:4" x14ac:dyDescent="0.3">
      <c r="A85" s="9" t="s">
        <v>425</v>
      </c>
      <c r="D85" t="str">
        <f t="shared" si="2"/>
        <v># None</v>
      </c>
    </row>
    <row r="86" spans="1:4" x14ac:dyDescent="0.3">
      <c r="A86" s="9" t="s">
        <v>426</v>
      </c>
      <c r="D86" t="str">
        <f t="shared" si="2"/>
        <v># Other</v>
      </c>
    </row>
    <row r="91" spans="1:4" x14ac:dyDescent="0.3">
      <c r="A91" s="13" t="s">
        <v>445</v>
      </c>
    </row>
    <row r="92" spans="1:4" x14ac:dyDescent="0.3">
      <c r="A92" t="s">
        <v>446</v>
      </c>
    </row>
    <row r="93" spans="1:4" x14ac:dyDescent="0.3">
      <c r="A93" t="s">
        <v>447</v>
      </c>
    </row>
    <row r="94" spans="1:4" x14ac:dyDescent="0.3">
      <c r="A94" t="s">
        <v>448</v>
      </c>
    </row>
    <row r="97" spans="1:1" x14ac:dyDescent="0.3">
      <c r="A97" s="13" t="s">
        <v>449</v>
      </c>
    </row>
    <row r="98" spans="1:1" x14ac:dyDescent="0.3">
      <c r="A98" t="s">
        <v>450</v>
      </c>
    </row>
    <row r="99" spans="1:1" x14ac:dyDescent="0.3">
      <c r="A99" t="s">
        <v>451</v>
      </c>
    </row>
    <row r="101" spans="1:1" x14ac:dyDescent="0.3">
      <c r="A101" s="13" t="s">
        <v>452</v>
      </c>
    </row>
    <row r="102" spans="1:1" x14ac:dyDescent="0.3">
      <c r="A102" t="s">
        <v>453</v>
      </c>
    </row>
    <row r="105" spans="1:1" x14ac:dyDescent="0.3">
      <c r="A105" s="13" t="s">
        <v>454</v>
      </c>
    </row>
    <row r="106" spans="1:1" x14ac:dyDescent="0.3">
      <c r="A106" t="s">
        <v>455</v>
      </c>
    </row>
    <row r="107" spans="1:1" x14ac:dyDescent="0.3">
      <c r="A107" t="s">
        <v>456</v>
      </c>
    </row>
    <row r="111" spans="1:1" x14ac:dyDescent="0.3">
      <c r="A111" s="13" t="s">
        <v>457</v>
      </c>
    </row>
    <row r="112" spans="1:1" x14ac:dyDescent="0.3">
      <c r="A112" t="s">
        <v>458</v>
      </c>
    </row>
    <row r="113" spans="1:1" x14ac:dyDescent="0.3">
      <c r="A113" t="s">
        <v>459</v>
      </c>
    </row>
    <row r="114" spans="1:1" x14ac:dyDescent="0.3">
      <c r="A114" t="s"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1F0C-1682-4C10-B6F3-FD19B34CD1F1}">
  <dimension ref="A1:O26"/>
  <sheetViews>
    <sheetView workbookViewId="0">
      <selection activeCell="K14" sqref="K14"/>
    </sheetView>
  </sheetViews>
  <sheetFormatPr defaultRowHeight="14.4" x14ac:dyDescent="0.3"/>
  <cols>
    <col min="2" max="2" width="16.109375" bestFit="1" customWidth="1"/>
    <col min="3" max="3" width="20.44140625" bestFit="1" customWidth="1"/>
    <col min="4" max="4" width="18.109375" bestFit="1" customWidth="1"/>
    <col min="5" max="5" width="11.6640625" bestFit="1" customWidth="1"/>
    <col min="6" max="6" width="17.5546875" bestFit="1" customWidth="1"/>
    <col min="11" max="11" width="16.109375" bestFit="1" customWidth="1"/>
    <col min="12" max="12" width="19.44140625" bestFit="1" customWidth="1"/>
    <col min="13" max="13" width="17.77734375" customWidth="1"/>
  </cols>
  <sheetData>
    <row r="1" spans="1:15" x14ac:dyDescent="0.3">
      <c r="A1" s="1" t="s">
        <v>461</v>
      </c>
      <c r="B1" s="1" t="s">
        <v>462</v>
      </c>
      <c r="C1" s="1" t="s">
        <v>470</v>
      </c>
      <c r="D1" s="1" t="s">
        <v>465</v>
      </c>
      <c r="E1" s="1" t="s">
        <v>463</v>
      </c>
      <c r="F1" s="1" t="s">
        <v>464</v>
      </c>
      <c r="J1" s="1" t="s">
        <v>461</v>
      </c>
      <c r="K1" s="1" t="s">
        <v>462</v>
      </c>
      <c r="L1" s="1" t="s">
        <v>470</v>
      </c>
      <c r="M1" s="1" t="s">
        <v>465</v>
      </c>
      <c r="N1" s="1" t="s">
        <v>463</v>
      </c>
      <c r="O1" s="1" t="s">
        <v>464</v>
      </c>
    </row>
    <row r="2" spans="1:15" x14ac:dyDescent="0.3">
      <c r="A2">
        <v>1</v>
      </c>
      <c r="B2" t="s">
        <v>466</v>
      </c>
      <c r="C2" t="s">
        <v>469</v>
      </c>
      <c r="D2" t="s">
        <v>467</v>
      </c>
      <c r="E2" t="s">
        <v>468</v>
      </c>
      <c r="J2">
        <v>26</v>
      </c>
      <c r="K2" t="s">
        <v>466</v>
      </c>
      <c r="L2" t="s">
        <v>471</v>
      </c>
    </row>
    <row r="3" spans="1:15" x14ac:dyDescent="0.3">
      <c r="A3">
        <v>2</v>
      </c>
      <c r="B3" t="s">
        <v>472</v>
      </c>
      <c r="C3" t="s">
        <v>469</v>
      </c>
      <c r="J3">
        <v>27</v>
      </c>
      <c r="K3" t="s">
        <v>473</v>
      </c>
      <c r="M3" t="s">
        <v>475</v>
      </c>
    </row>
    <row r="4" spans="1:15" x14ac:dyDescent="0.3">
      <c r="A4">
        <v>3</v>
      </c>
      <c r="B4" t="s">
        <v>466</v>
      </c>
      <c r="C4" t="s">
        <v>469</v>
      </c>
      <c r="D4" t="s">
        <v>469</v>
      </c>
      <c r="J4">
        <v>28</v>
      </c>
      <c r="K4" t="s">
        <v>473</v>
      </c>
      <c r="M4" t="s">
        <v>475</v>
      </c>
    </row>
    <row r="5" spans="1:15" x14ac:dyDescent="0.3">
      <c r="A5">
        <v>4</v>
      </c>
      <c r="B5" t="s">
        <v>466</v>
      </c>
      <c r="C5" t="s">
        <v>469</v>
      </c>
      <c r="D5" t="s">
        <v>469</v>
      </c>
      <c r="J5">
        <v>29</v>
      </c>
      <c r="K5" t="s">
        <v>473</v>
      </c>
      <c r="M5" t="s">
        <v>475</v>
      </c>
    </row>
    <row r="6" spans="1:15" x14ac:dyDescent="0.3">
      <c r="A6">
        <v>5</v>
      </c>
      <c r="B6" t="s">
        <v>466</v>
      </c>
      <c r="C6" t="s">
        <v>479</v>
      </c>
      <c r="J6">
        <v>30</v>
      </c>
      <c r="K6" t="s">
        <v>473</v>
      </c>
      <c r="M6" t="s">
        <v>475</v>
      </c>
    </row>
    <row r="7" spans="1:15" x14ac:dyDescent="0.3">
      <c r="A7">
        <v>6</v>
      </c>
      <c r="B7" t="s">
        <v>466</v>
      </c>
      <c r="C7" t="s">
        <v>469</v>
      </c>
      <c r="D7" t="s">
        <v>469</v>
      </c>
      <c r="J7">
        <v>31</v>
      </c>
      <c r="K7" t="s">
        <v>478</v>
      </c>
    </row>
    <row r="8" spans="1:15" x14ac:dyDescent="0.3">
      <c r="A8">
        <v>7</v>
      </c>
      <c r="B8" t="s">
        <v>466</v>
      </c>
      <c r="C8" t="s">
        <v>469</v>
      </c>
      <c r="D8" t="s">
        <v>469</v>
      </c>
      <c r="J8">
        <v>32</v>
      </c>
      <c r="K8" t="s">
        <v>466</v>
      </c>
      <c r="L8" t="s">
        <v>471</v>
      </c>
    </row>
    <row r="9" spans="1:15" x14ac:dyDescent="0.3">
      <c r="A9">
        <v>8</v>
      </c>
      <c r="B9" t="s">
        <v>472</v>
      </c>
      <c r="C9" t="s">
        <v>471</v>
      </c>
      <c r="J9">
        <v>33</v>
      </c>
      <c r="K9" t="s">
        <v>477</v>
      </c>
    </row>
    <row r="10" spans="1:15" x14ac:dyDescent="0.3">
      <c r="A10" s="3">
        <v>9</v>
      </c>
      <c r="B10" s="3"/>
      <c r="C10" s="3"/>
      <c r="D10" s="3"/>
      <c r="E10" s="3"/>
      <c r="F10" s="3"/>
      <c r="J10">
        <v>34</v>
      </c>
      <c r="K10" t="s">
        <v>476</v>
      </c>
      <c r="L10" t="s">
        <v>471</v>
      </c>
    </row>
    <row r="11" spans="1:15" x14ac:dyDescent="0.3">
      <c r="A11">
        <v>10</v>
      </c>
      <c r="B11" t="s">
        <v>473</v>
      </c>
      <c r="J11">
        <v>35</v>
      </c>
      <c r="K11" t="s">
        <v>476</v>
      </c>
      <c r="L11" t="s">
        <v>471</v>
      </c>
    </row>
    <row r="12" spans="1:15" x14ac:dyDescent="0.3">
      <c r="A12">
        <v>11</v>
      </c>
      <c r="B12" t="s">
        <v>473</v>
      </c>
      <c r="J12">
        <v>36</v>
      </c>
      <c r="K12" t="s">
        <v>478</v>
      </c>
    </row>
    <row r="13" spans="1:15" x14ac:dyDescent="0.3">
      <c r="A13">
        <v>12</v>
      </c>
      <c r="B13" t="s">
        <v>473</v>
      </c>
      <c r="C13" t="s">
        <v>474</v>
      </c>
      <c r="D13" t="s">
        <v>469</v>
      </c>
      <c r="J13">
        <v>37</v>
      </c>
      <c r="K13" t="s">
        <v>466</v>
      </c>
    </row>
    <row r="14" spans="1:15" x14ac:dyDescent="0.3">
      <c r="A14">
        <v>13</v>
      </c>
      <c r="B14" t="s">
        <v>473</v>
      </c>
      <c r="D14" t="s">
        <v>469</v>
      </c>
      <c r="J14">
        <v>38</v>
      </c>
      <c r="K14" t="s">
        <v>477</v>
      </c>
    </row>
    <row r="15" spans="1:15" x14ac:dyDescent="0.3">
      <c r="A15">
        <v>14</v>
      </c>
      <c r="B15" t="s">
        <v>473</v>
      </c>
      <c r="D15" t="s">
        <v>469</v>
      </c>
      <c r="J15">
        <v>39</v>
      </c>
      <c r="K15" t="s">
        <v>477</v>
      </c>
    </row>
    <row r="16" spans="1:15" x14ac:dyDescent="0.3">
      <c r="A16">
        <v>15</v>
      </c>
      <c r="B16" t="s">
        <v>473</v>
      </c>
      <c r="D16" t="s">
        <v>469</v>
      </c>
      <c r="J16">
        <v>40</v>
      </c>
      <c r="K16" t="s">
        <v>473</v>
      </c>
      <c r="L16" t="s">
        <v>471</v>
      </c>
    </row>
    <row r="17" spans="1:13" x14ac:dyDescent="0.3">
      <c r="A17">
        <v>16</v>
      </c>
      <c r="B17" t="s">
        <v>478</v>
      </c>
      <c r="J17">
        <v>41</v>
      </c>
      <c r="K17" t="s">
        <v>477</v>
      </c>
    </row>
    <row r="18" spans="1:13" x14ac:dyDescent="0.3">
      <c r="A18">
        <v>17</v>
      </c>
      <c r="B18" t="s">
        <v>473</v>
      </c>
      <c r="C18" t="s">
        <v>471</v>
      </c>
      <c r="J18">
        <v>42</v>
      </c>
      <c r="K18" t="s">
        <v>477</v>
      </c>
    </row>
    <row r="19" spans="1:13" x14ac:dyDescent="0.3">
      <c r="A19">
        <v>18</v>
      </c>
      <c r="B19" t="s">
        <v>473</v>
      </c>
      <c r="J19">
        <v>43</v>
      </c>
      <c r="K19" t="s">
        <v>472</v>
      </c>
      <c r="L19" t="s">
        <v>471</v>
      </c>
      <c r="M19" t="s">
        <v>480</v>
      </c>
    </row>
    <row r="20" spans="1:13" x14ac:dyDescent="0.3">
      <c r="A20">
        <v>19</v>
      </c>
      <c r="B20" t="s">
        <v>478</v>
      </c>
      <c r="J20">
        <v>44</v>
      </c>
      <c r="K20" t="s">
        <v>477</v>
      </c>
    </row>
    <row r="21" spans="1:13" x14ac:dyDescent="0.3">
      <c r="A21">
        <v>20</v>
      </c>
      <c r="B21" t="s">
        <v>473</v>
      </c>
      <c r="C21" t="s">
        <v>471</v>
      </c>
      <c r="J21">
        <v>45</v>
      </c>
      <c r="K21" t="s">
        <v>477</v>
      </c>
    </row>
    <row r="22" spans="1:13" x14ac:dyDescent="0.3">
      <c r="A22">
        <v>21</v>
      </c>
      <c r="B22" t="s">
        <v>478</v>
      </c>
      <c r="J22">
        <v>46</v>
      </c>
      <c r="K22" t="s">
        <v>472</v>
      </c>
      <c r="L22" t="s">
        <v>471</v>
      </c>
      <c r="M22" t="s">
        <v>480</v>
      </c>
    </row>
    <row r="23" spans="1:13" x14ac:dyDescent="0.3">
      <c r="A23">
        <v>22</v>
      </c>
      <c r="B23" t="s">
        <v>473</v>
      </c>
      <c r="C23" t="s">
        <v>471</v>
      </c>
      <c r="J23">
        <v>47</v>
      </c>
      <c r="K23" t="s">
        <v>477</v>
      </c>
    </row>
    <row r="24" spans="1:13" x14ac:dyDescent="0.3">
      <c r="A24">
        <v>23</v>
      </c>
      <c r="B24" t="s">
        <v>472</v>
      </c>
      <c r="C24" t="s">
        <v>471</v>
      </c>
      <c r="D24" t="s">
        <v>469</v>
      </c>
      <c r="J24">
        <v>48</v>
      </c>
      <c r="K24" t="s">
        <v>466</v>
      </c>
      <c r="L24" t="s">
        <v>471</v>
      </c>
    </row>
    <row r="25" spans="1:13" x14ac:dyDescent="0.3">
      <c r="A25">
        <v>24</v>
      </c>
      <c r="B25" t="s">
        <v>472</v>
      </c>
      <c r="C25" t="s">
        <v>471</v>
      </c>
      <c r="D25" t="s">
        <v>469</v>
      </c>
      <c r="J25">
        <v>49</v>
      </c>
      <c r="K25" t="s">
        <v>477</v>
      </c>
    </row>
    <row r="26" spans="1:13" x14ac:dyDescent="0.3">
      <c r="A26">
        <v>25</v>
      </c>
      <c r="B26" t="s">
        <v>472</v>
      </c>
      <c r="D26" t="s">
        <v>469</v>
      </c>
      <c r="J26">
        <v>50</v>
      </c>
      <c r="K26" t="s">
        <v>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BE34-18C1-4E60-930B-F62BB0EF73F4}">
  <dimension ref="A1:L59"/>
  <sheetViews>
    <sheetView workbookViewId="0">
      <selection activeCell="H2" sqref="H2:H26"/>
    </sheetView>
  </sheetViews>
  <sheetFormatPr defaultRowHeight="14.4" x14ac:dyDescent="0.3"/>
  <cols>
    <col min="1" max="1" width="33.77734375" customWidth="1"/>
    <col min="5" max="5" width="31" customWidth="1"/>
  </cols>
  <sheetData>
    <row r="1" spans="1:12" x14ac:dyDescent="0.3">
      <c r="A1" t="s">
        <v>655</v>
      </c>
      <c r="E1" t="s">
        <v>655</v>
      </c>
      <c r="I1" t="s">
        <v>655</v>
      </c>
      <c r="L1" t="s">
        <v>655</v>
      </c>
    </row>
    <row r="2" spans="1:12" x14ac:dyDescent="0.3">
      <c r="A2" s="14" t="s">
        <v>482</v>
      </c>
      <c r="B2">
        <v>2058</v>
      </c>
      <c r="C2">
        <v>21</v>
      </c>
      <c r="D2" t="str">
        <f>_xlfn.CONCAT("'",C2,"',")</f>
        <v>'21',</v>
      </c>
      <c r="E2" s="14" t="s">
        <v>481</v>
      </c>
      <c r="F2">
        <v>3083</v>
      </c>
      <c r="G2">
        <v>56</v>
      </c>
      <c r="H2" t="str">
        <f>_xlfn.CONCAT("'",G2,"',")</f>
        <v>'56',</v>
      </c>
      <c r="I2" s="14" t="s">
        <v>539</v>
      </c>
      <c r="L2" s="14" t="s">
        <v>597</v>
      </c>
    </row>
    <row r="3" spans="1:12" x14ac:dyDescent="0.3">
      <c r="A3" s="14" t="s">
        <v>483</v>
      </c>
      <c r="B3">
        <v>749</v>
      </c>
      <c r="C3">
        <v>9</v>
      </c>
      <c r="D3" t="str">
        <f t="shared" ref="D3:D34" si="0">_xlfn.CONCAT("'",C3,"',")</f>
        <v>'9',</v>
      </c>
      <c r="E3" s="14" t="s">
        <v>487</v>
      </c>
      <c r="F3">
        <v>461</v>
      </c>
      <c r="G3">
        <v>55</v>
      </c>
      <c r="H3" t="str">
        <f t="shared" ref="H3:H26" si="1">_xlfn.CONCAT("'",G3,"',")</f>
        <v>'55',</v>
      </c>
      <c r="I3" s="14" t="s">
        <v>540</v>
      </c>
      <c r="L3" s="17" t="s">
        <v>598</v>
      </c>
    </row>
    <row r="4" spans="1:12" x14ac:dyDescent="0.3">
      <c r="A4" s="14" t="s">
        <v>484</v>
      </c>
      <c r="B4">
        <v>620</v>
      </c>
      <c r="C4">
        <v>36</v>
      </c>
      <c r="D4" t="str">
        <f t="shared" si="0"/>
        <v>'36',</v>
      </c>
      <c r="E4" s="14" t="s">
        <v>488</v>
      </c>
      <c r="F4">
        <v>452</v>
      </c>
      <c r="G4">
        <v>16</v>
      </c>
      <c r="H4" t="str">
        <f t="shared" si="1"/>
        <v>'16',</v>
      </c>
      <c r="I4" s="14" t="s">
        <v>541</v>
      </c>
      <c r="L4" s="17" t="s">
        <v>599</v>
      </c>
    </row>
    <row r="5" spans="1:12" x14ac:dyDescent="0.3">
      <c r="A5" s="14" t="s">
        <v>485</v>
      </c>
      <c r="B5">
        <v>526</v>
      </c>
      <c r="C5">
        <v>44</v>
      </c>
      <c r="D5" t="str">
        <f t="shared" si="0"/>
        <v>'44',</v>
      </c>
      <c r="E5" s="14" t="s">
        <v>489</v>
      </c>
      <c r="F5">
        <v>398</v>
      </c>
      <c r="G5">
        <v>7</v>
      </c>
      <c r="H5" t="str">
        <f t="shared" si="1"/>
        <v>'7',</v>
      </c>
      <c r="I5" s="14" t="s">
        <v>542</v>
      </c>
      <c r="L5" s="17" t="s">
        <v>600</v>
      </c>
    </row>
    <row r="6" spans="1:12" x14ac:dyDescent="0.3">
      <c r="A6" s="14" t="s">
        <v>486</v>
      </c>
      <c r="B6">
        <v>489</v>
      </c>
      <c r="C6">
        <v>6</v>
      </c>
      <c r="D6" t="str">
        <f t="shared" si="0"/>
        <v>'6',</v>
      </c>
      <c r="E6" s="14" t="s">
        <v>490</v>
      </c>
      <c r="F6">
        <v>380</v>
      </c>
      <c r="G6">
        <v>15</v>
      </c>
      <c r="H6" t="str">
        <f t="shared" si="1"/>
        <v>'15',</v>
      </c>
      <c r="I6" s="14" t="s">
        <v>543</v>
      </c>
      <c r="L6" s="17" t="s">
        <v>601</v>
      </c>
    </row>
    <row r="7" spans="1:12" x14ac:dyDescent="0.3">
      <c r="A7" s="14" t="s">
        <v>497</v>
      </c>
      <c r="B7">
        <v>164</v>
      </c>
      <c r="C7">
        <v>53</v>
      </c>
      <c r="D7" t="str">
        <f t="shared" si="0"/>
        <v>'53',</v>
      </c>
      <c r="E7" s="14" t="s">
        <v>491</v>
      </c>
      <c r="F7">
        <v>373</v>
      </c>
      <c r="G7">
        <v>27</v>
      </c>
      <c r="H7" t="str">
        <f t="shared" si="1"/>
        <v>'27',</v>
      </c>
      <c r="I7" s="14" t="s">
        <v>544</v>
      </c>
      <c r="L7" s="17" t="s">
        <v>602</v>
      </c>
    </row>
    <row r="8" spans="1:12" x14ac:dyDescent="0.3">
      <c r="A8" s="14" t="s">
        <v>498</v>
      </c>
      <c r="B8">
        <v>148</v>
      </c>
      <c r="C8">
        <v>54</v>
      </c>
      <c r="D8" t="str">
        <f t="shared" si="0"/>
        <v>'54',</v>
      </c>
      <c r="E8" s="14" t="s">
        <v>492</v>
      </c>
      <c r="F8">
        <v>324</v>
      </c>
      <c r="G8">
        <v>48</v>
      </c>
      <c r="H8" t="str">
        <f t="shared" si="1"/>
        <v>'48',</v>
      </c>
      <c r="I8" s="14" t="s">
        <v>545</v>
      </c>
      <c r="L8" s="17" t="s">
        <v>603</v>
      </c>
    </row>
    <row r="9" spans="1:12" x14ac:dyDescent="0.3">
      <c r="A9" s="14" t="s">
        <v>499</v>
      </c>
      <c r="B9">
        <v>141</v>
      </c>
      <c r="C9">
        <v>30</v>
      </c>
      <c r="D9" t="str">
        <f t="shared" si="0"/>
        <v>'30',</v>
      </c>
      <c r="E9" s="14" t="s">
        <v>493</v>
      </c>
      <c r="F9">
        <v>227</v>
      </c>
      <c r="G9">
        <v>26</v>
      </c>
      <c r="H9" t="str">
        <f t="shared" si="1"/>
        <v>'26',</v>
      </c>
      <c r="I9" s="14" t="s">
        <v>546</v>
      </c>
      <c r="L9" s="17" t="s">
        <v>604</v>
      </c>
    </row>
    <row r="10" spans="1:12" x14ac:dyDescent="0.3">
      <c r="A10" s="14" t="s">
        <v>500</v>
      </c>
      <c r="B10">
        <v>123</v>
      </c>
      <c r="C10">
        <v>34</v>
      </c>
      <c r="D10" t="str">
        <f t="shared" si="0"/>
        <v>'34',</v>
      </c>
      <c r="E10" s="14" t="s">
        <v>494</v>
      </c>
      <c r="F10">
        <v>212</v>
      </c>
      <c r="G10">
        <v>1</v>
      </c>
      <c r="H10" t="str">
        <f t="shared" si="1"/>
        <v>'1',</v>
      </c>
      <c r="I10" s="14" t="s">
        <v>547</v>
      </c>
      <c r="L10" s="17" t="s">
        <v>605</v>
      </c>
    </row>
    <row r="11" spans="1:12" x14ac:dyDescent="0.3">
      <c r="A11" s="14" t="s">
        <v>501</v>
      </c>
      <c r="B11">
        <v>122</v>
      </c>
      <c r="C11">
        <v>45</v>
      </c>
      <c r="D11" t="str">
        <f t="shared" si="0"/>
        <v>'45',</v>
      </c>
      <c r="E11" s="14" t="s">
        <v>495</v>
      </c>
      <c r="F11">
        <v>194</v>
      </c>
      <c r="G11">
        <v>40</v>
      </c>
      <c r="H11" t="str">
        <f t="shared" si="1"/>
        <v>'40',</v>
      </c>
      <c r="I11" s="14" t="s">
        <v>548</v>
      </c>
      <c r="L11" s="17" t="s">
        <v>606</v>
      </c>
    </row>
    <row r="12" spans="1:12" x14ac:dyDescent="0.3">
      <c r="A12" s="14" t="s">
        <v>502</v>
      </c>
      <c r="B12">
        <v>118</v>
      </c>
      <c r="C12">
        <v>20</v>
      </c>
      <c r="D12" t="str">
        <f t="shared" si="0"/>
        <v>'20',</v>
      </c>
      <c r="E12" s="14" t="s">
        <v>496</v>
      </c>
      <c r="F12">
        <v>182</v>
      </c>
      <c r="G12">
        <v>32</v>
      </c>
      <c r="H12" t="str">
        <f t="shared" si="1"/>
        <v>'32',</v>
      </c>
      <c r="I12" s="14" t="s">
        <v>549</v>
      </c>
      <c r="L12" s="17" t="s">
        <v>607</v>
      </c>
    </row>
    <row r="13" spans="1:12" x14ac:dyDescent="0.3">
      <c r="A13" s="14" t="s">
        <v>504</v>
      </c>
      <c r="B13">
        <v>112</v>
      </c>
      <c r="C13">
        <v>25</v>
      </c>
      <c r="D13" t="str">
        <f t="shared" si="0"/>
        <v>'25',</v>
      </c>
      <c r="E13" s="14" t="s">
        <v>503</v>
      </c>
      <c r="F13">
        <v>112</v>
      </c>
      <c r="G13">
        <v>49</v>
      </c>
      <c r="H13" t="str">
        <f t="shared" si="1"/>
        <v>'49',</v>
      </c>
      <c r="I13" s="14" t="s">
        <v>550</v>
      </c>
      <c r="L13" s="17" t="s">
        <v>608</v>
      </c>
    </row>
    <row r="14" spans="1:12" x14ac:dyDescent="0.3">
      <c r="A14" s="14" t="s">
        <v>505</v>
      </c>
      <c r="B14">
        <v>105</v>
      </c>
      <c r="C14">
        <v>46</v>
      </c>
      <c r="D14" t="str">
        <f t="shared" si="0"/>
        <v>'46',</v>
      </c>
      <c r="E14" s="14" t="s">
        <v>506</v>
      </c>
      <c r="F14">
        <v>103</v>
      </c>
      <c r="G14">
        <v>50</v>
      </c>
      <c r="H14" t="str">
        <f t="shared" si="1"/>
        <v>'50',</v>
      </c>
      <c r="I14" s="14" t="s">
        <v>551</v>
      </c>
      <c r="L14" s="17" t="s">
        <v>609</v>
      </c>
    </row>
    <row r="15" spans="1:12" x14ac:dyDescent="0.3">
      <c r="A15" s="14" t="s">
        <v>507</v>
      </c>
      <c r="B15">
        <v>100</v>
      </c>
      <c r="C15">
        <v>47</v>
      </c>
      <c r="D15" t="str">
        <f t="shared" si="0"/>
        <v>'47',</v>
      </c>
      <c r="E15" s="14" t="s">
        <v>508</v>
      </c>
      <c r="F15">
        <v>93</v>
      </c>
      <c r="G15">
        <v>41</v>
      </c>
      <c r="H15" t="str">
        <f t="shared" si="1"/>
        <v>'41',</v>
      </c>
      <c r="I15" s="14" t="s">
        <v>552</v>
      </c>
      <c r="L15" s="17" t="s">
        <v>610</v>
      </c>
    </row>
    <row r="16" spans="1:12" x14ac:dyDescent="0.3">
      <c r="A16" s="14" t="s">
        <v>509</v>
      </c>
      <c r="B16">
        <v>93</v>
      </c>
      <c r="C16">
        <v>10</v>
      </c>
      <c r="D16" t="str">
        <f t="shared" si="0"/>
        <v>'10',</v>
      </c>
      <c r="E16" s="14" t="s">
        <v>514</v>
      </c>
      <c r="F16">
        <v>77</v>
      </c>
      <c r="G16">
        <v>12</v>
      </c>
      <c r="H16" t="str">
        <f t="shared" si="1"/>
        <v>'12',</v>
      </c>
      <c r="I16" s="14" t="s">
        <v>553</v>
      </c>
      <c r="L16" s="17" t="s">
        <v>611</v>
      </c>
    </row>
    <row r="17" spans="1:12" x14ac:dyDescent="0.3">
      <c r="A17" s="14" t="s">
        <v>510</v>
      </c>
      <c r="B17">
        <v>92</v>
      </c>
      <c r="C17">
        <v>22</v>
      </c>
      <c r="D17" t="str">
        <f t="shared" si="0"/>
        <v>'22',</v>
      </c>
      <c r="E17" s="14" t="s">
        <v>516</v>
      </c>
      <c r="F17">
        <v>71</v>
      </c>
      <c r="G17">
        <v>17</v>
      </c>
      <c r="H17" t="str">
        <f t="shared" si="1"/>
        <v>'17',</v>
      </c>
      <c r="I17" s="14" t="s">
        <v>554</v>
      </c>
      <c r="L17" s="17" t="s">
        <v>612</v>
      </c>
    </row>
    <row r="18" spans="1:12" x14ac:dyDescent="0.3">
      <c r="A18" s="14" t="s">
        <v>511</v>
      </c>
      <c r="B18">
        <v>91</v>
      </c>
      <c r="C18">
        <v>0</v>
      </c>
      <c r="D18" t="str">
        <f t="shared" si="0"/>
        <v>'0',</v>
      </c>
      <c r="E18" s="14" t="s">
        <v>517</v>
      </c>
      <c r="F18">
        <v>62</v>
      </c>
      <c r="G18">
        <v>5</v>
      </c>
      <c r="H18" t="str">
        <f t="shared" si="1"/>
        <v>'5',</v>
      </c>
      <c r="I18" s="14" t="s">
        <v>555</v>
      </c>
      <c r="L18" s="17" t="s">
        <v>613</v>
      </c>
    </row>
    <row r="19" spans="1:12" x14ac:dyDescent="0.3">
      <c r="A19" s="14" t="s">
        <v>512</v>
      </c>
      <c r="B19">
        <v>83</v>
      </c>
      <c r="C19">
        <v>57</v>
      </c>
      <c r="D19" t="str">
        <f t="shared" si="0"/>
        <v>'57',</v>
      </c>
      <c r="E19" s="14" t="s">
        <v>518</v>
      </c>
      <c r="F19">
        <v>62</v>
      </c>
      <c r="G19">
        <v>24</v>
      </c>
      <c r="H19" t="str">
        <f t="shared" si="1"/>
        <v>'24',</v>
      </c>
      <c r="I19" s="14" t="s">
        <v>556</v>
      </c>
      <c r="L19" s="17" t="s">
        <v>614</v>
      </c>
    </row>
    <row r="20" spans="1:12" x14ac:dyDescent="0.3">
      <c r="A20" s="14" t="s">
        <v>513</v>
      </c>
      <c r="B20">
        <v>82</v>
      </c>
      <c r="C20">
        <v>37</v>
      </c>
      <c r="D20" t="str">
        <f t="shared" si="0"/>
        <v>'37',</v>
      </c>
      <c r="E20" s="14" t="s">
        <v>519</v>
      </c>
      <c r="F20">
        <v>59</v>
      </c>
      <c r="G20">
        <v>19</v>
      </c>
      <c r="H20" t="str">
        <f t="shared" si="1"/>
        <v>'19',</v>
      </c>
      <c r="I20" s="14" t="s">
        <v>557</v>
      </c>
      <c r="L20" s="17" t="s">
        <v>615</v>
      </c>
    </row>
    <row r="21" spans="1:12" x14ac:dyDescent="0.3">
      <c r="A21" s="14" t="s">
        <v>515</v>
      </c>
      <c r="B21">
        <v>71</v>
      </c>
      <c r="C21">
        <v>29</v>
      </c>
      <c r="D21" t="str">
        <f t="shared" si="0"/>
        <v>'29',</v>
      </c>
      <c r="E21" s="14" t="s">
        <v>523</v>
      </c>
      <c r="F21">
        <v>51</v>
      </c>
      <c r="G21">
        <v>35</v>
      </c>
      <c r="H21" t="str">
        <f t="shared" si="1"/>
        <v>'35',</v>
      </c>
      <c r="I21" s="14" t="s">
        <v>558</v>
      </c>
      <c r="L21" s="17" t="s">
        <v>616</v>
      </c>
    </row>
    <row r="22" spans="1:12" x14ac:dyDescent="0.3">
      <c r="A22" s="14" t="s">
        <v>520</v>
      </c>
      <c r="B22">
        <v>58</v>
      </c>
      <c r="C22">
        <v>4</v>
      </c>
      <c r="D22" t="str">
        <f t="shared" si="0"/>
        <v>'4',</v>
      </c>
      <c r="E22" s="14" t="s">
        <v>529</v>
      </c>
      <c r="F22">
        <v>47</v>
      </c>
      <c r="G22">
        <v>14</v>
      </c>
      <c r="H22" t="str">
        <f t="shared" si="1"/>
        <v>'14',</v>
      </c>
      <c r="I22" s="14" t="s">
        <v>559</v>
      </c>
      <c r="L22" s="17" t="s">
        <v>617</v>
      </c>
    </row>
    <row r="23" spans="1:12" x14ac:dyDescent="0.3">
      <c r="A23" s="14" t="s">
        <v>521</v>
      </c>
      <c r="B23">
        <v>54</v>
      </c>
      <c r="C23">
        <v>8</v>
      </c>
      <c r="D23" t="str">
        <f t="shared" si="0"/>
        <v>'8',</v>
      </c>
      <c r="E23" s="14" t="s">
        <v>530</v>
      </c>
      <c r="F23">
        <v>46</v>
      </c>
      <c r="G23">
        <v>13</v>
      </c>
      <c r="H23" t="str">
        <f t="shared" si="1"/>
        <v>'13',</v>
      </c>
      <c r="I23" s="14" t="s">
        <v>560</v>
      </c>
      <c r="L23" s="17" t="s">
        <v>618</v>
      </c>
    </row>
    <row r="24" spans="1:12" x14ac:dyDescent="0.3">
      <c r="A24" s="14" t="s">
        <v>522</v>
      </c>
      <c r="B24">
        <v>53</v>
      </c>
      <c r="C24">
        <v>23</v>
      </c>
      <c r="D24" t="str">
        <f t="shared" si="0"/>
        <v>'23',</v>
      </c>
      <c r="E24" s="14" t="s">
        <v>532</v>
      </c>
      <c r="F24">
        <v>41</v>
      </c>
      <c r="G24">
        <v>11</v>
      </c>
      <c r="H24" t="str">
        <f t="shared" si="1"/>
        <v>'11',</v>
      </c>
      <c r="I24" s="14" t="s">
        <v>561</v>
      </c>
      <c r="L24" s="17" t="s">
        <v>619</v>
      </c>
    </row>
    <row r="25" spans="1:12" x14ac:dyDescent="0.3">
      <c r="A25" s="14" t="s">
        <v>524</v>
      </c>
      <c r="B25">
        <v>51</v>
      </c>
      <c r="C25">
        <v>3</v>
      </c>
      <c r="D25" t="str">
        <f t="shared" si="0"/>
        <v>'3',</v>
      </c>
      <c r="E25" s="14" t="s">
        <v>531</v>
      </c>
      <c r="F25">
        <v>45</v>
      </c>
      <c r="G25">
        <v>43</v>
      </c>
      <c r="H25" t="str">
        <f t="shared" si="1"/>
        <v>'43',</v>
      </c>
      <c r="I25" s="14" t="s">
        <v>562</v>
      </c>
      <c r="L25" s="17" t="s">
        <v>620</v>
      </c>
    </row>
    <row r="26" spans="1:12" x14ac:dyDescent="0.3">
      <c r="A26" s="14" t="s">
        <v>525</v>
      </c>
      <c r="B26">
        <v>50</v>
      </c>
      <c r="C26">
        <v>28</v>
      </c>
      <c r="D26" t="str">
        <f t="shared" si="0"/>
        <v>'28',</v>
      </c>
      <c r="E26" s="14" t="s">
        <v>536</v>
      </c>
      <c r="F26">
        <v>32</v>
      </c>
      <c r="G26">
        <v>2</v>
      </c>
      <c r="H26" t="str">
        <f t="shared" si="1"/>
        <v>'2',</v>
      </c>
      <c r="I26" s="14" t="s">
        <v>563</v>
      </c>
      <c r="L26" s="17" t="s">
        <v>621</v>
      </c>
    </row>
    <row r="27" spans="1:12" x14ac:dyDescent="0.3">
      <c r="A27" s="14" t="s">
        <v>526</v>
      </c>
      <c r="B27">
        <v>49</v>
      </c>
      <c r="C27">
        <v>33</v>
      </c>
      <c r="D27" t="str">
        <f t="shared" si="0"/>
        <v>'33',</v>
      </c>
      <c r="I27" s="14" t="s">
        <v>564</v>
      </c>
      <c r="L27" s="17" t="s">
        <v>622</v>
      </c>
    </row>
    <row r="28" spans="1:12" x14ac:dyDescent="0.3">
      <c r="A28" s="14" t="s">
        <v>527</v>
      </c>
      <c r="B28">
        <v>49</v>
      </c>
      <c r="C28">
        <v>39</v>
      </c>
      <c r="D28" t="str">
        <f t="shared" si="0"/>
        <v>'39',</v>
      </c>
      <c r="I28" s="14" t="s">
        <v>565</v>
      </c>
      <c r="L28" s="17" t="s">
        <v>623</v>
      </c>
    </row>
    <row r="29" spans="1:12" x14ac:dyDescent="0.3">
      <c r="A29" s="14" t="s">
        <v>528</v>
      </c>
      <c r="B29">
        <v>49</v>
      </c>
      <c r="C29">
        <v>38</v>
      </c>
      <c r="D29" t="str">
        <f t="shared" si="0"/>
        <v>'38',</v>
      </c>
      <c r="F29">
        <f>SUM(F2:F26)</f>
        <v>7187</v>
      </c>
      <c r="I29" s="14" t="s">
        <v>566</v>
      </c>
      <c r="L29" s="17" t="s">
        <v>624</v>
      </c>
    </row>
    <row r="30" spans="1:12" x14ac:dyDescent="0.3">
      <c r="A30" s="14" t="s">
        <v>533</v>
      </c>
      <c r="B30">
        <v>39</v>
      </c>
      <c r="C30">
        <v>42</v>
      </c>
      <c r="D30" t="str">
        <f t="shared" si="0"/>
        <v>'42',</v>
      </c>
      <c r="I30" s="14" t="s">
        <v>567</v>
      </c>
      <c r="L30" s="17" t="s">
        <v>625</v>
      </c>
    </row>
    <row r="31" spans="1:12" x14ac:dyDescent="0.3">
      <c r="A31" s="14" t="s">
        <v>534</v>
      </c>
      <c r="B31">
        <v>37</v>
      </c>
      <c r="C31">
        <v>51</v>
      </c>
      <c r="D31" t="str">
        <f t="shared" si="0"/>
        <v>'51',</v>
      </c>
      <c r="I31" s="14" t="s">
        <v>568</v>
      </c>
      <c r="L31" s="17" t="s">
        <v>626</v>
      </c>
    </row>
    <row r="32" spans="1:12" x14ac:dyDescent="0.3">
      <c r="A32" s="14" t="s">
        <v>535</v>
      </c>
      <c r="B32">
        <v>36</v>
      </c>
      <c r="C32">
        <v>18</v>
      </c>
      <c r="D32" t="str">
        <f t="shared" si="0"/>
        <v>'18',</v>
      </c>
      <c r="I32" s="14" t="s">
        <v>569</v>
      </c>
      <c r="L32" s="17" t="s">
        <v>627</v>
      </c>
    </row>
    <row r="33" spans="1:12" x14ac:dyDescent="0.3">
      <c r="A33" s="14" t="s">
        <v>537</v>
      </c>
      <c r="B33">
        <v>31</v>
      </c>
      <c r="C33">
        <v>52</v>
      </c>
      <c r="D33" t="str">
        <f t="shared" si="0"/>
        <v>'52',</v>
      </c>
      <c r="I33" s="14" t="s">
        <v>570</v>
      </c>
      <c r="L33" s="17" t="s">
        <v>628</v>
      </c>
    </row>
    <row r="34" spans="1:12" x14ac:dyDescent="0.3">
      <c r="A34" s="14" t="s">
        <v>538</v>
      </c>
      <c r="B34">
        <v>27</v>
      </c>
      <c r="C34">
        <v>31</v>
      </c>
      <c r="D34" t="str">
        <f t="shared" si="0"/>
        <v>'31',</v>
      </c>
      <c r="I34" s="14" t="s">
        <v>571</v>
      </c>
      <c r="L34" s="17" t="s">
        <v>629</v>
      </c>
    </row>
    <row r="35" spans="1:12" x14ac:dyDescent="0.3">
      <c r="I35" s="14" t="s">
        <v>572</v>
      </c>
      <c r="L35" s="17" t="s">
        <v>630</v>
      </c>
    </row>
    <row r="36" spans="1:12" x14ac:dyDescent="0.3">
      <c r="B36">
        <f>SUM(B2:B35)</f>
        <v>6670</v>
      </c>
      <c r="I36" s="14" t="s">
        <v>573</v>
      </c>
      <c r="L36" s="17" t="s">
        <v>631</v>
      </c>
    </row>
    <row r="37" spans="1:12" x14ac:dyDescent="0.3">
      <c r="I37" s="14" t="s">
        <v>574</v>
      </c>
      <c r="L37" s="17" t="s">
        <v>632</v>
      </c>
    </row>
    <row r="38" spans="1:12" x14ac:dyDescent="0.3">
      <c r="I38" s="14" t="s">
        <v>575</v>
      </c>
      <c r="L38" s="17" t="s">
        <v>633</v>
      </c>
    </row>
    <row r="39" spans="1:12" x14ac:dyDescent="0.3">
      <c r="I39" s="14" t="s">
        <v>576</v>
      </c>
      <c r="L39" s="17" t="s">
        <v>634</v>
      </c>
    </row>
    <row r="40" spans="1:12" x14ac:dyDescent="0.3">
      <c r="I40" s="14" t="s">
        <v>577</v>
      </c>
      <c r="L40" s="17" t="s">
        <v>635</v>
      </c>
    </row>
    <row r="41" spans="1:12" x14ac:dyDescent="0.3">
      <c r="I41" s="14" t="s">
        <v>578</v>
      </c>
      <c r="L41" s="17" t="s">
        <v>636</v>
      </c>
    </row>
    <row r="42" spans="1:12" x14ac:dyDescent="0.3">
      <c r="I42" s="14" t="s">
        <v>579</v>
      </c>
      <c r="L42" s="17" t="s">
        <v>637</v>
      </c>
    </row>
    <row r="43" spans="1:12" x14ac:dyDescent="0.3">
      <c r="I43" s="14" t="s">
        <v>580</v>
      </c>
      <c r="L43" s="17" t="s">
        <v>638</v>
      </c>
    </row>
    <row r="44" spans="1:12" x14ac:dyDescent="0.3">
      <c r="I44" s="14" t="s">
        <v>581</v>
      </c>
      <c r="L44" s="17" t="s">
        <v>639</v>
      </c>
    </row>
    <row r="45" spans="1:12" x14ac:dyDescent="0.3">
      <c r="I45" s="14" t="s">
        <v>582</v>
      </c>
      <c r="L45" s="17" t="s">
        <v>640</v>
      </c>
    </row>
    <row r="46" spans="1:12" x14ac:dyDescent="0.3">
      <c r="I46" s="14" t="s">
        <v>583</v>
      </c>
      <c r="L46" s="17" t="s">
        <v>641</v>
      </c>
    </row>
    <row r="47" spans="1:12" x14ac:dyDescent="0.3">
      <c r="I47" s="14" t="s">
        <v>584</v>
      </c>
      <c r="L47" s="17" t="s">
        <v>642</v>
      </c>
    </row>
    <row r="48" spans="1:12" x14ac:dyDescent="0.3">
      <c r="I48" s="14" t="s">
        <v>585</v>
      </c>
      <c r="L48" s="17" t="s">
        <v>643</v>
      </c>
    </row>
    <row r="49" spans="1:12" x14ac:dyDescent="0.3">
      <c r="A49" s="14"/>
      <c r="I49" s="14" t="s">
        <v>586</v>
      </c>
      <c r="L49" s="17" t="s">
        <v>644</v>
      </c>
    </row>
    <row r="50" spans="1:12" x14ac:dyDescent="0.3">
      <c r="I50" s="14" t="s">
        <v>587</v>
      </c>
      <c r="L50" s="17" t="s">
        <v>645</v>
      </c>
    </row>
    <row r="51" spans="1:12" x14ac:dyDescent="0.3">
      <c r="I51" s="14" t="s">
        <v>588</v>
      </c>
      <c r="L51" s="17" t="s">
        <v>646</v>
      </c>
    </row>
    <row r="52" spans="1:12" x14ac:dyDescent="0.3">
      <c r="I52" s="14" t="s">
        <v>589</v>
      </c>
      <c r="L52" s="17" t="s">
        <v>647</v>
      </c>
    </row>
    <row r="53" spans="1:12" x14ac:dyDescent="0.3">
      <c r="I53" s="14" t="s">
        <v>590</v>
      </c>
      <c r="L53" s="17" t="s">
        <v>648</v>
      </c>
    </row>
    <row r="54" spans="1:12" x14ac:dyDescent="0.3">
      <c r="I54" s="14" t="s">
        <v>591</v>
      </c>
      <c r="L54" s="17" t="s">
        <v>649</v>
      </c>
    </row>
    <row r="55" spans="1:12" x14ac:dyDescent="0.3">
      <c r="I55" s="14" t="s">
        <v>592</v>
      </c>
      <c r="L55" s="17" t="s">
        <v>650</v>
      </c>
    </row>
    <row r="56" spans="1:12" x14ac:dyDescent="0.3">
      <c r="I56" s="14" t="s">
        <v>593</v>
      </c>
      <c r="L56" s="17" t="s">
        <v>651</v>
      </c>
    </row>
    <row r="57" spans="1:12" x14ac:dyDescent="0.3">
      <c r="I57" s="14" t="s">
        <v>594</v>
      </c>
      <c r="L57" s="17" t="s">
        <v>652</v>
      </c>
    </row>
    <row r="58" spans="1:12" x14ac:dyDescent="0.3">
      <c r="I58" s="14" t="s">
        <v>595</v>
      </c>
      <c r="L58" s="17" t="s">
        <v>653</v>
      </c>
    </row>
    <row r="59" spans="1:12" x14ac:dyDescent="0.3">
      <c r="I59" s="14" t="s">
        <v>596</v>
      </c>
      <c r="L59" s="14" t="s">
        <v>654</v>
      </c>
    </row>
  </sheetData>
  <autoFilter ref="I1:R59" xr:uid="{2E39DF93-158C-4FD2-B6B4-08214418283F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2CB0-DABC-4239-920A-E0D5431C6555}">
  <dimension ref="A1:D58"/>
  <sheetViews>
    <sheetView topLeftCell="A33" workbookViewId="0">
      <selection sqref="A1:J58"/>
    </sheetView>
  </sheetViews>
  <sheetFormatPr defaultRowHeight="14.4" x14ac:dyDescent="0.3"/>
  <sheetData>
    <row r="1" spans="1:4" x14ac:dyDescent="0.3">
      <c r="A1" s="14" t="s">
        <v>539</v>
      </c>
      <c r="D1" s="14" t="s">
        <v>597</v>
      </c>
    </row>
    <row r="2" spans="1:4" x14ac:dyDescent="0.3">
      <c r="A2" s="14" t="s">
        <v>540</v>
      </c>
      <c r="D2" s="14" t="s">
        <v>598</v>
      </c>
    </row>
    <row r="3" spans="1:4" x14ac:dyDescent="0.3">
      <c r="A3" s="14" t="s">
        <v>541</v>
      </c>
      <c r="D3" s="14" t="s">
        <v>599</v>
      </c>
    </row>
    <row r="4" spans="1:4" x14ac:dyDescent="0.3">
      <c r="A4" s="14" t="s">
        <v>542</v>
      </c>
      <c r="D4" s="14" t="s">
        <v>600</v>
      </c>
    </row>
    <row r="5" spans="1:4" x14ac:dyDescent="0.3">
      <c r="A5" s="14" t="s">
        <v>543</v>
      </c>
      <c r="D5" s="14" t="s">
        <v>601</v>
      </c>
    </row>
    <row r="6" spans="1:4" x14ac:dyDescent="0.3">
      <c r="A6" s="14" t="s">
        <v>544</v>
      </c>
      <c r="D6" s="14" t="s">
        <v>602</v>
      </c>
    </row>
    <row r="7" spans="1:4" x14ac:dyDescent="0.3">
      <c r="A7" s="14" t="s">
        <v>545</v>
      </c>
      <c r="D7" s="14" t="s">
        <v>603</v>
      </c>
    </row>
    <row r="8" spans="1:4" x14ac:dyDescent="0.3">
      <c r="A8" s="14" t="s">
        <v>546</v>
      </c>
      <c r="D8" s="14" t="s">
        <v>604</v>
      </c>
    </row>
    <row r="9" spans="1:4" x14ac:dyDescent="0.3">
      <c r="A9" s="14" t="s">
        <v>547</v>
      </c>
      <c r="D9" s="14" t="s">
        <v>605</v>
      </c>
    </row>
    <row r="10" spans="1:4" x14ac:dyDescent="0.3">
      <c r="A10" s="14" t="s">
        <v>548</v>
      </c>
      <c r="D10" s="14" t="s">
        <v>606</v>
      </c>
    </row>
    <row r="11" spans="1:4" x14ac:dyDescent="0.3">
      <c r="A11" s="14" t="s">
        <v>549</v>
      </c>
      <c r="D11" s="14" t="s">
        <v>607</v>
      </c>
    </row>
    <row r="12" spans="1:4" x14ac:dyDescent="0.3">
      <c r="A12" s="14" t="s">
        <v>550</v>
      </c>
      <c r="D12" s="14" t="s">
        <v>608</v>
      </c>
    </row>
    <row r="13" spans="1:4" x14ac:dyDescent="0.3">
      <c r="A13" s="14" t="s">
        <v>551</v>
      </c>
      <c r="D13" s="14" t="s">
        <v>609</v>
      </c>
    </row>
    <row r="14" spans="1:4" x14ac:dyDescent="0.3">
      <c r="A14" s="14" t="s">
        <v>552</v>
      </c>
      <c r="D14" s="14" t="s">
        <v>610</v>
      </c>
    </row>
    <row r="15" spans="1:4" x14ac:dyDescent="0.3">
      <c r="A15" s="14" t="s">
        <v>553</v>
      </c>
      <c r="D15" s="14" t="s">
        <v>611</v>
      </c>
    </row>
    <row r="16" spans="1:4" x14ac:dyDescent="0.3">
      <c r="A16" s="14" t="s">
        <v>554</v>
      </c>
      <c r="D16" s="14" t="s">
        <v>612</v>
      </c>
    </row>
    <row r="17" spans="1:4" x14ac:dyDescent="0.3">
      <c r="A17" s="14" t="s">
        <v>555</v>
      </c>
      <c r="D17" s="14" t="s">
        <v>613</v>
      </c>
    </row>
    <row r="18" spans="1:4" x14ac:dyDescent="0.3">
      <c r="A18" s="14" t="s">
        <v>556</v>
      </c>
      <c r="D18" s="14" t="s">
        <v>614</v>
      </c>
    </row>
    <row r="19" spans="1:4" x14ac:dyDescent="0.3">
      <c r="A19" s="14" t="s">
        <v>557</v>
      </c>
      <c r="D19" s="14" t="s">
        <v>615</v>
      </c>
    </row>
    <row r="20" spans="1:4" x14ac:dyDescent="0.3">
      <c r="A20" s="14" t="s">
        <v>558</v>
      </c>
      <c r="D20" s="14" t="s">
        <v>616</v>
      </c>
    </row>
    <row r="21" spans="1:4" x14ac:dyDescent="0.3">
      <c r="A21" s="14" t="s">
        <v>559</v>
      </c>
      <c r="D21" s="14" t="s">
        <v>617</v>
      </c>
    </row>
    <row r="22" spans="1:4" x14ac:dyDescent="0.3">
      <c r="A22" s="14" t="s">
        <v>560</v>
      </c>
      <c r="D22" s="14" t="s">
        <v>618</v>
      </c>
    </row>
    <row r="23" spans="1:4" x14ac:dyDescent="0.3">
      <c r="A23" s="14" t="s">
        <v>561</v>
      </c>
      <c r="D23" s="14" t="s">
        <v>619</v>
      </c>
    </row>
    <row r="24" spans="1:4" x14ac:dyDescent="0.3">
      <c r="A24" s="14" t="s">
        <v>562</v>
      </c>
      <c r="D24" s="14" t="s">
        <v>620</v>
      </c>
    </row>
    <row r="25" spans="1:4" x14ac:dyDescent="0.3">
      <c r="A25" s="14" t="s">
        <v>563</v>
      </c>
      <c r="D25" s="14" t="s">
        <v>621</v>
      </c>
    </row>
    <row r="26" spans="1:4" x14ac:dyDescent="0.3">
      <c r="A26" s="14" t="s">
        <v>564</v>
      </c>
      <c r="D26" s="14" t="s">
        <v>622</v>
      </c>
    </row>
    <row r="27" spans="1:4" x14ac:dyDescent="0.3">
      <c r="A27" s="14" t="s">
        <v>565</v>
      </c>
      <c r="D27" s="14" t="s">
        <v>623</v>
      </c>
    </row>
    <row r="28" spans="1:4" x14ac:dyDescent="0.3">
      <c r="A28" s="14" t="s">
        <v>566</v>
      </c>
      <c r="D28" s="14" t="s">
        <v>624</v>
      </c>
    </row>
    <row r="29" spans="1:4" x14ac:dyDescent="0.3">
      <c r="A29" s="14" t="s">
        <v>567</v>
      </c>
      <c r="D29" s="14" t="s">
        <v>625</v>
      </c>
    </row>
    <row r="30" spans="1:4" x14ac:dyDescent="0.3">
      <c r="A30" s="14" t="s">
        <v>568</v>
      </c>
      <c r="D30" s="14" t="s">
        <v>626</v>
      </c>
    </row>
    <row r="31" spans="1:4" x14ac:dyDescent="0.3">
      <c r="A31" s="14" t="s">
        <v>569</v>
      </c>
      <c r="D31" s="14" t="s">
        <v>627</v>
      </c>
    </row>
    <row r="32" spans="1:4" x14ac:dyDescent="0.3">
      <c r="A32" s="14" t="s">
        <v>570</v>
      </c>
      <c r="D32" s="14" t="s">
        <v>628</v>
      </c>
    </row>
    <row r="33" spans="1:4" x14ac:dyDescent="0.3">
      <c r="A33" s="14" t="s">
        <v>571</v>
      </c>
      <c r="D33" s="14" t="s">
        <v>629</v>
      </c>
    </row>
    <row r="34" spans="1:4" x14ac:dyDescent="0.3">
      <c r="A34" s="14" t="s">
        <v>572</v>
      </c>
      <c r="D34" s="14" t="s">
        <v>630</v>
      </c>
    </row>
    <row r="35" spans="1:4" x14ac:dyDescent="0.3">
      <c r="A35" s="14" t="s">
        <v>573</v>
      </c>
      <c r="D35" s="14" t="s">
        <v>631</v>
      </c>
    </row>
    <row r="36" spans="1:4" x14ac:dyDescent="0.3">
      <c r="A36" s="14" t="s">
        <v>574</v>
      </c>
      <c r="D36" s="14" t="s">
        <v>632</v>
      </c>
    </row>
    <row r="37" spans="1:4" x14ac:dyDescent="0.3">
      <c r="A37" s="14" t="s">
        <v>575</v>
      </c>
      <c r="D37" s="14" t="s">
        <v>633</v>
      </c>
    </row>
    <row r="38" spans="1:4" x14ac:dyDescent="0.3">
      <c r="A38" s="14" t="s">
        <v>576</v>
      </c>
      <c r="D38" s="14" t="s">
        <v>634</v>
      </c>
    </row>
    <row r="39" spans="1:4" x14ac:dyDescent="0.3">
      <c r="A39" s="14" t="s">
        <v>577</v>
      </c>
      <c r="D39" s="14" t="s">
        <v>635</v>
      </c>
    </row>
    <row r="40" spans="1:4" x14ac:dyDescent="0.3">
      <c r="A40" s="14" t="s">
        <v>578</v>
      </c>
      <c r="D40" s="14" t="s">
        <v>636</v>
      </c>
    </row>
    <row r="41" spans="1:4" x14ac:dyDescent="0.3">
      <c r="A41" s="14" t="s">
        <v>579</v>
      </c>
      <c r="D41" s="14" t="s">
        <v>637</v>
      </c>
    </row>
    <row r="42" spans="1:4" x14ac:dyDescent="0.3">
      <c r="A42" s="14" t="s">
        <v>580</v>
      </c>
      <c r="D42" s="14" t="s">
        <v>638</v>
      </c>
    </row>
    <row r="43" spans="1:4" x14ac:dyDescent="0.3">
      <c r="A43" s="14" t="s">
        <v>581</v>
      </c>
      <c r="D43" s="14" t="s">
        <v>639</v>
      </c>
    </row>
    <row r="44" spans="1:4" x14ac:dyDescent="0.3">
      <c r="A44" s="14" t="s">
        <v>582</v>
      </c>
      <c r="D44" s="14" t="s">
        <v>640</v>
      </c>
    </row>
    <row r="45" spans="1:4" x14ac:dyDescent="0.3">
      <c r="A45" s="14" t="s">
        <v>583</v>
      </c>
      <c r="D45" s="14" t="s">
        <v>641</v>
      </c>
    </row>
    <row r="46" spans="1:4" x14ac:dyDescent="0.3">
      <c r="A46" s="14" t="s">
        <v>584</v>
      </c>
      <c r="D46" s="14" t="s">
        <v>642</v>
      </c>
    </row>
    <row r="47" spans="1:4" x14ac:dyDescent="0.3">
      <c r="A47" s="14" t="s">
        <v>585</v>
      </c>
      <c r="D47" s="14" t="s">
        <v>643</v>
      </c>
    </row>
    <row r="48" spans="1:4" x14ac:dyDescent="0.3">
      <c r="A48" s="14" t="s">
        <v>586</v>
      </c>
      <c r="D48" s="14" t="s">
        <v>644</v>
      </c>
    </row>
    <row r="49" spans="1:4" x14ac:dyDescent="0.3">
      <c r="A49" s="14" t="s">
        <v>587</v>
      </c>
      <c r="D49" s="14" t="s">
        <v>645</v>
      </c>
    </row>
    <row r="50" spans="1:4" x14ac:dyDescent="0.3">
      <c r="A50" s="14" t="s">
        <v>588</v>
      </c>
      <c r="D50" s="14" t="s">
        <v>646</v>
      </c>
    </row>
    <row r="51" spans="1:4" x14ac:dyDescent="0.3">
      <c r="A51" s="14" t="s">
        <v>589</v>
      </c>
      <c r="D51" s="14" t="s">
        <v>647</v>
      </c>
    </row>
    <row r="52" spans="1:4" x14ac:dyDescent="0.3">
      <c r="A52" s="14" t="s">
        <v>590</v>
      </c>
      <c r="D52" s="14" t="s">
        <v>648</v>
      </c>
    </row>
    <row r="53" spans="1:4" x14ac:dyDescent="0.3">
      <c r="A53" s="14" t="s">
        <v>591</v>
      </c>
      <c r="D53" s="14" t="s">
        <v>649</v>
      </c>
    </row>
    <row r="54" spans="1:4" x14ac:dyDescent="0.3">
      <c r="A54" s="14" t="s">
        <v>592</v>
      </c>
      <c r="D54" s="14" t="s">
        <v>650</v>
      </c>
    </row>
    <row r="55" spans="1:4" x14ac:dyDescent="0.3">
      <c r="A55" s="14" t="s">
        <v>593</v>
      </c>
      <c r="D55" s="14" t="s">
        <v>651</v>
      </c>
    </row>
    <row r="56" spans="1:4" x14ac:dyDescent="0.3">
      <c r="A56" s="14" t="s">
        <v>594</v>
      </c>
      <c r="D56" s="14" t="s">
        <v>652</v>
      </c>
    </row>
    <row r="57" spans="1:4" x14ac:dyDescent="0.3">
      <c r="A57" s="14" t="s">
        <v>595</v>
      </c>
      <c r="D57" s="14" t="s">
        <v>653</v>
      </c>
    </row>
    <row r="58" spans="1:4" x14ac:dyDescent="0.3">
      <c r="A58" s="14" t="s">
        <v>596</v>
      </c>
      <c r="D58" s="14" t="s">
        <v>654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707D-52F9-49D5-82A7-BAC46EDE6E19}">
  <dimension ref="A1:Q10"/>
  <sheetViews>
    <sheetView workbookViewId="0">
      <selection activeCell="A10" sqref="A10:M10"/>
    </sheetView>
  </sheetViews>
  <sheetFormatPr defaultRowHeight="14.4" x14ac:dyDescent="0.3"/>
  <cols>
    <col min="17" max="17" width="19.6640625" bestFit="1" customWidth="1"/>
  </cols>
  <sheetData>
    <row r="1" spans="1:17" x14ac:dyDescent="0.3">
      <c r="A1" s="20" t="s">
        <v>658</v>
      </c>
      <c r="B1" s="20" t="s">
        <v>659</v>
      </c>
      <c r="C1" s="20" t="s">
        <v>660</v>
      </c>
      <c r="D1" s="20" t="s">
        <v>661</v>
      </c>
      <c r="E1" s="20" t="s">
        <v>662</v>
      </c>
      <c r="F1" s="20" t="s">
        <v>663</v>
      </c>
    </row>
    <row r="2" spans="1:17" x14ac:dyDescent="0.3">
      <c r="A2" t="str">
        <f>_xlfn.CONCAT("'",A1,"',")</f>
        <v>'Q35_Part_1',</v>
      </c>
      <c r="B2" t="str">
        <f t="shared" ref="B2:F2" si="0">_xlfn.CONCAT("'",B1,"',")</f>
        <v>'Q35_Part_2',</v>
      </c>
      <c r="C2" t="str">
        <f t="shared" si="0"/>
        <v>'Q35_Part_3',</v>
      </c>
      <c r="D2" t="str">
        <f t="shared" si="0"/>
        <v>'Q35_Part_4',</v>
      </c>
      <c r="E2" t="str">
        <f t="shared" si="0"/>
        <v>'Q35_Part_5',</v>
      </c>
      <c r="F2" t="str">
        <f t="shared" si="0"/>
        <v>'Q35_Part_6',</v>
      </c>
    </row>
    <row r="5" spans="1:17" x14ac:dyDescent="0.3">
      <c r="A5" s="20" t="s">
        <v>664</v>
      </c>
      <c r="B5" s="20" t="s">
        <v>665</v>
      </c>
      <c r="C5" s="20" t="s">
        <v>666</v>
      </c>
      <c r="D5" s="20" t="s">
        <v>667</v>
      </c>
      <c r="E5" s="20" t="s">
        <v>668</v>
      </c>
      <c r="F5" s="20" t="s">
        <v>669</v>
      </c>
      <c r="G5" s="20" t="s">
        <v>670</v>
      </c>
      <c r="H5" s="20" t="s">
        <v>671</v>
      </c>
      <c r="I5" s="20" t="s">
        <v>672</v>
      </c>
      <c r="J5" s="20" t="s">
        <v>673</v>
      </c>
      <c r="K5" s="20" t="s">
        <v>674</v>
      </c>
      <c r="L5" s="20" t="s">
        <v>675</v>
      </c>
      <c r="M5" s="20" t="s">
        <v>676</v>
      </c>
      <c r="N5" s="20" t="s">
        <v>677</v>
      </c>
      <c r="O5" s="20" t="s">
        <v>678</v>
      </c>
      <c r="P5" s="20" t="s">
        <v>679</v>
      </c>
      <c r="Q5" s="20" t="s">
        <v>680</v>
      </c>
    </row>
    <row r="6" spans="1:17" x14ac:dyDescent="0.3">
      <c r="A6" t="str">
        <f>_xlfn.CONCAT("'",A5,"',")</f>
        <v>'Q17_Bash',</v>
      </c>
      <c r="B6" t="str">
        <f t="shared" ref="B6:Q6" si="1">_xlfn.CONCAT("'",B5,"',")</f>
        <v>'Q17_C#/.NET',</v>
      </c>
      <c r="C6" t="str">
        <f t="shared" si="1"/>
        <v>'Q17_C/C++',</v>
      </c>
      <c r="D6" t="str">
        <f t="shared" si="1"/>
        <v>'Q17_Go',</v>
      </c>
      <c r="E6" t="str">
        <f t="shared" si="1"/>
        <v>'Q17_Java',</v>
      </c>
      <c r="F6" t="str">
        <f t="shared" si="1"/>
        <v>'Q17_Javascript/Typescript',</v>
      </c>
      <c r="G6" t="str">
        <f t="shared" si="1"/>
        <v>'Q17_Julia',</v>
      </c>
      <c r="H6" t="str">
        <f t="shared" si="1"/>
        <v>'Q17_MATLAB',</v>
      </c>
      <c r="I6" t="str">
        <f t="shared" si="1"/>
        <v>'Q17_Other',</v>
      </c>
      <c r="J6" t="str">
        <f t="shared" si="1"/>
        <v>'Q17_PHP',</v>
      </c>
      <c r="K6" t="str">
        <f t="shared" si="1"/>
        <v>'Q17_Python',</v>
      </c>
      <c r="L6" t="str">
        <f t="shared" si="1"/>
        <v>'Q17_R',</v>
      </c>
      <c r="M6" t="str">
        <f t="shared" si="1"/>
        <v>'Q17_Ruby',</v>
      </c>
      <c r="N6" t="str">
        <f t="shared" si="1"/>
        <v>'Q17_SAS/STATA',</v>
      </c>
      <c r="O6" t="str">
        <f t="shared" si="1"/>
        <v>'Q17_SQL',</v>
      </c>
      <c r="P6" t="str">
        <f t="shared" si="1"/>
        <v>'Q17_Scala',</v>
      </c>
      <c r="Q6" t="str">
        <f t="shared" si="1"/>
        <v>'Q17_Visual Basic/VBA',</v>
      </c>
    </row>
    <row r="9" spans="1:17" x14ac:dyDescent="0.3">
      <c r="A9" s="20" t="s">
        <v>681</v>
      </c>
      <c r="B9" s="20" t="s">
        <v>682</v>
      </c>
      <c r="C9" s="20" t="s">
        <v>683</v>
      </c>
      <c r="D9" s="20" t="s">
        <v>684</v>
      </c>
      <c r="E9" s="20" t="s">
        <v>685</v>
      </c>
      <c r="F9" s="20" t="s">
        <v>686</v>
      </c>
      <c r="G9" s="20" t="s">
        <v>687</v>
      </c>
      <c r="H9" s="20" t="s">
        <v>688</v>
      </c>
      <c r="I9" s="20" t="s">
        <v>689</v>
      </c>
      <c r="J9" s="20" t="s">
        <v>690</v>
      </c>
      <c r="K9" s="20" t="s">
        <v>691</v>
      </c>
      <c r="L9" s="20" t="s">
        <v>692</v>
      </c>
      <c r="M9" s="20" t="s">
        <v>693</v>
      </c>
    </row>
    <row r="10" spans="1:17" x14ac:dyDescent="0.3">
      <c r="A10" t="str">
        <f>_xlfn.CONCAT("'",A9,"',")</f>
        <v>'Q18_C++',</v>
      </c>
      <c r="B10" t="str">
        <f t="shared" ref="B10:M10" si="2">_xlfn.CONCAT("'",B9,"',")</f>
        <v>'Q18_Go',</v>
      </c>
      <c r="C10" t="str">
        <f t="shared" si="2"/>
        <v>'Q18_Java',</v>
      </c>
      <c r="D10" t="str">
        <f t="shared" si="2"/>
        <v>'Q18_Javascript',</v>
      </c>
      <c r="E10" t="str">
        <f t="shared" si="2"/>
        <v>'Q18_MATLAB',</v>
      </c>
      <c r="F10" t="str">
        <f t="shared" si="2"/>
        <v>'Q18_None',</v>
      </c>
      <c r="G10" t="str">
        <f t="shared" si="2"/>
        <v>'Q18_Other',</v>
      </c>
      <c r="H10" t="str">
        <f t="shared" si="2"/>
        <v>'Q18_Python',</v>
      </c>
      <c r="I10" t="str">
        <f t="shared" si="2"/>
        <v>'Q18_R',</v>
      </c>
      <c r="J10" t="str">
        <f t="shared" si="2"/>
        <v>'Q18_SAS',</v>
      </c>
      <c r="K10" t="str">
        <f t="shared" si="2"/>
        <v>'Q18_SQL',</v>
      </c>
      <c r="L10" t="str">
        <f t="shared" si="2"/>
        <v>'Q18_Scala',</v>
      </c>
      <c r="M10" t="str">
        <f t="shared" si="2"/>
        <v>'Q18_VBA',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Quispe</dc:creator>
  <cp:lastModifiedBy>David Quispe</cp:lastModifiedBy>
  <dcterms:created xsi:type="dcterms:W3CDTF">2018-12-03T19:28:16Z</dcterms:created>
  <dcterms:modified xsi:type="dcterms:W3CDTF">2018-12-15T04:40:16Z</dcterms:modified>
</cp:coreProperties>
</file>