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 activeTab="4"/>
  </bookViews>
  <sheets>
    <sheet name="2(а)" sheetId="1" r:id="rId1"/>
    <sheet name=" 2(б)" sheetId="5" r:id="rId2"/>
    <sheet name="4(б) " sheetId="6" r:id="rId3"/>
    <sheet name=" 4(в) " sheetId="7" r:id="rId4"/>
    <sheet name=" 7" sheetId="10" r:id="rId5"/>
    <sheet name="7(а)" sheetId="8" r:id="rId6"/>
    <sheet name=" 7(б)" sheetId="11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H8" i="11" l="1"/>
  <c r="G8" i="11"/>
  <c r="F8" i="11"/>
  <c r="E8" i="11"/>
  <c r="D8" i="11"/>
  <c r="C8" i="11"/>
  <c r="B8" i="11"/>
  <c r="H7" i="11"/>
  <c r="G7" i="11"/>
  <c r="F7" i="11"/>
  <c r="E7" i="11"/>
  <c r="D7" i="11"/>
  <c r="C7" i="11"/>
  <c r="B7" i="11"/>
  <c r="H6" i="11"/>
  <c r="G6" i="11"/>
  <c r="F6" i="11"/>
  <c r="E6" i="11"/>
  <c r="D6" i="11"/>
  <c r="C6" i="11"/>
  <c r="B6" i="11"/>
  <c r="H5" i="11"/>
  <c r="G5" i="11"/>
  <c r="F5" i="11"/>
  <c r="E5" i="11"/>
  <c r="D5" i="11"/>
  <c r="C5" i="11"/>
  <c r="B5" i="11"/>
  <c r="H4" i="11"/>
  <c r="G4" i="11"/>
  <c r="F4" i="11"/>
  <c r="E4" i="11"/>
  <c r="D4" i="11"/>
  <c r="C4" i="11"/>
  <c r="B4" i="11"/>
  <c r="H3" i="11"/>
  <c r="G3" i="11"/>
  <c r="F3" i="11"/>
  <c r="E3" i="11"/>
  <c r="D3" i="11"/>
  <c r="C3" i="11"/>
  <c r="B3" i="11"/>
  <c r="H2" i="11"/>
  <c r="G2" i="11"/>
  <c r="F2" i="11"/>
  <c r="E2" i="11"/>
  <c r="D2" i="11"/>
  <c r="C2" i="11"/>
  <c r="B2" i="11"/>
  <c r="C2" i="8"/>
  <c r="D2" i="8"/>
  <c r="E2" i="8"/>
  <c r="F2" i="8"/>
  <c r="G2" i="8"/>
  <c r="D3" i="8"/>
  <c r="E3" i="8"/>
  <c r="F3" i="8"/>
  <c r="G3" i="8"/>
  <c r="E4" i="8"/>
  <c r="F4" i="8"/>
  <c r="G4" i="8"/>
  <c r="F5" i="8"/>
  <c r="G5" i="8"/>
  <c r="G6" i="8"/>
  <c r="H3" i="8"/>
  <c r="H4" i="8"/>
  <c r="H5" i="8"/>
  <c r="H6" i="8"/>
  <c r="H7" i="8"/>
  <c r="H2" i="8"/>
  <c r="C4" i="8"/>
  <c r="C5" i="8"/>
  <c r="D5" i="8"/>
  <c r="C6" i="8"/>
  <c r="D6" i="8"/>
  <c r="E6" i="8"/>
  <c r="C7" i="8"/>
  <c r="D7" i="8"/>
  <c r="E7" i="8"/>
  <c r="F7" i="8"/>
  <c r="C8" i="8"/>
  <c r="D8" i="8"/>
  <c r="E8" i="8"/>
  <c r="F8" i="8"/>
  <c r="G8" i="8"/>
  <c r="B4" i="8"/>
  <c r="B5" i="8"/>
  <c r="B6" i="8"/>
  <c r="B7" i="8"/>
  <c r="B8" i="8"/>
  <c r="B3" i="8"/>
  <c r="C3" i="8"/>
  <c r="D4" i="8"/>
  <c r="E5" i="8"/>
  <c r="F6" i="8"/>
  <c r="G7" i="8"/>
  <c r="H8" i="8"/>
  <c r="B2" i="8"/>
  <c r="I2" i="7"/>
  <c r="C7" i="10"/>
  <c r="D6" i="10" s="1"/>
  <c r="C6" i="10"/>
  <c r="D5" i="10" s="1"/>
  <c r="C5" i="10"/>
  <c r="C4" i="10"/>
  <c r="C3" i="10"/>
  <c r="D2" i="10" s="1"/>
  <c r="C2" i="10"/>
  <c r="I4" i="11" l="1"/>
  <c r="K4" i="11" s="1"/>
  <c r="I9" i="8"/>
  <c r="I3" i="11"/>
  <c r="K3" i="11" s="1"/>
  <c r="D4" i="10"/>
  <c r="E4" i="10" s="1"/>
  <c r="I2" i="11"/>
  <c r="K2" i="11" s="1"/>
  <c r="I8" i="11"/>
  <c r="K8" i="11" s="1"/>
  <c r="I5" i="11"/>
  <c r="K5" i="11" s="1"/>
  <c r="I7" i="11"/>
  <c r="K7" i="11" s="1"/>
  <c r="I6" i="11"/>
  <c r="K6" i="11" s="1"/>
  <c r="I9" i="11"/>
  <c r="I8" i="8"/>
  <c r="K8" i="8" s="1"/>
  <c r="I4" i="8"/>
  <c r="K4" i="8" s="1"/>
  <c r="I5" i="8"/>
  <c r="K5" i="8" s="1"/>
  <c r="I3" i="8"/>
  <c r="K3" i="8" s="1"/>
  <c r="I7" i="8"/>
  <c r="K7" i="8" s="1"/>
  <c r="I6" i="8"/>
  <c r="K6" i="8" s="1"/>
  <c r="I2" i="8"/>
  <c r="K2" i="8" s="1"/>
  <c r="E5" i="10"/>
  <c r="D3" i="10"/>
  <c r="E2" i="10" s="1"/>
  <c r="M6" i="7"/>
  <c r="L6" i="7"/>
  <c r="K6" i="7"/>
  <c r="J6" i="7"/>
  <c r="I6" i="7"/>
  <c r="M5" i="7"/>
  <c r="L5" i="7"/>
  <c r="K5" i="7"/>
  <c r="J5" i="7"/>
  <c r="I5" i="7"/>
  <c r="M4" i="7"/>
  <c r="L4" i="7"/>
  <c r="K4" i="7"/>
  <c r="J4" i="7"/>
  <c r="I4" i="7"/>
  <c r="M3" i="7"/>
  <c r="L3" i="7"/>
  <c r="K3" i="7"/>
  <c r="J3" i="7"/>
  <c r="I3" i="7"/>
  <c r="M2" i="7"/>
  <c r="L2" i="7"/>
  <c r="K2" i="7"/>
  <c r="J2" i="7"/>
  <c r="N2" i="7" s="1"/>
  <c r="P2" i="7" s="1"/>
  <c r="M6" i="6"/>
  <c r="L6" i="6"/>
  <c r="K6" i="6"/>
  <c r="J6" i="6"/>
  <c r="I6" i="6"/>
  <c r="M5" i="6"/>
  <c r="L5" i="6"/>
  <c r="K5" i="6"/>
  <c r="J5" i="6"/>
  <c r="I5" i="6"/>
  <c r="M4" i="6"/>
  <c r="L4" i="6"/>
  <c r="K4" i="6"/>
  <c r="J4" i="6"/>
  <c r="I4" i="6"/>
  <c r="M3" i="6"/>
  <c r="L3" i="6"/>
  <c r="K3" i="6"/>
  <c r="J3" i="6"/>
  <c r="I3" i="6"/>
  <c r="M2" i="6"/>
  <c r="L2" i="6"/>
  <c r="K2" i="6"/>
  <c r="J2" i="6"/>
  <c r="I2" i="6"/>
  <c r="J2" i="5"/>
  <c r="K9" i="11" l="1"/>
  <c r="N4" i="11" s="1"/>
  <c r="K9" i="8"/>
  <c r="N4" i="8" s="1"/>
  <c r="N4" i="6"/>
  <c r="P4" i="6" s="1"/>
  <c r="N7" i="6"/>
  <c r="F4" i="10"/>
  <c r="E3" i="10"/>
  <c r="F2" i="10" s="1"/>
  <c r="N5" i="6"/>
  <c r="P5" i="6" s="1"/>
  <c r="N2" i="6"/>
  <c r="P2" i="6" s="1"/>
  <c r="N3" i="6"/>
  <c r="P3" i="6" s="1"/>
  <c r="N6" i="6"/>
  <c r="P6" i="6" s="1"/>
  <c r="N4" i="7"/>
  <c r="P4" i="7" s="1"/>
  <c r="N5" i="7"/>
  <c r="P5" i="7" s="1"/>
  <c r="N6" i="7"/>
  <c r="P6" i="7" s="1"/>
  <c r="N3" i="7"/>
  <c r="P3" i="7" s="1"/>
  <c r="N7" i="7"/>
  <c r="M6" i="5"/>
  <c r="L6" i="5"/>
  <c r="K6" i="5"/>
  <c r="J6" i="5"/>
  <c r="I6" i="5"/>
  <c r="M5" i="5"/>
  <c r="L5" i="5"/>
  <c r="K5" i="5"/>
  <c r="J5" i="5"/>
  <c r="I5" i="5"/>
  <c r="M4" i="5"/>
  <c r="L4" i="5"/>
  <c r="K4" i="5"/>
  <c r="J4" i="5"/>
  <c r="I4" i="5"/>
  <c r="N4" i="5" s="1"/>
  <c r="P4" i="5" s="1"/>
  <c r="M3" i="5"/>
  <c r="L3" i="5"/>
  <c r="K3" i="5"/>
  <c r="J3" i="5"/>
  <c r="I3" i="5"/>
  <c r="M2" i="5"/>
  <c r="L2" i="5"/>
  <c r="K2" i="5"/>
  <c r="I2" i="5"/>
  <c r="I2" i="1"/>
  <c r="M6" i="1"/>
  <c r="L5" i="1"/>
  <c r="K4" i="1"/>
  <c r="J3" i="1"/>
  <c r="M2" i="1"/>
  <c r="K3" i="1"/>
  <c r="L3" i="1"/>
  <c r="M3" i="1"/>
  <c r="J4" i="1"/>
  <c r="L4" i="1"/>
  <c r="M4" i="1"/>
  <c r="J5" i="1"/>
  <c r="K5" i="1"/>
  <c r="M5" i="1"/>
  <c r="J6" i="1"/>
  <c r="K6" i="1"/>
  <c r="L6" i="1"/>
  <c r="I3" i="1"/>
  <c r="I4" i="1"/>
  <c r="I5" i="1"/>
  <c r="I6" i="1"/>
  <c r="P7" i="7" l="1"/>
  <c r="N5" i="1"/>
  <c r="P5" i="1" s="1"/>
  <c r="N3" i="1"/>
  <c r="P3" i="1" s="1"/>
  <c r="N6" i="5"/>
  <c r="P6" i="5" s="1"/>
  <c r="N4" i="1"/>
  <c r="P4" i="1" s="1"/>
  <c r="P7" i="6"/>
  <c r="E4" i="6" s="1"/>
  <c r="F3" i="10"/>
  <c r="G2" i="10" s="1"/>
  <c r="N6" i="1"/>
  <c r="P6" i="1" s="1"/>
  <c r="N2" i="5"/>
  <c r="P2" i="5" s="1"/>
  <c r="E4" i="7"/>
  <c r="N5" i="5"/>
  <c r="P5" i="5" s="1"/>
  <c r="N3" i="5"/>
  <c r="P3" i="5" s="1"/>
  <c r="N7" i="5"/>
  <c r="N7" i="1"/>
  <c r="N2" i="1"/>
  <c r="P7" i="5" l="1"/>
  <c r="E4" i="5" s="1"/>
  <c r="G3" i="10"/>
  <c r="H2" i="10" s="1"/>
  <c r="P2" i="1"/>
  <c r="P7" i="1" s="1"/>
  <c r="E4" i="1" s="1"/>
</calcChain>
</file>

<file path=xl/sharedStrings.xml><?xml version="1.0" encoding="utf-8"?>
<sst xmlns="http://schemas.openxmlformats.org/spreadsheetml/2006/main" count="52" uniqueCount="12">
  <si>
    <t>x</t>
  </si>
  <si>
    <t>F(x)</t>
  </si>
  <si>
    <t>Pi</t>
  </si>
  <si>
    <t>yi</t>
  </si>
  <si>
    <t>yi/pi</t>
  </si>
  <si>
    <t>y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</si>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</sst>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26262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K12" sqref="K12"/>
    </sheetView>
  </sheetViews>
  <sheetFormatPr defaultRowHeight="15" x14ac:dyDescent="0.25"/>
  <sheetData>
    <row r="1" spans="1:17" x14ac:dyDescent="0.25">
      <c r="A1" s="5" t="s">
        <v>0</v>
      </c>
      <c r="B1" s="2">
        <v>0.27</v>
      </c>
      <c r="C1" s="2">
        <v>0.93</v>
      </c>
      <c r="D1" s="2">
        <v>1.46</v>
      </c>
      <c r="E1" s="2">
        <v>2.11</v>
      </c>
      <c r="F1" s="2">
        <v>2.87</v>
      </c>
      <c r="G1" s="4"/>
      <c r="H1" s="2" t="s">
        <v>0</v>
      </c>
      <c r="I1" s="2">
        <v>0.27</v>
      </c>
      <c r="J1" s="2">
        <v>0.93</v>
      </c>
      <c r="K1" s="2">
        <v>1.46</v>
      </c>
      <c r="L1" s="2">
        <v>2.11</v>
      </c>
      <c r="M1" s="2">
        <v>2.87</v>
      </c>
      <c r="N1" s="2" t="s">
        <v>2</v>
      </c>
      <c r="O1" s="2" t="s">
        <v>3</v>
      </c>
      <c r="P1" s="2" t="s">
        <v>4</v>
      </c>
      <c r="Q1" s="4"/>
    </row>
    <row r="2" spans="1:17" x14ac:dyDescent="0.25">
      <c r="A2" s="2" t="s">
        <v>1</v>
      </c>
      <c r="B2" s="2">
        <v>2.6</v>
      </c>
      <c r="C2" s="2">
        <v>2.4300000000000002</v>
      </c>
      <c r="D2" s="2">
        <v>2.06</v>
      </c>
      <c r="E2" s="2">
        <v>0.25</v>
      </c>
      <c r="F2" s="2">
        <v>-2.6</v>
      </c>
      <c r="G2" s="4"/>
      <c r="H2" s="2">
        <v>0.27</v>
      </c>
      <c r="I2" s="2">
        <f>$B$4-I$1</f>
        <v>0.75</v>
      </c>
      <c r="J2" s="2">
        <f>$H2-J$1</f>
        <v>-0.66</v>
      </c>
      <c r="K2" s="2">
        <f>$H2-K$1</f>
        <v>-1.19</v>
      </c>
      <c r="L2" s="2">
        <f>$H2-L$1</f>
        <v>-1.8399999999999999</v>
      </c>
      <c r="M2" s="2">
        <f>$H2-M$1</f>
        <v>-2.6</v>
      </c>
      <c r="N2" s="2">
        <f>PRODUCT(I2:M2)</f>
        <v>2.8180151999999996</v>
      </c>
      <c r="O2" s="2">
        <v>2.6</v>
      </c>
      <c r="P2" s="2">
        <f>O2/N2</f>
        <v>0.92263519373493819</v>
      </c>
      <c r="Q2" s="4"/>
    </row>
    <row r="3" spans="1:17" x14ac:dyDescent="0.25">
      <c r="A3" s="4"/>
      <c r="B3" s="4"/>
      <c r="C3" s="4"/>
      <c r="D3" s="4"/>
      <c r="E3" s="4"/>
      <c r="F3" s="4"/>
      <c r="G3" s="4"/>
      <c r="H3" s="2">
        <v>0.93</v>
      </c>
      <c r="I3" s="2">
        <f>$H3-I$1</f>
        <v>0.66</v>
      </c>
      <c r="J3" s="2">
        <f>$B$4-J$1</f>
        <v>8.9999999999999969E-2</v>
      </c>
      <c r="K3" s="2">
        <f>$H3-K$1</f>
        <v>-0.52999999999999992</v>
      </c>
      <c r="L3" s="2">
        <f>$H3-L$1</f>
        <v>-1.1799999999999997</v>
      </c>
      <c r="M3" s="2">
        <f>$H3-M$1</f>
        <v>-1.94</v>
      </c>
      <c r="N3" s="2">
        <f t="shared" ref="N3:N6" si="0">PRODUCT(I3:M3)</f>
        <v>-7.2068594399999936E-2</v>
      </c>
      <c r="O3" s="2">
        <v>2.4300000000000002</v>
      </c>
      <c r="P3" s="2">
        <f t="shared" ref="P3:P6" si="1">O3/N3</f>
        <v>-33.717876978602519</v>
      </c>
      <c r="Q3" s="4"/>
    </row>
    <row r="4" spans="1:17" x14ac:dyDescent="0.25">
      <c r="A4" s="2" t="s">
        <v>0</v>
      </c>
      <c r="B4" s="2">
        <v>1.02</v>
      </c>
      <c r="C4" s="4"/>
      <c r="D4" s="2" t="s">
        <v>1</v>
      </c>
      <c r="E4" s="2">
        <f>N7*P7</f>
        <v>2.4208103143420936</v>
      </c>
      <c r="F4" s="4"/>
      <c r="G4" s="4"/>
      <c r="H4" s="2">
        <v>1.46</v>
      </c>
      <c r="I4" s="2">
        <f>$H4-I$1</f>
        <v>1.19</v>
      </c>
      <c r="J4" s="2">
        <f>$H4-J$1</f>
        <v>0.52999999999999992</v>
      </c>
      <c r="K4" s="2">
        <f>$B$4-K$1</f>
        <v>-0.43999999999999995</v>
      </c>
      <c r="L4" s="2">
        <f>$H4-L$1</f>
        <v>-0.64999999999999991</v>
      </c>
      <c r="M4" s="2">
        <f>$H4-M$1</f>
        <v>-1.4100000000000001</v>
      </c>
      <c r="N4" s="2">
        <f t="shared" si="0"/>
        <v>-0.25433608199999985</v>
      </c>
      <c r="O4" s="2">
        <v>2.06</v>
      </c>
      <c r="P4" s="2">
        <f t="shared" si="1"/>
        <v>-8.0995192809489023</v>
      </c>
      <c r="Q4" s="4"/>
    </row>
    <row r="5" spans="1:17" x14ac:dyDescent="0.25">
      <c r="A5" s="4"/>
      <c r="B5" s="4"/>
      <c r="C5" s="4"/>
      <c r="D5" s="4"/>
      <c r="E5" s="4"/>
      <c r="F5" s="4"/>
      <c r="G5" s="4"/>
      <c r="H5" s="2">
        <v>2.11</v>
      </c>
      <c r="I5" s="2">
        <f>$H5-I$1</f>
        <v>1.8399999999999999</v>
      </c>
      <c r="J5" s="2">
        <f>$H5-J$1</f>
        <v>1.1799999999999997</v>
      </c>
      <c r="K5" s="2">
        <f>$H5-K$1</f>
        <v>0.64999999999999991</v>
      </c>
      <c r="L5" s="2">
        <f>$B$4-L$1</f>
        <v>-1.0899999999999999</v>
      </c>
      <c r="M5" s="2">
        <f>$H5-M$1</f>
        <v>-0.76000000000000023</v>
      </c>
      <c r="N5" s="2">
        <f t="shared" si="0"/>
        <v>1.1691043519999997</v>
      </c>
      <c r="O5" s="2">
        <v>0.25</v>
      </c>
      <c r="P5" s="2">
        <f t="shared" si="1"/>
        <v>0.21383890973660499</v>
      </c>
      <c r="Q5" s="4"/>
    </row>
    <row r="6" spans="1:17" x14ac:dyDescent="0.25">
      <c r="H6" s="2">
        <v>2.87</v>
      </c>
      <c r="I6" s="2">
        <f>$H6-I$1</f>
        <v>2.6</v>
      </c>
      <c r="J6" s="2">
        <f>$H6-J$1</f>
        <v>1.94</v>
      </c>
      <c r="K6" s="2">
        <f>$H6-K$1</f>
        <v>1.4100000000000001</v>
      </c>
      <c r="L6" s="2">
        <f>$H6-L$1</f>
        <v>0.76000000000000023</v>
      </c>
      <c r="M6" s="2">
        <f>$B$4-M$1</f>
        <v>-1.85</v>
      </c>
      <c r="N6" s="2">
        <f t="shared" si="0"/>
        <v>-9.9995282400000036</v>
      </c>
      <c r="O6" s="2">
        <v>-2.6</v>
      </c>
      <c r="P6" s="2">
        <f t="shared" si="1"/>
        <v>0.26001226633867669</v>
      </c>
      <c r="Q6" s="4"/>
    </row>
    <row r="7" spans="1:17" x14ac:dyDescent="0.25">
      <c r="H7" s="2"/>
      <c r="I7" s="2"/>
      <c r="J7" s="2"/>
      <c r="K7" s="2"/>
      <c r="L7" s="2"/>
      <c r="M7" s="2"/>
      <c r="N7" s="2">
        <f>PRODUCT(I2,J3,K4,L5,M6)</f>
        <v>-5.9890049999999966E-2</v>
      </c>
      <c r="O7" s="2"/>
      <c r="P7" s="2">
        <f>SUM(P2:P6)</f>
        <v>-40.420909889741203</v>
      </c>
      <c r="Q7" s="4"/>
    </row>
    <row r="8" spans="1:17" x14ac:dyDescent="0.25">
      <c r="J8" s="4"/>
      <c r="K8" s="4"/>
      <c r="L8" s="4"/>
      <c r="M8" s="4"/>
      <c r="N8" s="4"/>
      <c r="O8" s="4"/>
      <c r="P8" s="4"/>
      <c r="Q8" s="4"/>
    </row>
    <row r="9" spans="1:17" x14ac:dyDescent="0.25">
      <c r="J9" s="4"/>
      <c r="K9" s="4"/>
      <c r="L9" s="4"/>
      <c r="M9" s="4"/>
      <c r="N9" s="4"/>
      <c r="O9" s="4"/>
      <c r="P9" s="4"/>
      <c r="Q9" s="4"/>
    </row>
    <row r="10" spans="1:17" x14ac:dyDescent="0.25">
      <c r="J10" s="4"/>
      <c r="K10" s="4"/>
      <c r="L10" s="4"/>
      <c r="M10" s="4"/>
      <c r="N10" s="4"/>
      <c r="O10" s="4"/>
      <c r="P10" s="4"/>
      <c r="Q10" s="4"/>
    </row>
    <row r="11" spans="1:17" x14ac:dyDescent="0.25">
      <c r="J11" s="4"/>
      <c r="K11" s="4"/>
      <c r="L11" s="4"/>
      <c r="M11" s="4"/>
      <c r="N11" s="4"/>
      <c r="O11" s="4"/>
      <c r="P11" s="4"/>
      <c r="Q11" s="4"/>
    </row>
    <row r="12" spans="1:17" x14ac:dyDescent="0.25"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0" sqref="J10"/>
    </sheetView>
  </sheetViews>
  <sheetFormatPr defaultRowHeight="15" x14ac:dyDescent="0.25"/>
  <sheetData>
    <row r="1" spans="1:17" x14ac:dyDescent="0.25">
      <c r="A1" s="5" t="s">
        <v>0</v>
      </c>
      <c r="B1" s="2">
        <v>0.27</v>
      </c>
      <c r="C1" s="2">
        <v>0.93</v>
      </c>
      <c r="D1" s="2">
        <v>1.46</v>
      </c>
      <c r="E1" s="2">
        <v>2.11</v>
      </c>
      <c r="F1" s="2">
        <v>2.87</v>
      </c>
      <c r="G1" s="4"/>
      <c r="H1" s="2" t="s">
        <v>0</v>
      </c>
      <c r="I1" s="2">
        <v>0.27</v>
      </c>
      <c r="J1" s="2">
        <v>0.93</v>
      </c>
      <c r="K1" s="2">
        <v>1.46</v>
      </c>
      <c r="L1" s="2">
        <v>2.11</v>
      </c>
      <c r="M1" s="2">
        <v>2.87</v>
      </c>
      <c r="N1" s="2" t="s">
        <v>2</v>
      </c>
      <c r="O1" s="2" t="s">
        <v>3</v>
      </c>
      <c r="P1" s="2" t="s">
        <v>4</v>
      </c>
      <c r="Q1" s="4"/>
    </row>
    <row r="2" spans="1:17" x14ac:dyDescent="0.25">
      <c r="A2" s="2" t="s">
        <v>1</v>
      </c>
      <c r="B2" s="2">
        <v>2.6</v>
      </c>
      <c r="C2" s="2">
        <v>2.4300000000000002</v>
      </c>
      <c r="D2" s="2">
        <v>2.06</v>
      </c>
      <c r="E2" s="2">
        <v>0.25</v>
      </c>
      <c r="F2" s="2">
        <v>-2.6</v>
      </c>
      <c r="G2" s="4"/>
      <c r="H2" s="2">
        <v>0.27</v>
      </c>
      <c r="I2" s="2">
        <f>$B$4-I$1</f>
        <v>2.0699999999999998</v>
      </c>
      <c r="J2" s="2">
        <f>$H2-J$1</f>
        <v>-0.66</v>
      </c>
      <c r="K2" s="2">
        <f>$H2-K$1</f>
        <v>-1.19</v>
      </c>
      <c r="L2" s="2">
        <f>$H2-L$1</f>
        <v>-1.8399999999999999</v>
      </c>
      <c r="M2" s="2">
        <f>$H2-M$1</f>
        <v>-2.6</v>
      </c>
      <c r="N2" s="2">
        <f>PRODUCT(I2:M2)</f>
        <v>7.7777219519999985</v>
      </c>
      <c r="O2" s="2">
        <v>2.6</v>
      </c>
      <c r="P2" s="2">
        <f>O2/N2</f>
        <v>0.33428811367207906</v>
      </c>
      <c r="Q2" s="4"/>
    </row>
    <row r="3" spans="1:17" x14ac:dyDescent="0.25">
      <c r="A3" s="4"/>
      <c r="B3" s="4"/>
      <c r="C3" s="4"/>
      <c r="D3" s="4"/>
      <c r="E3" s="4"/>
      <c r="F3" s="4"/>
      <c r="G3" s="4"/>
      <c r="H3" s="2">
        <v>0.93</v>
      </c>
      <c r="I3" s="2">
        <f>$H3-I$1</f>
        <v>0.66</v>
      </c>
      <c r="J3" s="2">
        <f>$B$4-J$1</f>
        <v>1.4099999999999997</v>
      </c>
      <c r="K3" s="2">
        <f>$H3-K$1</f>
        <v>-0.52999999999999992</v>
      </c>
      <c r="L3" s="2">
        <f>$H3-L$1</f>
        <v>-1.1799999999999997</v>
      </c>
      <c r="M3" s="2">
        <f>$H3-M$1</f>
        <v>-1.94</v>
      </c>
      <c r="N3" s="2">
        <f t="shared" ref="N3:N6" si="0">PRODUCT(I3:M3)</f>
        <v>-1.1290746455999996</v>
      </c>
      <c r="O3" s="2">
        <v>2.4300000000000002</v>
      </c>
      <c r="P3" s="2">
        <f t="shared" ref="P3:P6" si="1">O3/N3</f>
        <v>-2.152204913527819</v>
      </c>
      <c r="Q3" s="4"/>
    </row>
    <row r="4" spans="1:17" x14ac:dyDescent="0.25">
      <c r="A4" s="2" t="s">
        <v>0</v>
      </c>
      <c r="B4" s="2">
        <v>2.34</v>
      </c>
      <c r="C4" s="4"/>
      <c r="D4" s="2" t="s">
        <v>1</v>
      </c>
      <c r="E4" s="2">
        <f>N7*P7</f>
        <v>-0.66564651093168892</v>
      </c>
      <c r="F4" s="4"/>
      <c r="G4" s="4"/>
      <c r="H4" s="2">
        <v>1.46</v>
      </c>
      <c r="I4" s="2">
        <f>$H4-I$1</f>
        <v>1.19</v>
      </c>
      <c r="J4" s="2">
        <f>$H4-J$1</f>
        <v>0.52999999999999992</v>
      </c>
      <c r="K4" s="2">
        <f>$B$4-K$1</f>
        <v>0.87999999999999989</v>
      </c>
      <c r="L4" s="2">
        <f>$H4-L$1</f>
        <v>-0.64999999999999991</v>
      </c>
      <c r="M4" s="2">
        <f>$H4-M$1</f>
        <v>-1.4100000000000001</v>
      </c>
      <c r="N4" s="2">
        <f t="shared" si="0"/>
        <v>0.5086721639999997</v>
      </c>
      <c r="O4" s="2">
        <v>2.06</v>
      </c>
      <c r="P4" s="2">
        <f t="shared" si="1"/>
        <v>4.0497596404744511</v>
      </c>
      <c r="Q4" s="4"/>
    </row>
    <row r="5" spans="1:17" x14ac:dyDescent="0.25">
      <c r="A5" s="4"/>
      <c r="B5" s="4"/>
      <c r="C5" s="4"/>
      <c r="D5" s="4"/>
      <c r="E5" s="4"/>
      <c r="F5" s="4"/>
      <c r="G5" s="4"/>
      <c r="H5" s="2">
        <v>2.11</v>
      </c>
      <c r="I5" s="2">
        <f>$H5-I$1</f>
        <v>1.8399999999999999</v>
      </c>
      <c r="J5" s="2">
        <f>$H5-J$1</f>
        <v>1.1799999999999997</v>
      </c>
      <c r="K5" s="2">
        <f>$H5-K$1</f>
        <v>0.64999999999999991</v>
      </c>
      <c r="L5" s="2">
        <f>$B$4-L$1</f>
        <v>0.22999999999999998</v>
      </c>
      <c r="M5" s="2">
        <f>$H5-M$1</f>
        <v>-0.76000000000000023</v>
      </c>
      <c r="N5" s="2">
        <f t="shared" si="0"/>
        <v>-0.24669174399999996</v>
      </c>
      <c r="O5" s="2">
        <v>0.25</v>
      </c>
      <c r="P5" s="2">
        <f t="shared" si="1"/>
        <v>-1.0134104852734758</v>
      </c>
      <c r="Q5" s="4"/>
    </row>
    <row r="6" spans="1:17" x14ac:dyDescent="0.25">
      <c r="A6" s="4"/>
      <c r="B6" s="4"/>
      <c r="C6" s="4"/>
      <c r="D6" s="4"/>
      <c r="E6" s="4"/>
      <c r="F6" s="4"/>
      <c r="G6" s="4"/>
      <c r="H6" s="2">
        <v>2.87</v>
      </c>
      <c r="I6" s="2">
        <f>$H6-I$1</f>
        <v>2.6</v>
      </c>
      <c r="J6" s="2">
        <f>$H6-J$1</f>
        <v>1.94</v>
      </c>
      <c r="K6" s="2">
        <f>$H6-K$1</f>
        <v>1.4100000000000001</v>
      </c>
      <c r="L6" s="2">
        <f>$H6-L$1</f>
        <v>0.76000000000000023</v>
      </c>
      <c r="M6" s="2">
        <f>$B$4-M$1</f>
        <v>-0.53000000000000025</v>
      </c>
      <c r="N6" s="2">
        <f t="shared" si="0"/>
        <v>-2.8647297120000021</v>
      </c>
      <c r="O6" s="2">
        <v>-2.6</v>
      </c>
      <c r="P6" s="2">
        <f t="shared" si="1"/>
        <v>0.90758998627651266</v>
      </c>
      <c r="Q6" s="4"/>
    </row>
    <row r="7" spans="1:17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>
        <f>PRODUCT(I2,J3,K4,L5,M6)</f>
        <v>-0.31309478639999999</v>
      </c>
      <c r="O7" s="2"/>
      <c r="P7" s="2">
        <f>SUM(P2:P6)</f>
        <v>2.1260223416217476</v>
      </c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A2" workbookViewId="0">
      <selection activeCell="D26" sqref="D26"/>
    </sheetView>
  </sheetViews>
  <sheetFormatPr defaultRowHeight="15" x14ac:dyDescent="0.25"/>
  <sheetData>
    <row r="1" spans="1:16" x14ac:dyDescent="0.25">
      <c r="A1" s="5" t="s">
        <v>0</v>
      </c>
      <c r="B1" s="2">
        <v>0.27</v>
      </c>
      <c r="C1" s="2">
        <v>0.93</v>
      </c>
      <c r="D1" s="2">
        <v>1.46</v>
      </c>
      <c r="E1" s="2">
        <v>2.11</v>
      </c>
      <c r="F1" s="2">
        <v>2.87</v>
      </c>
      <c r="G1" s="4"/>
      <c r="H1" s="2" t="s">
        <v>0</v>
      </c>
      <c r="I1" s="2">
        <v>0.27</v>
      </c>
      <c r="J1" s="2">
        <v>0.93</v>
      </c>
      <c r="K1" s="2">
        <v>1.46</v>
      </c>
      <c r="L1" s="2">
        <v>2.11</v>
      </c>
      <c r="M1" s="2">
        <v>2.87</v>
      </c>
      <c r="N1" s="2" t="s">
        <v>2</v>
      </c>
      <c r="O1" s="2" t="s">
        <v>3</v>
      </c>
      <c r="P1" s="2" t="s">
        <v>4</v>
      </c>
    </row>
    <row r="2" spans="1:16" x14ac:dyDescent="0.25">
      <c r="A2" s="2" t="s">
        <v>1</v>
      </c>
      <c r="B2" s="2">
        <v>2.6</v>
      </c>
      <c r="C2" s="2">
        <v>2.4300000000000002</v>
      </c>
      <c r="D2" s="2">
        <v>2.06</v>
      </c>
      <c r="E2" s="2">
        <v>0.25</v>
      </c>
      <c r="F2" s="2">
        <v>-2.6</v>
      </c>
      <c r="G2" s="4"/>
      <c r="H2" s="2">
        <v>0.27</v>
      </c>
      <c r="I2" s="2">
        <f>$B$4-I$1</f>
        <v>0.38</v>
      </c>
      <c r="J2" s="2">
        <f>$H2-J$1</f>
        <v>-0.66</v>
      </c>
      <c r="K2" s="2">
        <f>$H2-K$1</f>
        <v>-1.19</v>
      </c>
      <c r="L2" s="2">
        <f>$H2-L$1</f>
        <v>-1.8399999999999999</v>
      </c>
      <c r="M2" s="2">
        <f>$H2-M$1</f>
        <v>-2.6</v>
      </c>
      <c r="N2" s="2">
        <f>PRODUCT(I2:M2)</f>
        <v>1.4277943679999998</v>
      </c>
      <c r="O2" s="2">
        <v>2.6</v>
      </c>
      <c r="P2" s="2">
        <f>O2/N2</f>
        <v>1.8209905139505358</v>
      </c>
    </row>
    <row r="3" spans="1:16" x14ac:dyDescent="0.25">
      <c r="A3" s="4"/>
      <c r="B3" s="4"/>
      <c r="C3" s="4"/>
      <c r="D3" s="4"/>
      <c r="E3" s="4"/>
      <c r="F3" s="4"/>
      <c r="G3" s="4"/>
      <c r="H3" s="2">
        <v>0.93</v>
      </c>
      <c r="I3" s="2">
        <f>$H3-I$1</f>
        <v>0.66</v>
      </c>
      <c r="J3" s="2">
        <f>$B$4-J$1</f>
        <v>-0.28000000000000003</v>
      </c>
      <c r="K3" s="2">
        <f>$H3-K$1</f>
        <v>-0.52999999999999992</v>
      </c>
      <c r="L3" s="2">
        <f>$H3-L$1</f>
        <v>-1.1799999999999997</v>
      </c>
      <c r="M3" s="2">
        <f>$H3-M$1</f>
        <v>-1.94</v>
      </c>
      <c r="N3" s="2">
        <f t="shared" ref="N3:N6" si="0">PRODUCT(I3:M3)</f>
        <v>0.2242134047999999</v>
      </c>
      <c r="O3" s="2">
        <v>2.4300000000000002</v>
      </c>
      <c r="P3" s="2">
        <f t="shared" ref="P3:P6" si="1">O3/N3</f>
        <v>10.837889028836518</v>
      </c>
    </row>
    <row r="4" spans="1:16" x14ac:dyDescent="0.25">
      <c r="A4" s="2" t="s">
        <v>0</v>
      </c>
      <c r="B4" s="2">
        <v>0.65</v>
      </c>
      <c r="C4" s="4"/>
      <c r="D4" s="2" t="s">
        <v>1</v>
      </c>
      <c r="E4" s="2">
        <f>N7*P7</f>
        <v>2.412227011098385</v>
      </c>
      <c r="F4" s="4"/>
      <c r="G4" s="4"/>
      <c r="H4" s="2">
        <v>1.46</v>
      </c>
      <c r="I4" s="2">
        <f>$H4-I$1</f>
        <v>1.19</v>
      </c>
      <c r="J4" s="2">
        <f>$H4-J$1</f>
        <v>0.52999999999999992</v>
      </c>
      <c r="K4" s="2">
        <f>$B$4-K$1</f>
        <v>-0.80999999999999994</v>
      </c>
      <c r="L4" s="2">
        <f>$H4-L$1</f>
        <v>-0.64999999999999991</v>
      </c>
      <c r="M4" s="2">
        <f>$H4-M$1</f>
        <v>-1.4100000000000001</v>
      </c>
      <c r="N4" s="2">
        <f t="shared" si="0"/>
        <v>-0.46820960549999985</v>
      </c>
      <c r="O4" s="2">
        <v>2.06</v>
      </c>
      <c r="P4" s="2">
        <f t="shared" si="1"/>
        <v>-4.3997388686636008</v>
      </c>
    </row>
    <row r="5" spans="1:16" x14ac:dyDescent="0.25">
      <c r="A5" s="4"/>
      <c r="B5" s="4"/>
      <c r="C5" s="4"/>
      <c r="D5" s="4"/>
      <c r="E5" s="4"/>
      <c r="F5" s="4"/>
      <c r="G5" s="4"/>
      <c r="H5" s="2">
        <v>2.11</v>
      </c>
      <c r="I5" s="2">
        <f>$H5-I$1</f>
        <v>1.8399999999999999</v>
      </c>
      <c r="J5" s="2">
        <f>$H5-J$1</f>
        <v>1.1799999999999997</v>
      </c>
      <c r="K5" s="2">
        <f>$H5-K$1</f>
        <v>0.64999999999999991</v>
      </c>
      <c r="L5" s="2">
        <f>$B$4-L$1</f>
        <v>-1.46</v>
      </c>
      <c r="M5" s="2">
        <f>$H5-M$1</f>
        <v>-0.76000000000000023</v>
      </c>
      <c r="N5" s="2">
        <f t="shared" si="0"/>
        <v>1.565956288</v>
      </c>
      <c r="O5" s="2">
        <v>0.25</v>
      </c>
      <c r="P5" s="2">
        <f t="shared" si="1"/>
        <v>0.15964685726910915</v>
      </c>
    </row>
    <row r="6" spans="1:16" x14ac:dyDescent="0.25">
      <c r="H6" s="2">
        <v>2.87</v>
      </c>
      <c r="I6" s="2">
        <f>$H6-I$1</f>
        <v>2.6</v>
      </c>
      <c r="J6" s="2">
        <f>$H6-J$1</f>
        <v>1.94</v>
      </c>
      <c r="K6" s="2">
        <f>$H6-K$1</f>
        <v>1.4100000000000001</v>
      </c>
      <c r="L6" s="2">
        <f>$H6-L$1</f>
        <v>0.76000000000000023</v>
      </c>
      <c r="M6" s="2">
        <f>$B$4-M$1</f>
        <v>-2.2200000000000002</v>
      </c>
      <c r="N6" s="2">
        <f t="shared" si="0"/>
        <v>-11.999433888000006</v>
      </c>
      <c r="O6" s="2">
        <v>-2.6</v>
      </c>
      <c r="P6" s="2">
        <f t="shared" si="1"/>
        <v>0.21667688861556389</v>
      </c>
    </row>
    <row r="7" spans="1:16" x14ac:dyDescent="0.25">
      <c r="H7" s="2"/>
      <c r="I7" s="2"/>
      <c r="J7" s="2"/>
      <c r="K7" s="2"/>
      <c r="L7" s="2"/>
      <c r="M7" s="2"/>
      <c r="N7" s="2">
        <f>PRODUCT(I2,J3,K4,L5,M6)</f>
        <v>0.27933958079999999</v>
      </c>
      <c r="O7" s="2"/>
      <c r="P7" s="2">
        <f>SUM(P2:P6)</f>
        <v>8.6354644200081268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1" sqref="H1:P7"/>
    </sheetView>
  </sheetViews>
  <sheetFormatPr defaultRowHeight="15" x14ac:dyDescent="0.25"/>
  <sheetData>
    <row r="1" spans="1:16" x14ac:dyDescent="0.25">
      <c r="A1" s="5" t="s">
        <v>0</v>
      </c>
      <c r="B1" s="2">
        <v>0.27</v>
      </c>
      <c r="C1" s="2">
        <v>0.93</v>
      </c>
      <c r="D1" s="2">
        <v>1.46</v>
      </c>
      <c r="E1" s="2">
        <v>2.11</v>
      </c>
      <c r="F1" s="2">
        <v>2.87</v>
      </c>
      <c r="G1" s="4"/>
      <c r="H1" s="2" t="s">
        <v>0</v>
      </c>
      <c r="I1" s="2">
        <v>0.27</v>
      </c>
      <c r="J1" s="2">
        <v>0.93</v>
      </c>
      <c r="K1" s="2">
        <v>1.46</v>
      </c>
      <c r="L1" s="2">
        <v>2.11</v>
      </c>
      <c r="M1" s="2">
        <v>2.87</v>
      </c>
      <c r="N1" s="2" t="s">
        <v>2</v>
      </c>
      <c r="O1" s="2" t="s">
        <v>3</v>
      </c>
      <c r="P1" s="2" t="s">
        <v>4</v>
      </c>
    </row>
    <row r="2" spans="1:16" x14ac:dyDescent="0.25">
      <c r="A2" s="2" t="s">
        <v>1</v>
      </c>
      <c r="B2" s="2">
        <v>2.6</v>
      </c>
      <c r="C2" s="2">
        <v>2.4300000000000002</v>
      </c>
      <c r="D2" s="2">
        <v>2.06</v>
      </c>
      <c r="E2" s="2">
        <v>0.25</v>
      </c>
      <c r="F2" s="2">
        <v>-2.6</v>
      </c>
      <c r="G2" s="4"/>
      <c r="H2" s="2">
        <v>0.27</v>
      </c>
      <c r="I2" s="2">
        <f>$B$4-I$1</f>
        <v>1.01</v>
      </c>
      <c r="J2" s="2">
        <f>$H2-J$1</f>
        <v>-0.66</v>
      </c>
      <c r="K2" s="2">
        <f>$H2-K$1</f>
        <v>-1.19</v>
      </c>
      <c r="L2" s="2">
        <f>$H2-L$1</f>
        <v>-1.8399999999999999</v>
      </c>
      <c r="M2" s="2">
        <f>$H2-M$1</f>
        <v>-2.6</v>
      </c>
      <c r="N2" s="2">
        <f>PRODUCT(I2:M2)</f>
        <v>3.7949271360000001</v>
      </c>
      <c r="O2" s="2">
        <v>2.6</v>
      </c>
      <c r="P2" s="2">
        <f>O2/N2</f>
        <v>0.68512514386257772</v>
      </c>
    </row>
    <row r="3" spans="1:16" x14ac:dyDescent="0.25">
      <c r="A3" s="4"/>
      <c r="B3" s="4"/>
      <c r="C3" s="4"/>
      <c r="D3" s="4"/>
      <c r="E3" s="4"/>
      <c r="F3" s="4"/>
      <c r="G3" s="4"/>
      <c r="H3" s="2">
        <v>0.93</v>
      </c>
      <c r="I3" s="2">
        <f>$H3-I$1</f>
        <v>0.66</v>
      </c>
      <c r="J3" s="2">
        <f>$B$4-J$1</f>
        <v>0.35</v>
      </c>
      <c r="K3" s="2">
        <f>$H3-K$1</f>
        <v>-0.52999999999999992</v>
      </c>
      <c r="L3" s="2">
        <f>$H3-L$1</f>
        <v>-1.1799999999999997</v>
      </c>
      <c r="M3" s="2">
        <f>$H3-M$1</f>
        <v>-1.94</v>
      </c>
      <c r="N3" s="2">
        <f t="shared" ref="N3:N6" si="0">PRODUCT(I3:M3)</f>
        <v>-0.28026675599999989</v>
      </c>
      <c r="O3" s="2">
        <v>2.4300000000000002</v>
      </c>
      <c r="P3" s="2">
        <f t="shared" ref="P3:P6" si="1">O3/N3</f>
        <v>-8.6703112230692145</v>
      </c>
    </row>
    <row r="4" spans="1:16" x14ac:dyDescent="0.25">
      <c r="A4" s="2" t="s">
        <v>0</v>
      </c>
      <c r="B4" s="2">
        <v>1.28</v>
      </c>
      <c r="C4" s="4"/>
      <c r="D4" s="2" t="s">
        <v>1</v>
      </c>
      <c r="E4" s="2">
        <f>N7*P7</f>
        <v>2.2841074187950681</v>
      </c>
      <c r="F4" s="4"/>
      <c r="G4" s="4"/>
      <c r="H4" s="2">
        <v>1.46</v>
      </c>
      <c r="I4" s="2">
        <f>$H4-I$1</f>
        <v>1.19</v>
      </c>
      <c r="J4" s="2">
        <f>$H4-J$1</f>
        <v>0.52999999999999992</v>
      </c>
      <c r="K4" s="2">
        <f>$B$4-K$1</f>
        <v>-0.17999999999999994</v>
      </c>
      <c r="L4" s="2">
        <f>$H4-L$1</f>
        <v>-0.64999999999999991</v>
      </c>
      <c r="M4" s="2">
        <f>$H4-M$1</f>
        <v>-1.4100000000000001</v>
      </c>
      <c r="N4" s="2">
        <f t="shared" si="0"/>
        <v>-0.10404657899999994</v>
      </c>
      <c r="O4" s="2">
        <v>2.06</v>
      </c>
      <c r="P4" s="2">
        <f t="shared" si="1"/>
        <v>-19.798824908986205</v>
      </c>
    </row>
    <row r="5" spans="1:16" x14ac:dyDescent="0.25">
      <c r="A5" s="4"/>
      <c r="B5" s="4"/>
      <c r="C5" s="4"/>
      <c r="D5" s="4"/>
      <c r="E5" s="4"/>
      <c r="F5" s="4"/>
      <c r="G5" s="4"/>
      <c r="H5" s="2">
        <v>2.11</v>
      </c>
      <c r="I5" s="2">
        <f>$H5-I$1</f>
        <v>1.8399999999999999</v>
      </c>
      <c r="J5" s="2">
        <f>$H5-J$1</f>
        <v>1.1799999999999997</v>
      </c>
      <c r="K5" s="2">
        <f>$H5-K$1</f>
        <v>0.64999999999999991</v>
      </c>
      <c r="L5" s="2">
        <f>$B$4-L$1</f>
        <v>-0.82999999999999985</v>
      </c>
      <c r="M5" s="2">
        <f>$H5-M$1</f>
        <v>-0.76000000000000023</v>
      </c>
      <c r="N5" s="2">
        <f t="shared" si="0"/>
        <v>0.89023542399999978</v>
      </c>
      <c r="O5" s="2">
        <v>0.25</v>
      </c>
      <c r="P5" s="2">
        <f t="shared" si="1"/>
        <v>0.28082459230469814</v>
      </c>
    </row>
    <row r="6" spans="1:16" x14ac:dyDescent="0.25">
      <c r="H6" s="2">
        <v>2.87</v>
      </c>
      <c r="I6" s="2">
        <f>$H6-I$1</f>
        <v>2.6</v>
      </c>
      <c r="J6" s="2">
        <f>$H6-J$1</f>
        <v>1.94</v>
      </c>
      <c r="K6" s="2">
        <f>$H6-K$1</f>
        <v>1.4100000000000001</v>
      </c>
      <c r="L6" s="2">
        <f>$H6-L$1</f>
        <v>0.76000000000000023</v>
      </c>
      <c r="M6" s="2">
        <f>$B$4-M$1</f>
        <v>-1.59</v>
      </c>
      <c r="N6" s="2">
        <f t="shared" si="0"/>
        <v>-8.5941891360000042</v>
      </c>
      <c r="O6" s="2">
        <v>-2.6</v>
      </c>
      <c r="P6" s="2">
        <f t="shared" si="1"/>
        <v>0.30252999542550429</v>
      </c>
    </row>
    <row r="7" spans="1:16" x14ac:dyDescent="0.25">
      <c r="H7" s="2"/>
      <c r="I7" s="2"/>
      <c r="J7" s="2"/>
      <c r="K7" s="2"/>
      <c r="L7" s="2"/>
      <c r="M7" s="2"/>
      <c r="N7" s="2">
        <f>PRODUCT(I2,J3,K4,L5,M6)</f>
        <v>-8.3972510999999958E-2</v>
      </c>
      <c r="O7" s="2"/>
      <c r="P7" s="2">
        <f>SUM(P2:P6)</f>
        <v>-27.200656400462638</v>
      </c>
    </row>
    <row r="8" spans="1:16" x14ac:dyDescent="0.25">
      <c r="J8" s="4"/>
      <c r="K8" s="4"/>
      <c r="L8" s="4"/>
      <c r="M8" s="4"/>
      <c r="N8" s="4"/>
      <c r="O8" s="4"/>
      <c r="P8" s="4"/>
    </row>
    <row r="9" spans="1:16" x14ac:dyDescent="0.25">
      <c r="J9" s="4"/>
      <c r="K9" s="4"/>
      <c r="L9" s="4"/>
      <c r="M9" s="4"/>
      <c r="N9" s="4"/>
      <c r="O9" s="4"/>
      <c r="P9" s="4"/>
    </row>
    <row r="10" spans="1:16" x14ac:dyDescent="0.25">
      <c r="J10" s="4"/>
      <c r="K10" s="4"/>
      <c r="L10" s="4"/>
      <c r="M10" s="4"/>
      <c r="N10" s="4"/>
      <c r="O10" s="4"/>
      <c r="P10" s="4"/>
    </row>
    <row r="11" spans="1:16" x14ac:dyDescent="0.25">
      <c r="J11" s="4"/>
      <c r="K11" s="4"/>
      <c r="L11" s="4"/>
      <c r="M11" s="4"/>
      <c r="N11" s="4"/>
      <c r="O11" s="4"/>
      <c r="P11" s="4"/>
    </row>
    <row r="12" spans="1:16" x14ac:dyDescent="0.25"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D3:H8"/>
    </sheetView>
  </sheetViews>
  <sheetFormatPr defaultRowHeight="15" x14ac:dyDescent="0.25"/>
  <sheetData>
    <row r="1" spans="1:8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2">
        <v>1.05</v>
      </c>
      <c r="B2" s="2">
        <v>4.879E-2</v>
      </c>
      <c r="C2" s="2">
        <f t="shared" ref="C2:H2" si="0">B3-B2</f>
        <v>9.4790000000000013E-3</v>
      </c>
      <c r="D2" s="2">
        <f t="shared" si="0"/>
        <v>-8.9000000000005741E-5</v>
      </c>
      <c r="E2" s="2">
        <f t="shared" si="0"/>
        <v>-4.9999999999980616E-5</v>
      </c>
      <c r="F2" s="2">
        <f t="shared" si="0"/>
        <v>2.0599999999995622E-4</v>
      </c>
      <c r="G2" s="2">
        <f t="shared" si="0"/>
        <v>-5.149999999999183E-4</v>
      </c>
      <c r="H2" s="2">
        <f t="shared" si="0"/>
        <v>1.0309999999998515E-3</v>
      </c>
    </row>
    <row r="3" spans="1:8" x14ac:dyDescent="0.25">
      <c r="A3" s="2">
        <v>1.06</v>
      </c>
      <c r="B3" s="2">
        <v>5.8269000000000001E-2</v>
      </c>
      <c r="C3" s="2">
        <f t="shared" ref="C3:F7" si="1">B4-B3</f>
        <v>9.3899999999999956E-3</v>
      </c>
      <c r="D3" s="2">
        <f t="shared" si="1"/>
        <v>-1.3899999999998636E-4</v>
      </c>
      <c r="E3" s="2">
        <f t="shared" si="1"/>
        <v>1.559999999999756E-4</v>
      </c>
      <c r="F3" s="2">
        <f>E4-E3</f>
        <v>-3.0899999999996208E-4</v>
      </c>
      <c r="G3" s="2">
        <f>F4-F3</f>
        <v>5.1599999999993318E-4</v>
      </c>
      <c r="H3" s="2"/>
    </row>
    <row r="4" spans="1:8" x14ac:dyDescent="0.25">
      <c r="A4" s="2">
        <v>1.07</v>
      </c>
      <c r="B4" s="2">
        <v>6.7658999999999997E-2</v>
      </c>
      <c r="C4" s="2">
        <f t="shared" si="1"/>
        <v>9.2510000000000092E-3</v>
      </c>
      <c r="D4" s="2">
        <f t="shared" si="1"/>
        <v>1.6999999999989246E-5</v>
      </c>
      <c r="E4" s="2">
        <f t="shared" si="1"/>
        <v>-1.5299999999998648E-4</v>
      </c>
      <c r="F4" s="2">
        <f t="shared" si="1"/>
        <v>2.069999999999711E-4</v>
      </c>
      <c r="G4" s="2"/>
      <c r="H4" s="2"/>
    </row>
    <row r="5" spans="1:8" x14ac:dyDescent="0.25">
      <c r="A5" s="2">
        <v>1.08</v>
      </c>
      <c r="B5" s="2">
        <v>7.6910000000000006E-2</v>
      </c>
      <c r="C5" s="2">
        <f t="shared" si="1"/>
        <v>9.2679999999999985E-3</v>
      </c>
      <c r="D5" s="2">
        <f t="shared" si="1"/>
        <v>-1.3599999999999723E-4</v>
      </c>
      <c r="E5" s="2">
        <f t="shared" si="1"/>
        <v>5.3999999999984616E-5</v>
      </c>
      <c r="F5" s="2"/>
      <c r="G5" s="2"/>
      <c r="H5" s="2"/>
    </row>
    <row r="6" spans="1:8" x14ac:dyDescent="0.25">
      <c r="A6" s="2">
        <v>1.0900000000000001</v>
      </c>
      <c r="B6" s="2">
        <v>8.6178000000000005E-2</v>
      </c>
      <c r="C6" s="2">
        <f t="shared" si="1"/>
        <v>9.1320000000000012E-3</v>
      </c>
      <c r="D6" s="2">
        <f t="shared" si="1"/>
        <v>-8.2000000000012618E-5</v>
      </c>
      <c r="E6" s="2"/>
      <c r="F6" s="2"/>
      <c r="G6" s="2"/>
      <c r="H6" s="2"/>
    </row>
    <row r="7" spans="1:8" x14ac:dyDescent="0.25">
      <c r="A7" s="2">
        <v>1.1000000000000001</v>
      </c>
      <c r="B7" s="2">
        <v>9.5310000000000006E-2</v>
      </c>
      <c r="C7" s="2">
        <f t="shared" si="1"/>
        <v>9.0499999999999886E-3</v>
      </c>
      <c r="D7" s="2"/>
      <c r="E7" s="2"/>
      <c r="F7" s="2"/>
      <c r="G7" s="2"/>
      <c r="H7" s="2"/>
    </row>
    <row r="8" spans="1:8" x14ac:dyDescent="0.25">
      <c r="A8" s="2">
        <v>1.1100000000000001</v>
      </c>
      <c r="B8" s="2">
        <v>0.10435999999999999</v>
      </c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6" sqref="F6"/>
    </sheetView>
  </sheetViews>
  <sheetFormatPr defaultRowHeight="15" x14ac:dyDescent="0.25"/>
  <cols>
    <col min="1" max="8" width="9.28515625" bestFit="1" customWidth="1"/>
    <col min="9" max="9" width="12.28515625" customWidth="1"/>
    <col min="10" max="10" width="9.28515625" bestFit="1" customWidth="1"/>
    <col min="11" max="11" width="13.28515625" bestFit="1" customWidth="1"/>
  </cols>
  <sheetData>
    <row r="1" spans="1:14" x14ac:dyDescent="0.25">
      <c r="A1" s="2" t="s">
        <v>0</v>
      </c>
      <c r="B1" s="2">
        <v>1.05</v>
      </c>
      <c r="C1" s="2">
        <v>1.06</v>
      </c>
      <c r="D1" s="2">
        <v>1.07</v>
      </c>
      <c r="E1" s="2">
        <v>1.08</v>
      </c>
      <c r="F1" s="2">
        <v>1.0900000000000001</v>
      </c>
      <c r="G1" s="2">
        <v>1.1000000000000001</v>
      </c>
      <c r="H1" s="2">
        <v>1.1100000000000001</v>
      </c>
      <c r="I1" s="2" t="s">
        <v>2</v>
      </c>
      <c r="J1" s="2" t="s">
        <v>3</v>
      </c>
      <c r="K1" s="2" t="s">
        <v>4</v>
      </c>
    </row>
    <row r="2" spans="1:14" x14ac:dyDescent="0.25">
      <c r="A2" s="2">
        <v>1.05</v>
      </c>
      <c r="B2" s="6">
        <f>$N$5-B$1</f>
        <v>1.4999999999999902E-2</v>
      </c>
      <c r="C2" s="1">
        <f t="shared" ref="C2:H7" si="0">$A2-C$1</f>
        <v>-1.0000000000000009E-2</v>
      </c>
      <c r="D2" s="1">
        <f t="shared" si="0"/>
        <v>-2.0000000000000018E-2</v>
      </c>
      <c r="E2" s="1">
        <f t="shared" si="0"/>
        <v>-3.0000000000000027E-2</v>
      </c>
      <c r="F2" s="1">
        <f t="shared" si="0"/>
        <v>-4.0000000000000036E-2</v>
      </c>
      <c r="G2" s="1">
        <f t="shared" si="0"/>
        <v>-5.0000000000000044E-2</v>
      </c>
      <c r="H2" s="1">
        <f t="shared" si="0"/>
        <v>-6.0000000000000053E-2</v>
      </c>
      <c r="I2" s="1">
        <f>PRODUCT(B2:H2)</f>
        <v>1.0799999999999986E-11</v>
      </c>
      <c r="J2" s="2">
        <v>4.879E-2</v>
      </c>
      <c r="K2" s="1">
        <f>J2/I2</f>
        <v>4517592592.592598</v>
      </c>
    </row>
    <row r="3" spans="1:14" x14ac:dyDescent="0.25">
      <c r="A3" s="2">
        <v>1.06</v>
      </c>
      <c r="B3" s="1">
        <f>$A3-B$1</f>
        <v>1.0000000000000009E-2</v>
      </c>
      <c r="C3" s="6">
        <f>$N$5-C$1</f>
        <v>4.9999999999998934E-3</v>
      </c>
      <c r="D3" s="1">
        <f t="shared" si="0"/>
        <v>-1.0000000000000009E-2</v>
      </c>
      <c r="E3" s="1">
        <f t="shared" si="0"/>
        <v>-2.0000000000000018E-2</v>
      </c>
      <c r="F3" s="1">
        <f t="shared" si="0"/>
        <v>-3.0000000000000027E-2</v>
      </c>
      <c r="G3" s="1">
        <f t="shared" si="0"/>
        <v>-4.0000000000000036E-2</v>
      </c>
      <c r="H3" s="1">
        <f t="shared" si="0"/>
        <v>-5.0000000000000044E-2</v>
      </c>
      <c r="I3" s="1">
        <f t="shared" ref="I3:I8" si="1">PRODUCT(B3:H3)</f>
        <v>-5.9999999999999038E-13</v>
      </c>
      <c r="J3" s="2">
        <v>5.8269000000000001E-2</v>
      </c>
      <c r="K3" s="1">
        <f t="shared" ref="K3:K8" si="2">J3/I3</f>
        <v>-97115000000.001556</v>
      </c>
    </row>
    <row r="4" spans="1:14" x14ac:dyDescent="0.25">
      <c r="A4" s="2">
        <v>1.07</v>
      </c>
      <c r="B4" s="1">
        <f t="shared" ref="B4:G8" si="3">$A4-B$1</f>
        <v>2.0000000000000018E-2</v>
      </c>
      <c r="C4" s="1">
        <f t="shared" si="3"/>
        <v>1.0000000000000009E-2</v>
      </c>
      <c r="D4" s="6">
        <f>$N$5-D$1</f>
        <v>-5.0000000000001155E-3</v>
      </c>
      <c r="E4" s="1">
        <f t="shared" si="0"/>
        <v>-1.0000000000000009E-2</v>
      </c>
      <c r="F4" s="1">
        <f t="shared" si="0"/>
        <v>-2.0000000000000018E-2</v>
      </c>
      <c r="G4" s="1">
        <f t="shared" si="0"/>
        <v>-3.0000000000000027E-2</v>
      </c>
      <c r="H4" s="1">
        <f t="shared" si="0"/>
        <v>-4.0000000000000036E-2</v>
      </c>
      <c r="I4" s="1">
        <f t="shared" si="1"/>
        <v>-2.400000000000068E-13</v>
      </c>
      <c r="J4" s="2">
        <v>6.7658999999999997E-2</v>
      </c>
      <c r="K4" s="1">
        <f t="shared" si="2"/>
        <v>-281912499999.992</v>
      </c>
      <c r="M4" s="2" t="s">
        <v>1</v>
      </c>
      <c r="N4" s="1">
        <f>I9*K9</f>
        <v>6.2996161132812409E-2</v>
      </c>
    </row>
    <row r="5" spans="1:14" x14ac:dyDescent="0.25">
      <c r="A5" s="2">
        <v>1.08</v>
      </c>
      <c r="B5" s="1">
        <f t="shared" si="3"/>
        <v>3.0000000000000027E-2</v>
      </c>
      <c r="C5" s="1">
        <f t="shared" si="3"/>
        <v>2.0000000000000018E-2</v>
      </c>
      <c r="D5" s="1">
        <f t="shared" si="3"/>
        <v>1.0000000000000009E-2</v>
      </c>
      <c r="E5" s="6">
        <f>$N$5-E$1</f>
        <v>-1.5000000000000124E-2</v>
      </c>
      <c r="F5" s="1">
        <f t="shared" si="0"/>
        <v>-1.0000000000000009E-2</v>
      </c>
      <c r="G5" s="1">
        <f t="shared" si="0"/>
        <v>-2.0000000000000018E-2</v>
      </c>
      <c r="H5" s="1">
        <f t="shared" si="0"/>
        <v>-3.0000000000000027E-2</v>
      </c>
      <c r="I5" s="1">
        <f t="shared" si="1"/>
        <v>5.4000000000000729E-13</v>
      </c>
      <c r="J5" s="2">
        <v>7.6910000000000006E-2</v>
      </c>
      <c r="K5" s="1">
        <f t="shared" si="2"/>
        <v>142425925925.92401</v>
      </c>
      <c r="M5" s="2" t="s">
        <v>0</v>
      </c>
      <c r="N5" s="1">
        <v>1.0649999999999999</v>
      </c>
    </row>
    <row r="6" spans="1:14" x14ac:dyDescent="0.25">
      <c r="A6" s="2">
        <v>1.0900000000000001</v>
      </c>
      <c r="B6" s="1">
        <f t="shared" si="3"/>
        <v>4.0000000000000036E-2</v>
      </c>
      <c r="C6" s="1">
        <f t="shared" si="3"/>
        <v>3.0000000000000027E-2</v>
      </c>
      <c r="D6" s="1">
        <f t="shared" si="3"/>
        <v>2.0000000000000018E-2</v>
      </c>
      <c r="E6" s="1">
        <f t="shared" si="3"/>
        <v>1.0000000000000009E-2</v>
      </c>
      <c r="F6" s="6">
        <f>$N$5-F$1</f>
        <v>-2.5000000000000133E-2</v>
      </c>
      <c r="G6" s="1">
        <f t="shared" si="0"/>
        <v>-1.0000000000000009E-2</v>
      </c>
      <c r="H6" s="1">
        <f t="shared" si="0"/>
        <v>-2.0000000000000018E-2</v>
      </c>
      <c r="I6" s="1">
        <f t="shared" si="1"/>
        <v>-1.2000000000000127E-12</v>
      </c>
      <c r="J6" s="2">
        <v>8.6178000000000005E-2</v>
      </c>
      <c r="K6" s="1">
        <f t="shared" si="2"/>
        <v>-71814999999.999252</v>
      </c>
    </row>
    <row r="7" spans="1:14" x14ac:dyDescent="0.25">
      <c r="A7" s="2">
        <v>1.1000000000000001</v>
      </c>
      <c r="B7" s="1">
        <f t="shared" si="3"/>
        <v>5.0000000000000044E-2</v>
      </c>
      <c r="C7" s="1">
        <f t="shared" si="3"/>
        <v>4.0000000000000036E-2</v>
      </c>
      <c r="D7" s="1">
        <f t="shared" si="3"/>
        <v>3.0000000000000027E-2</v>
      </c>
      <c r="E7" s="1">
        <f t="shared" si="3"/>
        <v>2.0000000000000018E-2</v>
      </c>
      <c r="F7" s="1">
        <f t="shared" si="3"/>
        <v>1.0000000000000009E-2</v>
      </c>
      <c r="G7" s="6">
        <f>$N$5-G$1</f>
        <v>-3.5000000000000142E-2</v>
      </c>
      <c r="H7" s="1">
        <f t="shared" si="0"/>
        <v>-1.0000000000000009E-2</v>
      </c>
      <c r="I7" s="1">
        <f t="shared" si="1"/>
        <v>4.2000000000000395E-12</v>
      </c>
      <c r="J7" s="2">
        <v>9.5310000000000006E-2</v>
      </c>
      <c r="K7" s="1">
        <f t="shared" si="2"/>
        <v>22692857142.85693</v>
      </c>
    </row>
    <row r="8" spans="1:14" x14ac:dyDescent="0.25">
      <c r="A8" s="2">
        <v>1.1100000000000001</v>
      </c>
      <c r="B8" s="1">
        <f t="shared" si="3"/>
        <v>6.0000000000000053E-2</v>
      </c>
      <c r="C8" s="1">
        <f t="shared" si="3"/>
        <v>5.0000000000000044E-2</v>
      </c>
      <c r="D8" s="1">
        <f t="shared" si="3"/>
        <v>4.0000000000000036E-2</v>
      </c>
      <c r="E8" s="1">
        <f t="shared" si="3"/>
        <v>3.0000000000000027E-2</v>
      </c>
      <c r="F8" s="1">
        <f t="shared" si="3"/>
        <v>2.0000000000000018E-2</v>
      </c>
      <c r="G8" s="1">
        <f t="shared" si="3"/>
        <v>1.0000000000000009E-2</v>
      </c>
      <c r="H8" s="6">
        <f>$N$5-H$1</f>
        <v>-4.5000000000000151E-2</v>
      </c>
      <c r="I8" s="1">
        <f t="shared" si="1"/>
        <v>-3.2400000000000284E-11</v>
      </c>
      <c r="J8" s="2">
        <v>0.10435999999999999</v>
      </c>
      <c r="K8" s="1">
        <f t="shared" si="2"/>
        <v>-3220987654.3209591</v>
      </c>
    </row>
    <row r="9" spans="1:14" x14ac:dyDescent="0.25">
      <c r="A9" s="2"/>
      <c r="B9" s="1"/>
      <c r="C9" s="1"/>
      <c r="D9" s="1"/>
      <c r="E9" s="1"/>
      <c r="F9" s="1"/>
      <c r="G9" s="1"/>
      <c r="H9" s="1"/>
      <c r="I9" s="2">
        <f>PRODUCT(B2,C3,D4,E5,F6,G7,H8)</f>
        <v>-2.2148437500000357E-13</v>
      </c>
      <c r="J9" s="1"/>
      <c r="K9" s="1">
        <f>SUM(K2:K8)</f>
        <v>-284427111992.94031</v>
      </c>
    </row>
    <row r="10" spans="1:14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x14ac:dyDescent="0.25"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25"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  <ignoredErrors>
    <ignoredError sqref="C3:G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26" sqref="I26"/>
    </sheetView>
  </sheetViews>
  <sheetFormatPr defaultRowHeight="15" x14ac:dyDescent="0.25"/>
  <cols>
    <col min="9" max="9" width="12.7109375" bestFit="1" customWidth="1"/>
    <col min="11" max="11" width="12.7109375" bestFit="1" customWidth="1"/>
  </cols>
  <sheetData>
    <row r="1" spans="1:14" x14ac:dyDescent="0.25">
      <c r="A1" s="2" t="s">
        <v>0</v>
      </c>
      <c r="B1" s="2">
        <v>1.05</v>
      </c>
      <c r="C1" s="2">
        <v>1.06</v>
      </c>
      <c r="D1" s="2">
        <v>1.07</v>
      </c>
      <c r="E1" s="2">
        <v>1.08</v>
      </c>
      <c r="F1" s="2">
        <v>1.0900000000000001</v>
      </c>
      <c r="G1" s="2">
        <v>1.1000000000000001</v>
      </c>
      <c r="H1" s="2">
        <v>1.1100000000000001</v>
      </c>
      <c r="I1" s="2" t="s">
        <v>2</v>
      </c>
      <c r="J1" s="2" t="s">
        <v>3</v>
      </c>
      <c r="K1" s="2" t="s">
        <v>4</v>
      </c>
    </row>
    <row r="2" spans="1:14" x14ac:dyDescent="0.25">
      <c r="A2" s="2">
        <v>1.05</v>
      </c>
      <c r="B2" s="2">
        <f>$N$5-B$1</f>
        <v>3.2999999999999918E-2</v>
      </c>
      <c r="C2" s="2">
        <f t="shared" ref="C2:H7" si="0">$A2-C$1</f>
        <v>-1.0000000000000009E-2</v>
      </c>
      <c r="D2" s="2">
        <f t="shared" si="0"/>
        <v>-2.0000000000000018E-2</v>
      </c>
      <c r="E2" s="2">
        <f t="shared" si="0"/>
        <v>-3.0000000000000027E-2</v>
      </c>
      <c r="F2" s="2">
        <f t="shared" si="0"/>
        <v>-4.0000000000000036E-2</v>
      </c>
      <c r="G2" s="2">
        <f t="shared" si="0"/>
        <v>-5.0000000000000044E-2</v>
      </c>
      <c r="H2" s="2">
        <f t="shared" si="0"/>
        <v>-6.0000000000000053E-2</v>
      </c>
      <c r="I2" s="2">
        <f>PRODUCT(B2:H2)</f>
        <v>2.3760000000000062E-11</v>
      </c>
      <c r="J2" s="2">
        <v>4.879E-2</v>
      </c>
      <c r="K2" s="2">
        <f>J2/I2</f>
        <v>2053451178.4511731</v>
      </c>
    </row>
    <row r="3" spans="1:14" x14ac:dyDescent="0.25">
      <c r="A3" s="2">
        <v>1.06</v>
      </c>
      <c r="B3" s="2">
        <f>$A3-B$1</f>
        <v>1.0000000000000009E-2</v>
      </c>
      <c r="C3" s="2">
        <f>$N$5-C$1</f>
        <v>2.2999999999999909E-2</v>
      </c>
      <c r="D3" s="2">
        <f t="shared" si="0"/>
        <v>-1.0000000000000009E-2</v>
      </c>
      <c r="E3" s="2">
        <f t="shared" si="0"/>
        <v>-2.0000000000000018E-2</v>
      </c>
      <c r="F3" s="2">
        <f t="shared" si="0"/>
        <v>-3.0000000000000027E-2</v>
      </c>
      <c r="G3" s="2">
        <f t="shared" si="0"/>
        <v>-4.0000000000000036E-2</v>
      </c>
      <c r="H3" s="2">
        <f t="shared" si="0"/>
        <v>-5.0000000000000044E-2</v>
      </c>
      <c r="I3" s="2">
        <f t="shared" ref="I3:I8" si="1">PRODUCT(B3:H3)</f>
        <v>-2.760000000000004E-12</v>
      </c>
      <c r="J3" s="2">
        <v>5.8269000000000001E-2</v>
      </c>
      <c r="K3" s="2">
        <f t="shared" ref="K3:K8" si="2">J3/I3</f>
        <v>-21111956521.739101</v>
      </c>
    </row>
    <row r="4" spans="1:14" x14ac:dyDescent="0.25">
      <c r="A4" s="2">
        <v>1.07</v>
      </c>
      <c r="B4" s="2">
        <f t="shared" ref="B4:G8" si="3">$A4-B$1</f>
        <v>2.0000000000000018E-2</v>
      </c>
      <c r="C4" s="2">
        <f t="shared" si="3"/>
        <v>1.0000000000000009E-2</v>
      </c>
      <c r="D4" s="2">
        <f>$N$5-D$1</f>
        <v>1.2999999999999901E-2</v>
      </c>
      <c r="E4" s="2">
        <f t="shared" si="0"/>
        <v>-1.0000000000000009E-2</v>
      </c>
      <c r="F4" s="2">
        <f t="shared" si="0"/>
        <v>-2.0000000000000018E-2</v>
      </c>
      <c r="G4" s="2">
        <f t="shared" si="0"/>
        <v>-3.0000000000000027E-2</v>
      </c>
      <c r="H4" s="2">
        <f t="shared" si="0"/>
        <v>-4.0000000000000036E-2</v>
      </c>
      <c r="I4" s="2">
        <f t="shared" si="1"/>
        <v>6.2399999999999865E-13</v>
      </c>
      <c r="J4" s="2">
        <v>6.7658999999999997E-2</v>
      </c>
      <c r="K4" s="2">
        <f t="shared" si="2"/>
        <v>108427884615.38484</v>
      </c>
      <c r="M4" s="2" t="s">
        <v>1</v>
      </c>
      <c r="N4" s="2">
        <f>I9*K9</f>
        <v>7.969006421026241E-2</v>
      </c>
    </row>
    <row r="5" spans="1:14" x14ac:dyDescent="0.25">
      <c r="A5" s="2">
        <v>1.08</v>
      </c>
      <c r="B5" s="2">
        <f t="shared" si="3"/>
        <v>3.0000000000000027E-2</v>
      </c>
      <c r="C5" s="2">
        <f t="shared" si="3"/>
        <v>2.0000000000000018E-2</v>
      </c>
      <c r="D5" s="2">
        <f t="shared" si="3"/>
        <v>1.0000000000000009E-2</v>
      </c>
      <c r="E5" s="2">
        <f>$N$5-E$1</f>
        <v>2.9999999999998916E-3</v>
      </c>
      <c r="F5" s="2">
        <f t="shared" si="0"/>
        <v>-1.0000000000000009E-2</v>
      </c>
      <c r="G5" s="2">
        <f t="shared" si="0"/>
        <v>-2.0000000000000018E-2</v>
      </c>
      <c r="H5" s="2">
        <f t="shared" si="0"/>
        <v>-3.0000000000000027E-2</v>
      </c>
      <c r="I5" s="2">
        <f t="shared" si="1"/>
        <v>-1.0799999999999666E-13</v>
      </c>
      <c r="J5" s="2">
        <v>7.6910000000000006E-2</v>
      </c>
      <c r="K5" s="2">
        <f t="shared" si="2"/>
        <v>-712129629629.65173</v>
      </c>
      <c r="M5" s="2" t="s">
        <v>0</v>
      </c>
      <c r="N5" s="2">
        <v>1.083</v>
      </c>
    </row>
    <row r="6" spans="1:14" x14ac:dyDescent="0.25">
      <c r="A6" s="2">
        <v>1.0900000000000001</v>
      </c>
      <c r="B6" s="2">
        <f t="shared" si="3"/>
        <v>4.0000000000000036E-2</v>
      </c>
      <c r="C6" s="2">
        <f t="shared" si="3"/>
        <v>3.0000000000000027E-2</v>
      </c>
      <c r="D6" s="2">
        <f t="shared" si="3"/>
        <v>2.0000000000000018E-2</v>
      </c>
      <c r="E6" s="2">
        <f t="shared" si="3"/>
        <v>1.0000000000000009E-2</v>
      </c>
      <c r="F6" s="2">
        <f>$N$5-F$1</f>
        <v>-7.0000000000001172E-3</v>
      </c>
      <c r="G6" s="2">
        <f t="shared" si="0"/>
        <v>-1.0000000000000009E-2</v>
      </c>
      <c r="H6" s="2">
        <f t="shared" si="0"/>
        <v>-2.0000000000000018E-2</v>
      </c>
      <c r="I6" s="2">
        <f t="shared" si="1"/>
        <v>-3.360000000000074E-13</v>
      </c>
      <c r="J6" s="2">
        <v>8.6178000000000005E-2</v>
      </c>
      <c r="K6" s="2">
        <f t="shared" si="2"/>
        <v>-256482142857.13721</v>
      </c>
    </row>
    <row r="7" spans="1:14" x14ac:dyDescent="0.25">
      <c r="A7" s="2">
        <v>1.1000000000000001</v>
      </c>
      <c r="B7" s="2">
        <f t="shared" si="3"/>
        <v>5.0000000000000044E-2</v>
      </c>
      <c r="C7" s="2">
        <f t="shared" si="3"/>
        <v>4.0000000000000036E-2</v>
      </c>
      <c r="D7" s="2">
        <f t="shared" si="3"/>
        <v>3.0000000000000027E-2</v>
      </c>
      <c r="E7" s="2">
        <f t="shared" si="3"/>
        <v>2.0000000000000018E-2</v>
      </c>
      <c r="F7" s="2">
        <f t="shared" si="3"/>
        <v>1.0000000000000009E-2</v>
      </c>
      <c r="G7" s="2">
        <f>$N$5-G$1</f>
        <v>-1.7000000000000126E-2</v>
      </c>
      <c r="H7" s="2">
        <f t="shared" si="0"/>
        <v>-1.0000000000000009E-2</v>
      </c>
      <c r="I7" s="2">
        <f t="shared" si="1"/>
        <v>2.040000000000026E-12</v>
      </c>
      <c r="J7" s="2">
        <v>9.5310000000000006E-2</v>
      </c>
      <c r="K7" s="2">
        <f t="shared" si="2"/>
        <v>46720588235.293526</v>
      </c>
    </row>
    <row r="8" spans="1:14" x14ac:dyDescent="0.25">
      <c r="A8" s="2">
        <v>1.1100000000000001</v>
      </c>
      <c r="B8" s="2">
        <f t="shared" si="3"/>
        <v>6.0000000000000053E-2</v>
      </c>
      <c r="C8" s="2">
        <f t="shared" si="3"/>
        <v>5.0000000000000044E-2</v>
      </c>
      <c r="D8" s="2">
        <f t="shared" si="3"/>
        <v>4.0000000000000036E-2</v>
      </c>
      <c r="E8" s="2">
        <f t="shared" si="3"/>
        <v>3.0000000000000027E-2</v>
      </c>
      <c r="F8" s="2">
        <f t="shared" si="3"/>
        <v>2.0000000000000018E-2</v>
      </c>
      <c r="G8" s="2">
        <f t="shared" si="3"/>
        <v>1.0000000000000009E-2</v>
      </c>
      <c r="H8" s="2">
        <f>$N$5-H$1</f>
        <v>-2.7000000000000135E-2</v>
      </c>
      <c r="I8" s="2">
        <f t="shared" si="1"/>
        <v>-1.94400000000002E-11</v>
      </c>
      <c r="J8" s="2">
        <v>0.10435999999999999</v>
      </c>
      <c r="K8" s="2">
        <f t="shared" si="2"/>
        <v>-5368312757.2015905</v>
      </c>
    </row>
    <row r="9" spans="1:14" x14ac:dyDescent="0.25">
      <c r="A9" s="2"/>
      <c r="B9" s="2"/>
      <c r="C9" s="2"/>
      <c r="D9" s="2"/>
      <c r="E9" s="2"/>
      <c r="F9" s="2"/>
      <c r="G9" s="2"/>
      <c r="H9" s="2"/>
      <c r="I9" s="2">
        <f>PRODUCT(B2,C3,D4,E5,F6,G7,H8)</f>
        <v>-9.5108012999998002E-14</v>
      </c>
      <c r="J9" s="2"/>
      <c r="K9" s="2">
        <f>SUM(K2:K8)</f>
        <v>-837890117736.59998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1:14" x14ac:dyDescent="0.25"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  <pageSetup paperSize="9" orientation="portrait" r:id="rId1"/>
  <ignoredErrors>
    <ignoredError sqref="C3:G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2(а)</vt:lpstr>
      <vt:lpstr> 2(б)</vt:lpstr>
      <vt:lpstr>4(б) </vt:lpstr>
      <vt:lpstr> 4(в) </vt:lpstr>
      <vt:lpstr> 7</vt:lpstr>
      <vt:lpstr>7(а)</vt:lpstr>
      <vt:lpstr> 7(б)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2020-11-30T17:23:20Z</dcterms:modified>
</cp:coreProperties>
</file>