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ut\University\Master ITMO\1 semester\Data pre-processing and statistical elements\7 - Probability distribution\"/>
    </mc:Choice>
  </mc:AlternateContent>
  <xr:revisionPtr revIDLastSave="0" documentId="13_ncr:1_{F5B16BEF-3A9F-44A5-8BE5-90AB7A9CDAE6}" xr6:coauthVersionLast="47" xr6:coauthVersionMax="47" xr10:uidLastSave="{00000000-0000-0000-0000-000000000000}"/>
  <bookViews>
    <workbookView xWindow="7320" yWindow="-105" windowWidth="21600" windowHeight="11295" activeTab="2" xr2:uid="{FDCD25AA-8CDA-42E9-A025-197A10051514}"/>
  </bookViews>
  <sheets>
    <sheet name="ex 1" sheetId="1" r:id="rId1"/>
    <sheet name="ex 2" sheetId="2" r:id="rId2"/>
    <sheet name="ex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D6" i="3"/>
  <c r="E6" i="3"/>
  <c r="F6" i="3"/>
  <c r="G6" i="3"/>
  <c r="B6" i="3"/>
  <c r="C6" i="3"/>
  <c r="C8" i="2"/>
  <c r="D8" i="2"/>
  <c r="E8" i="2"/>
  <c r="B9" i="2" s="1"/>
  <c r="F8" i="2"/>
  <c r="G8" i="2"/>
  <c r="H8" i="2"/>
  <c r="I8" i="2"/>
  <c r="J8" i="2"/>
  <c r="K8" i="2"/>
  <c r="B8" i="2"/>
  <c r="B7" i="2"/>
  <c r="K5" i="2"/>
  <c r="H5" i="2"/>
  <c r="G5" i="2"/>
  <c r="C5" i="2"/>
  <c r="J5" i="2"/>
  <c r="I5" i="2"/>
  <c r="F5" i="2"/>
  <c r="E5" i="2"/>
  <c r="D5" i="2"/>
  <c r="B5" i="2"/>
  <c r="G2" i="2"/>
  <c r="F2" i="2"/>
  <c r="E2" i="2"/>
  <c r="D2" i="2"/>
  <c r="C2" i="2"/>
  <c r="B2" i="2"/>
  <c r="B16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<sst xmlns="http://schemas.openxmlformats.org/spreadsheetml/2006/main" count="15" uniqueCount="9">
  <si>
    <t>n</t>
  </si>
  <si>
    <t>p</t>
  </si>
  <si>
    <t>A</t>
  </si>
  <si>
    <t>n*</t>
  </si>
  <si>
    <t>Xср</t>
  </si>
  <si>
    <t>S^2</t>
  </si>
  <si>
    <t>Xi-Xср</t>
  </si>
  <si>
    <t>P</t>
  </si>
  <si>
    <t>P(n&gt;=3)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</si>
</sst>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7</xdr:col>
      <xdr:colOff>57498</xdr:colOff>
      <xdr:row>12</xdr:row>
      <xdr:rowOff>9845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50DD046-7EBA-4527-8AAA-5E9DF38CA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0"/>
          <a:ext cx="2495898" cy="229584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22</xdr:col>
      <xdr:colOff>363107</xdr:colOff>
      <xdr:row>48</xdr:row>
      <xdr:rowOff>39382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C2210CD-9606-4B37-895E-3096E026C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0"/>
          <a:ext cx="8287907" cy="91833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7</xdr:col>
      <xdr:colOff>362596</xdr:colOff>
      <xdr:row>19</xdr:row>
      <xdr:rowOff>85950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668D5AA-6E81-43C8-9C08-99C2D0D01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0"/>
          <a:ext cx="4629796" cy="16099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25</xdr:col>
      <xdr:colOff>429791</xdr:colOff>
      <xdr:row>47</xdr:row>
      <xdr:rowOff>39355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DE8E036-A7C6-4BFF-A740-287086830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0"/>
          <a:ext cx="8354591" cy="8992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9</xdr:row>
      <xdr:rowOff>152400</xdr:rowOff>
    </xdr:from>
    <xdr:to>
      <xdr:col>12</xdr:col>
      <xdr:colOff>420177</xdr:colOff>
      <xdr:row>28</xdr:row>
      <xdr:rowOff>19537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B147810-E051-497D-834F-D82964CFC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866900"/>
          <a:ext cx="7716327" cy="3486637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</xdr:colOff>
      <xdr:row>0</xdr:row>
      <xdr:rowOff>0</xdr:rowOff>
    </xdr:from>
    <xdr:to>
      <xdr:col>22</xdr:col>
      <xdr:colOff>84167</xdr:colOff>
      <xdr:row>42</xdr:row>
      <xdr:rowOff>77327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2C5235A-354F-4365-8917-583CE1CE8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75" y="0"/>
          <a:ext cx="4932392" cy="8078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DD31-57CB-41FB-9E97-7737B08811DB}">
  <dimension ref="A1:B16"/>
  <sheetViews>
    <sheetView workbookViewId="0">
      <selection activeCell="D18" sqref="D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 s="1">
        <f>COUNTIF($A$2:$A$11,A2)/COUNT($A$2:$A$11)</f>
        <v>0.1</v>
      </c>
    </row>
    <row r="3" spans="1:2" x14ac:dyDescent="0.25">
      <c r="A3">
        <v>12</v>
      </c>
      <c r="B3" s="1">
        <f t="shared" ref="B3:B11" si="0">COUNTIF($A$2:$A$11,A3)/COUNT($A$2:$A$11)</f>
        <v>0.2</v>
      </c>
    </row>
    <row r="4" spans="1:2" x14ac:dyDescent="0.25">
      <c r="A4">
        <v>7</v>
      </c>
      <c r="B4" s="1">
        <f t="shared" si="0"/>
        <v>0.1</v>
      </c>
    </row>
    <row r="5" spans="1:2" x14ac:dyDescent="0.25">
      <c r="A5">
        <v>4</v>
      </c>
      <c r="B5" s="1">
        <f t="shared" si="0"/>
        <v>0.2</v>
      </c>
    </row>
    <row r="6" spans="1:2" x14ac:dyDescent="0.25">
      <c r="A6">
        <v>9</v>
      </c>
      <c r="B6" s="1">
        <f t="shared" si="0"/>
        <v>0.3</v>
      </c>
    </row>
    <row r="7" spans="1:2" x14ac:dyDescent="0.25">
      <c r="A7">
        <v>10</v>
      </c>
      <c r="B7" s="1">
        <f t="shared" si="0"/>
        <v>0.1</v>
      </c>
    </row>
    <row r="8" spans="1:2" x14ac:dyDescent="0.25">
      <c r="A8">
        <v>9</v>
      </c>
      <c r="B8" s="1">
        <f t="shared" si="0"/>
        <v>0.3</v>
      </c>
    </row>
    <row r="9" spans="1:2" x14ac:dyDescent="0.25">
      <c r="A9">
        <v>4</v>
      </c>
      <c r="B9" s="1">
        <f t="shared" si="0"/>
        <v>0.2</v>
      </c>
    </row>
    <row r="10" spans="1:2" x14ac:dyDescent="0.25">
      <c r="A10">
        <v>9</v>
      </c>
      <c r="B10" s="1">
        <f t="shared" si="0"/>
        <v>0.3</v>
      </c>
    </row>
    <row r="11" spans="1:2" x14ac:dyDescent="0.25">
      <c r="A11">
        <v>12</v>
      </c>
      <c r="B11" s="1">
        <f t="shared" si="0"/>
        <v>0.2</v>
      </c>
    </row>
    <row r="16" spans="1:2" x14ac:dyDescent="0.25">
      <c r="A16" t="s">
        <v>2</v>
      </c>
      <c r="B16" s="1">
        <f>(B4+B6*3)/4</f>
        <v>0.24999999999999997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025F-ACC5-4BA7-B1CA-BB6F3E446E7F}">
  <dimension ref="A1:K9"/>
  <sheetViews>
    <sheetView workbookViewId="0">
      <selection activeCell="B5" sqref="B5"/>
    </sheetView>
  </sheetViews>
  <sheetFormatPr defaultRowHeight="15" x14ac:dyDescent="0.25"/>
  <sheetData>
    <row r="1" spans="1:11" x14ac:dyDescent="0.25">
      <c r="A1" t="s">
        <v>3</v>
      </c>
      <c r="B1">
        <v>4</v>
      </c>
      <c r="C1">
        <v>5</v>
      </c>
      <c r="D1">
        <v>7</v>
      </c>
      <c r="E1">
        <v>9</v>
      </c>
      <c r="F1">
        <v>10</v>
      </c>
      <c r="G1">
        <v>12</v>
      </c>
    </row>
    <row r="2" spans="1:11" x14ac:dyDescent="0.25">
      <c r="A2" t="s">
        <v>1</v>
      </c>
      <c r="B2">
        <f>2/10</f>
        <v>0.2</v>
      </c>
      <c r="C2">
        <f>1/10</f>
        <v>0.1</v>
      </c>
      <c r="D2">
        <f>1/10</f>
        <v>0.1</v>
      </c>
      <c r="E2">
        <f>3/10</f>
        <v>0.3</v>
      </c>
      <c r="F2">
        <f>1/10</f>
        <v>0.1</v>
      </c>
      <c r="G2">
        <f>2/10</f>
        <v>0.2</v>
      </c>
    </row>
    <row r="4" spans="1:11" x14ac:dyDescent="0.25">
      <c r="A4" t="s">
        <v>3</v>
      </c>
      <c r="B4">
        <v>4</v>
      </c>
      <c r="C4">
        <v>4</v>
      </c>
      <c r="D4">
        <v>5</v>
      </c>
      <c r="E4">
        <v>7</v>
      </c>
      <c r="F4">
        <v>9</v>
      </c>
      <c r="G4">
        <v>9</v>
      </c>
      <c r="H4">
        <v>9</v>
      </c>
      <c r="I4">
        <v>10</v>
      </c>
      <c r="J4">
        <v>12</v>
      </c>
      <c r="K4">
        <v>12</v>
      </c>
    </row>
    <row r="5" spans="1:11" x14ac:dyDescent="0.25">
      <c r="A5" t="s">
        <v>1</v>
      </c>
      <c r="B5">
        <f>2/10</f>
        <v>0.2</v>
      </c>
      <c r="C5">
        <f>2/10</f>
        <v>0.2</v>
      </c>
      <c r="D5">
        <f>1/10</f>
        <v>0.1</v>
      </c>
      <c r="E5">
        <f>1/10</f>
        <v>0.1</v>
      </c>
      <c r="F5">
        <f>3/10</f>
        <v>0.3</v>
      </c>
      <c r="G5">
        <f>3/10</f>
        <v>0.3</v>
      </c>
      <c r="H5">
        <f>3/10</f>
        <v>0.3</v>
      </c>
      <c r="I5">
        <f>1/10</f>
        <v>0.1</v>
      </c>
      <c r="J5">
        <f>2/10</f>
        <v>0.2</v>
      </c>
      <c r="K5">
        <f>2/10</f>
        <v>0.2</v>
      </c>
    </row>
    <row r="7" spans="1:11" x14ac:dyDescent="0.25">
      <c r="A7" t="s">
        <v>4</v>
      </c>
      <c r="B7" s="1">
        <f>1/COUNT($B$4:$K$4)*SUM($B$4:$K$4)</f>
        <v>8.1</v>
      </c>
    </row>
    <row r="8" spans="1:11" x14ac:dyDescent="0.25">
      <c r="A8" t="s">
        <v>6</v>
      </c>
      <c r="B8">
        <f>B4-$B$7</f>
        <v>-4.0999999999999996</v>
      </c>
      <c r="C8">
        <f t="shared" ref="C8:K8" si="0">C4-$B$7</f>
        <v>-4.0999999999999996</v>
      </c>
      <c r="D8">
        <f t="shared" si="0"/>
        <v>-3.0999999999999996</v>
      </c>
      <c r="E8">
        <f t="shared" si="0"/>
        <v>-1.0999999999999996</v>
      </c>
      <c r="F8">
        <f t="shared" si="0"/>
        <v>0.90000000000000036</v>
      </c>
      <c r="G8">
        <f t="shared" si="0"/>
        <v>0.90000000000000036</v>
      </c>
      <c r="H8">
        <f t="shared" si="0"/>
        <v>0.90000000000000036</v>
      </c>
      <c r="I8">
        <f t="shared" si="0"/>
        <v>1.9000000000000004</v>
      </c>
      <c r="J8">
        <f t="shared" si="0"/>
        <v>3.9000000000000004</v>
      </c>
      <c r="K8">
        <f t="shared" si="0"/>
        <v>3.9000000000000004</v>
      </c>
    </row>
    <row r="9" spans="1:11" x14ac:dyDescent="0.25">
      <c r="A9" t="s">
        <v>5</v>
      </c>
      <c r="B9" s="1">
        <f>1/COUNT($B$4:$K$4)*SUMSQ($B$8:$K$8)</f>
        <v>8.0900000000000016</v>
      </c>
    </row>
  </sheetData>
  <pageMargins left="0.7" right="0.7" top="0.75" bottom="0.75" header="0.3" footer="0.3"/>
  <ignoredErrors>
    <ignoredError sqref="E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9F39-F6E4-46D6-98C2-A058B69C9058}">
  <dimension ref="A1:G8"/>
  <sheetViews>
    <sheetView tabSelected="1" zoomScaleNormal="100" workbookViewId="0">
      <selection activeCell="G31" sqref="G31"/>
    </sheetView>
  </sheetViews>
  <sheetFormatPr defaultRowHeight="15" x14ac:dyDescent="0.25"/>
  <sheetData>
    <row r="1" spans="1:7" x14ac:dyDescent="0.25">
      <c r="A1" t="s">
        <v>7</v>
      </c>
      <c r="B1">
        <v>0.71</v>
      </c>
    </row>
    <row r="2" spans="1:7" x14ac:dyDescent="0.25">
      <c r="A2" t="s">
        <v>0</v>
      </c>
      <c r="B2">
        <v>5</v>
      </c>
    </row>
    <row r="5" spans="1:7" x14ac:dyDescent="0.25">
      <c r="A5" t="s">
        <v>0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</row>
    <row r="6" spans="1:7" x14ac:dyDescent="0.25">
      <c r="A6" t="s">
        <v>1</v>
      </c>
      <c r="B6" s="1">
        <f>COMBIN($B$2,B5)*$B$1^B5*(1-$B$1)^($B$2-B5)</f>
        <v>2.0511149000000013E-3</v>
      </c>
      <c r="C6" s="1">
        <f>COMBIN($B$2,C5)*$B$1^C5*(1-$B$1)^($B$2-C5)</f>
        <v>2.5108475500000012E-2</v>
      </c>
      <c r="D6" s="1">
        <f t="shared" ref="D6:G6" si="0">COMBIN($B$2,D5)*$B$1^D5*(1-$B$1)^($B$2-D5)</f>
        <v>0.12294494900000005</v>
      </c>
      <c r="E6" s="1">
        <f t="shared" si="0"/>
        <v>0.30100315100000008</v>
      </c>
      <c r="F6" s="1">
        <f t="shared" si="0"/>
        <v>0.3684693745</v>
      </c>
      <c r="G6" s="1">
        <f t="shared" si="0"/>
        <v>0.18042293509999996</v>
      </c>
    </row>
    <row r="8" spans="1:7" x14ac:dyDescent="0.25">
      <c r="A8" t="s">
        <v>8</v>
      </c>
      <c r="B8" s="1">
        <f>SUM(E6:G6)</f>
        <v>0.84989546059999999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ex 1</vt:lpstr>
      <vt:lpstr>ex 2</vt:lpstr>
      <vt:lpstr>ex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Давут Суханкулиев</dc:creator>
  <cp:lastModifiedBy>Давут Суханкулиев</cp:lastModifiedBy>
  <dcterms:created xsi:type="dcterms:W3CDTF">2023-12-12T15:22:42Z</dcterms:created>
  <dcterms:modified xsi:type="dcterms:W3CDTF">2023-12-13T14:39:25Z</dcterms:modified>
</cp:coreProperties>
</file>