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LKER\Desktop\ITMO\1 semester\Data pre-processing and statistical elements\6 - Random events, probability and random variables\"/>
    </mc:Choice>
  </mc:AlternateContent>
  <xr:revisionPtr revIDLastSave="0" documentId="13_ncr:1_{06586C7A-55A5-46B0-BEB5-150A264F3C2B}" xr6:coauthVersionLast="47" xr6:coauthVersionMax="47" xr10:uidLastSave="{00000000-0000-0000-0000-000000000000}"/>
  <bookViews>
    <workbookView xWindow="5610" yWindow="8760" windowWidth="21600" windowHeight="11295" activeTab="3" xr2:uid="{709A55A1-F705-4714-A0A6-B5B6227CF5F4}"/>
  </bookViews>
  <sheets>
    <sheet name="Лист1" sheetId="1" r:id="rId1"/>
    <sheet name="Лист2" sheetId="2" r:id="rId2"/>
    <sheet name="Лист3" sheetId="3" r:id="rId3"/>
    <sheet name="Лист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4" l="1"/>
  <c r="B7" i="4"/>
  <c r="C12" i="3"/>
  <c r="C11" i="3"/>
  <c r="G8" i="3"/>
  <c r="G9" i="3"/>
  <c r="G7" i="3"/>
  <c r="E8" i="3"/>
  <c r="E9" i="3"/>
  <c r="E7" i="3"/>
  <c r="C6" i="2"/>
  <c r="C5" i="2"/>
  <c r="C4" i="2"/>
  <c r="D6" i="1"/>
  <c r="D5" i="1"/>
</calcChain>
</file>

<file path=xl/sharedStrings.xml><?xml version="1.0" encoding="utf-8"?>
<sst xmlns="http://schemas.openxmlformats.org/spreadsheetml/2006/main" count="45" uniqueCount="38">
  <si>
    <t>P(A)</t>
  </si>
  <si>
    <t>P(B)</t>
  </si>
  <si>
    <t>P(H1)</t>
  </si>
  <si>
    <t>P(H2)</t>
  </si>
  <si>
    <t>P(C)</t>
  </si>
  <si>
    <t>P(D)</t>
  </si>
  <si>
    <t>P(A)=P(CnD)</t>
  </si>
  <si>
    <t>P(A)=P(C)*P(D)</t>
  </si>
  <si>
    <t>P(B)=P(Cnd)u(cnD)</t>
  </si>
  <si>
    <t>P(A)=P(C)*(1-P(D))+(1-P(C))*P(D)</t>
  </si>
  <si>
    <t>P(AuB)</t>
  </si>
  <si>
    <t>P(AnB)</t>
  </si>
  <si>
    <t>P(A|B)</t>
  </si>
  <si>
    <t>P(B|A)</t>
  </si>
  <si>
    <t>=P(A)+P(B)-P(AuB)</t>
  </si>
  <si>
    <t>=(P(AnB))/P(B)</t>
  </si>
  <si>
    <t>=(P(AnB))/P(A)</t>
  </si>
  <si>
    <t>Госорганы</t>
  </si>
  <si>
    <t>другие банки</t>
  </si>
  <si>
    <t>Физ лица</t>
  </si>
  <si>
    <t>запросы на кредит в банке</t>
  </si>
  <si>
    <t>вероятность, что кредит не выплатится</t>
  </si>
  <si>
    <t>A</t>
  </si>
  <si>
    <t>кредит не выплачен</t>
  </si>
  <si>
    <t>H1</t>
  </si>
  <si>
    <t>H2</t>
  </si>
  <si>
    <t>H3</t>
  </si>
  <si>
    <t>P(H3)</t>
  </si>
  <si>
    <t>P(A|H1)</t>
  </si>
  <si>
    <t>P(A|H2)</t>
  </si>
  <si>
    <t>P(A|H3)</t>
  </si>
  <si>
    <t>=P(A|H1)P(H1)+P(A|H2)P(H2)+P(A|H3)P(H3)</t>
  </si>
  <si>
    <t>P(H2|A)</t>
  </si>
  <si>
    <t>=P(A|H2)P(H2)/P(A)</t>
  </si>
  <si>
    <t>P(a)</t>
  </si>
  <si>
    <t>n</t>
  </si>
  <si>
    <t>P3(0)</t>
  </si>
  <si>
    <t>P3(2)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</si>
</sst>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9" fontId="0" fillId="0" borderId="0" xfId="1" applyFont="1"/>
    <xf numFmtId="2" fontId="0" fillId="0" borderId="0" xfId="1" applyNumberFormat="1" applyFont="1"/>
    <xf numFmtId="2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15</xdr:col>
      <xdr:colOff>361950</xdr:colOff>
      <xdr:row>36</xdr:row>
      <xdr:rowOff>23545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0E9D5DA-D863-4019-B71E-8D86E6261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0"/>
          <a:ext cx="6457950" cy="68815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17</xdr:col>
      <xdr:colOff>124948</xdr:colOff>
      <xdr:row>45</xdr:row>
      <xdr:rowOff>86933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8717E04-39D0-4346-856F-B1E145DC1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0"/>
          <a:ext cx="8049748" cy="86594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20</xdr:col>
      <xdr:colOff>591653</xdr:colOff>
      <xdr:row>43</xdr:row>
      <xdr:rowOff>105933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7E54EB1-45E1-4329-9A53-97464EE0F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0"/>
          <a:ext cx="7906853" cy="82974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4</xdr:col>
      <xdr:colOff>11149</xdr:colOff>
      <xdr:row>16</xdr:row>
      <xdr:rowOff>142875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4B9D5BC-B826-4DBB-AD1E-F7394573B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0"/>
          <a:ext cx="2449549" cy="14763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17</xdr:col>
      <xdr:colOff>372548</xdr:colOff>
      <xdr:row>31</xdr:row>
      <xdr:rowOff>86561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49E43BF6-F2C1-4C9E-8FDB-781D88CFF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0" y="0"/>
          <a:ext cx="7687748" cy="59920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A9625-C5DA-4993-A85D-9A24B4448EED}">
  <dimension ref="A1:D6"/>
  <sheetViews>
    <sheetView workbookViewId="0">
      <selection activeCell="B6" sqref="B6"/>
    </sheetView>
  </sheetViews>
  <sheetFormatPr defaultRowHeight="15" x14ac:dyDescent="0.25"/>
  <sheetData>
    <row r="1" spans="1:4" x14ac:dyDescent="0.25">
      <c r="A1" t="s">
        <v>4</v>
      </c>
      <c r="B1">
        <v>0.2</v>
      </c>
    </row>
    <row r="2" spans="1:4" x14ac:dyDescent="0.25">
      <c r="A2" t="s">
        <v>5</v>
      </c>
      <c r="B2">
        <v>0.1</v>
      </c>
    </row>
    <row r="5" spans="1:4" x14ac:dyDescent="0.25">
      <c r="A5" t="s">
        <v>0</v>
      </c>
      <c r="B5" t="s">
        <v>6</v>
      </c>
      <c r="C5" t="s">
        <v>7</v>
      </c>
      <c r="D5">
        <f>B1*B2</f>
        <v>2.0000000000000004E-2</v>
      </c>
    </row>
    <row r="6" spans="1:4" x14ac:dyDescent="0.25">
      <c r="A6" t="s">
        <v>1</v>
      </c>
      <c r="B6" t="s">
        <v>8</v>
      </c>
      <c r="C6" t="s">
        <v>9</v>
      </c>
      <c r="D6">
        <f>B1*(1-B2)+(1-B1)*B2</f>
        <v>0.26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96DA4-C749-49F7-A8F7-F7F1BED7584E}">
  <dimension ref="A1:C6"/>
  <sheetViews>
    <sheetView workbookViewId="0">
      <selection activeCell="E1" sqref="E1"/>
    </sheetView>
  </sheetViews>
  <sheetFormatPr defaultRowHeight="15" x14ac:dyDescent="0.25"/>
  <sheetData>
    <row r="1" spans="1:3" x14ac:dyDescent="0.25">
      <c r="A1" t="s">
        <v>0</v>
      </c>
      <c r="B1">
        <v>0.8</v>
      </c>
    </row>
    <row r="2" spans="1:3" x14ac:dyDescent="0.25">
      <c r="A2" t="s">
        <v>1</v>
      </c>
      <c r="B2">
        <v>0.6</v>
      </c>
    </row>
    <row r="3" spans="1:3" x14ac:dyDescent="0.25">
      <c r="A3" t="s">
        <v>10</v>
      </c>
      <c r="B3">
        <v>0.9</v>
      </c>
    </row>
    <row r="4" spans="1:3" x14ac:dyDescent="0.25">
      <c r="A4" t="s">
        <v>11</v>
      </c>
      <c r="B4" s="1" t="s">
        <v>14</v>
      </c>
      <c r="C4">
        <f>B1+B2-B3</f>
        <v>0.49999999999999989</v>
      </c>
    </row>
    <row r="5" spans="1:3" x14ac:dyDescent="0.25">
      <c r="A5" t="s">
        <v>12</v>
      </c>
      <c r="B5" s="1" t="s">
        <v>15</v>
      </c>
      <c r="C5">
        <f>C4/B2</f>
        <v>0.83333333333333315</v>
      </c>
    </row>
    <row r="6" spans="1:3" x14ac:dyDescent="0.25">
      <c r="A6" t="s">
        <v>13</v>
      </c>
      <c r="B6" s="1" t="s">
        <v>16</v>
      </c>
      <c r="C6">
        <f>C4/B1</f>
        <v>0.62499999999999978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9089D-5635-486C-8A3E-9DA00C07DB21}">
  <dimension ref="A1:G12"/>
  <sheetViews>
    <sheetView workbookViewId="0">
      <selection activeCell="I1" sqref="I1"/>
    </sheetView>
  </sheetViews>
  <sheetFormatPr defaultRowHeight="15" x14ac:dyDescent="0.25"/>
  <sheetData>
    <row r="1" spans="1:7" x14ac:dyDescent="0.25">
      <c r="B1" t="s">
        <v>20</v>
      </c>
      <c r="C1" t="s">
        <v>21</v>
      </c>
    </row>
    <row r="2" spans="1:7" x14ac:dyDescent="0.25">
      <c r="A2" t="s">
        <v>17</v>
      </c>
      <c r="B2" s="2">
        <v>0.1</v>
      </c>
      <c r="C2" s="2">
        <v>0.01</v>
      </c>
    </row>
    <row r="3" spans="1:7" x14ac:dyDescent="0.25">
      <c r="A3" t="s">
        <v>18</v>
      </c>
      <c r="B3" s="2">
        <v>0.2</v>
      </c>
      <c r="C3" s="2">
        <v>0.05</v>
      </c>
    </row>
    <row r="4" spans="1:7" x14ac:dyDescent="0.25">
      <c r="A4" t="s">
        <v>19</v>
      </c>
      <c r="B4" s="2">
        <v>0.7</v>
      </c>
      <c r="C4" s="2">
        <v>0.2</v>
      </c>
    </row>
    <row r="6" spans="1:7" x14ac:dyDescent="0.25">
      <c r="A6" t="s">
        <v>22</v>
      </c>
      <c r="B6" t="s">
        <v>23</v>
      </c>
    </row>
    <row r="7" spans="1:7" x14ac:dyDescent="0.25">
      <c r="A7" t="s">
        <v>24</v>
      </c>
      <c r="B7" t="s">
        <v>17</v>
      </c>
      <c r="D7" t="s">
        <v>2</v>
      </c>
      <c r="E7" s="3">
        <f>B2</f>
        <v>0.1</v>
      </c>
      <c r="F7" t="s">
        <v>28</v>
      </c>
      <c r="G7" s="4">
        <f>C2</f>
        <v>0.01</v>
      </c>
    </row>
    <row r="8" spans="1:7" x14ac:dyDescent="0.25">
      <c r="A8" t="s">
        <v>25</v>
      </c>
      <c r="B8" t="s">
        <v>18</v>
      </c>
      <c r="D8" t="s">
        <v>3</v>
      </c>
      <c r="E8" s="3">
        <f t="shared" ref="E8:E9" si="0">B3</f>
        <v>0.2</v>
      </c>
      <c r="F8" t="s">
        <v>29</v>
      </c>
      <c r="G8" s="4">
        <f t="shared" ref="G8:G9" si="1">C3</f>
        <v>0.05</v>
      </c>
    </row>
    <row r="9" spans="1:7" x14ac:dyDescent="0.25">
      <c r="A9" t="s">
        <v>26</v>
      </c>
      <c r="B9" t="s">
        <v>19</v>
      </c>
      <c r="D9" t="s">
        <v>27</v>
      </c>
      <c r="E9" s="3">
        <f t="shared" si="0"/>
        <v>0.7</v>
      </c>
      <c r="F9" t="s">
        <v>30</v>
      </c>
      <c r="G9" s="4">
        <f t="shared" si="1"/>
        <v>0.2</v>
      </c>
    </row>
    <row r="11" spans="1:7" x14ac:dyDescent="0.25">
      <c r="A11" t="s">
        <v>0</v>
      </c>
      <c r="B11" s="1" t="s">
        <v>31</v>
      </c>
      <c r="C11">
        <f>G7*E7+G8*E8+G9*E9</f>
        <v>0.151</v>
      </c>
    </row>
    <row r="12" spans="1:7" x14ac:dyDescent="0.25">
      <c r="A12" t="s">
        <v>32</v>
      </c>
      <c r="B12" s="1" t="s">
        <v>33</v>
      </c>
      <c r="C12">
        <f>G8*E8/C11</f>
        <v>6.6225165562913926E-2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90694-92F5-41B2-BB77-8CD85ED7AC94}">
  <dimension ref="A1:B8"/>
  <sheetViews>
    <sheetView tabSelected="1" workbookViewId="0">
      <selection activeCell="C26" sqref="A1:XFD1048576"/>
    </sheetView>
  </sheetViews>
  <sheetFormatPr defaultRowHeight="15" x14ac:dyDescent="0.25"/>
  <sheetData>
    <row r="1" spans="1:2" x14ac:dyDescent="0.25">
      <c r="A1" t="s">
        <v>0</v>
      </c>
      <c r="B1">
        <v>0.7</v>
      </c>
    </row>
    <row r="2" spans="1:2" x14ac:dyDescent="0.25">
      <c r="A2" t="s">
        <v>34</v>
      </c>
      <c r="B2">
        <v>0.3</v>
      </c>
    </row>
    <row r="4" spans="1:2" x14ac:dyDescent="0.25">
      <c r="A4" t="s">
        <v>35</v>
      </c>
      <c r="B4">
        <v>3</v>
      </c>
    </row>
    <row r="7" spans="1:2" x14ac:dyDescent="0.25">
      <c r="A7" t="s">
        <v>36</v>
      </c>
      <c r="B7">
        <f>B1^0*(1-B1)^(B4-0)</f>
        <v>2.700000000000001E-2</v>
      </c>
    </row>
    <row r="8" spans="1:2" x14ac:dyDescent="0.25">
      <c r="A8" t="s">
        <v>37</v>
      </c>
      <c r="B8">
        <f>FACT(B4)/(FACT(2)*FACT(B4-2))*B1^2*(1-B1)^(B4-2)</f>
        <v>0.441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Давут Суханкулиев</dc:creator>
  <cp:lastModifiedBy>Давут Суханкулиев</cp:lastModifiedBy>
  <dcterms:created xsi:type="dcterms:W3CDTF">2023-11-21T13:29:06Z</dcterms:created>
  <dcterms:modified xsi:type="dcterms:W3CDTF">2023-11-21T15:20:55Z</dcterms:modified>
</cp:coreProperties>
</file>