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5" i="1" l="1"/>
  <c r="J46" i="1"/>
  <c r="J44" i="1" l="1"/>
  <c r="J43" i="1" l="1"/>
  <c r="J42" i="1" l="1"/>
  <c r="J41" i="1" l="1"/>
  <c r="J40" i="1" l="1"/>
  <c r="J39" i="1" l="1"/>
  <c r="J38" i="1" l="1"/>
  <c r="J37" i="1" l="1"/>
  <c r="J36" i="1" l="1"/>
  <c r="J35" i="1" l="1"/>
  <c r="J34" i="1" l="1"/>
  <c r="J33" i="1" l="1"/>
  <c r="J31" i="1" l="1"/>
  <c r="J32" i="1"/>
  <c r="H50" i="1"/>
  <c r="I50" i="1"/>
  <c r="J30" i="1" l="1"/>
  <c r="J29" i="1" l="1"/>
  <c r="J28" i="1" l="1"/>
  <c r="J27" i="1" l="1"/>
  <c r="J26" i="1" l="1"/>
  <c r="J25" i="1"/>
  <c r="J2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50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<sst xmlns="http://schemas.openxmlformats.org/spreadsheetml/2006/main" count="10" uniqueCount="10">
  <si>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</si>
  <si>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</si>
  <si>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</si>
  <si>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</si>
  <si>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</si>
  <si>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</si>
  <si>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</si>
  <si>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</si>
  <si>
    <t>Week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</si>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</sst>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2" zoomScaleNormal="100" workbookViewId="0">
      <selection activeCell="F47" sqref="F47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6" width="8.7109375" customWidth="1"/>
    <col min="7" max="7" width="25.140625" customWidth="1"/>
    <col min="8" max="8" width="14.140625" customWidth="1"/>
    <col min="9" max="9" width="9.42578125" customWidth="1"/>
    <col min="10" max="10" width="11.28515625" customWidth="1"/>
    <col min="11" max="1022" width="8.710937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9</v>
      </c>
      <c r="G1" t="s">
        <v>8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4.95714285714286</v>
      </c>
      <c r="C2">
        <f>'[1]Grafiek 1'!E4</f>
        <v>3102</v>
      </c>
      <c r="F2">
        <v>2020</v>
      </c>
      <c r="G2" s="2" t="s">
        <v>6</v>
      </c>
      <c r="H2" s="3">
        <f>AVERAGE(C4:C11)</f>
        <v>3111.25</v>
      </c>
    </row>
    <row r="3" spans="1:10" x14ac:dyDescent="0.25">
      <c r="A3">
        <v>2</v>
      </c>
      <c r="B3" s="1">
        <v>7.8285714285714301</v>
      </c>
      <c r="C3">
        <f>'[1]Grafiek 1'!E5</f>
        <v>3364</v>
      </c>
      <c r="F3">
        <v>2020</v>
      </c>
      <c r="G3">
        <v>11</v>
      </c>
      <c r="H3">
        <v>3219</v>
      </c>
      <c r="I3">
        <v>3253</v>
      </c>
      <c r="J3">
        <f t="shared" ref="J3:J46" si="0">H3-I3</f>
        <v>-34</v>
      </c>
    </row>
    <row r="4" spans="1:10" x14ac:dyDescent="0.25">
      <c r="A4">
        <v>3</v>
      </c>
      <c r="B4" s="1">
        <v>7.3285714285714301</v>
      </c>
      <c r="C4">
        <f>'[1]Grafiek 1'!E6</f>
        <v>3153</v>
      </c>
      <c r="F4">
        <v>2020</v>
      </c>
      <c r="G4">
        <v>12</v>
      </c>
      <c r="H4">
        <v>3615</v>
      </c>
      <c r="I4">
        <v>3174</v>
      </c>
      <c r="J4">
        <f t="shared" si="0"/>
        <v>441</v>
      </c>
    </row>
    <row r="5" spans="1:10" x14ac:dyDescent="0.25">
      <c r="A5">
        <v>4</v>
      </c>
      <c r="B5" s="1">
        <v>3.0714285714285698</v>
      </c>
      <c r="C5">
        <f>'[1]Grafiek 1'!E7</f>
        <v>3042</v>
      </c>
      <c r="F5">
        <v>2020</v>
      </c>
      <c r="G5">
        <v>13</v>
      </c>
      <c r="H5">
        <v>4459</v>
      </c>
      <c r="I5">
        <v>3104</v>
      </c>
      <c r="J5">
        <f t="shared" si="0"/>
        <v>1355</v>
      </c>
    </row>
    <row r="6" spans="1:10" x14ac:dyDescent="0.25">
      <c r="A6">
        <v>5</v>
      </c>
      <c r="B6" s="1">
        <v>8.3571428571428594</v>
      </c>
      <c r="C6">
        <f>'[1]Grafiek 1'!E8</f>
        <v>3160</v>
      </c>
      <c r="F6">
        <v>2020</v>
      </c>
      <c r="G6">
        <v>14</v>
      </c>
      <c r="H6">
        <v>5085</v>
      </c>
      <c r="I6">
        <v>3024</v>
      </c>
      <c r="J6">
        <f t="shared" si="0"/>
        <v>2061</v>
      </c>
    </row>
    <row r="7" spans="1:10" x14ac:dyDescent="0.25">
      <c r="A7">
        <v>6</v>
      </c>
      <c r="B7" s="1">
        <v>6.4285714285714297</v>
      </c>
      <c r="C7">
        <f>'[1]Grafiek 1'!E9</f>
        <v>3191</v>
      </c>
      <c r="F7">
        <v>2020</v>
      </c>
      <c r="G7">
        <v>15</v>
      </c>
      <c r="H7">
        <v>4981</v>
      </c>
      <c r="I7">
        <v>2957</v>
      </c>
      <c r="J7">
        <f t="shared" si="0"/>
        <v>2024</v>
      </c>
    </row>
    <row r="8" spans="1:10" x14ac:dyDescent="0.25">
      <c r="A8">
        <v>7</v>
      </c>
      <c r="B8" s="1">
        <v>7.9285714285714297</v>
      </c>
      <c r="C8">
        <f>'[1]Grafiek 1'!E10</f>
        <v>3197</v>
      </c>
      <c r="F8">
        <v>2020</v>
      </c>
      <c r="G8">
        <v>16</v>
      </c>
      <c r="H8">
        <v>4307</v>
      </c>
      <c r="I8">
        <v>2915</v>
      </c>
      <c r="J8">
        <f t="shared" si="0"/>
        <v>1392</v>
      </c>
    </row>
    <row r="9" spans="1:10" x14ac:dyDescent="0.25">
      <c r="A9">
        <v>8</v>
      </c>
      <c r="B9" s="1">
        <v>7.9</v>
      </c>
      <c r="C9">
        <f>'[1]Grafiek 1'!E11</f>
        <v>2957</v>
      </c>
      <c r="F9">
        <v>2020</v>
      </c>
      <c r="G9">
        <v>17</v>
      </c>
      <c r="H9">
        <v>3907</v>
      </c>
      <c r="I9">
        <v>2869</v>
      </c>
      <c r="J9">
        <f t="shared" si="0"/>
        <v>1038</v>
      </c>
    </row>
    <row r="10" spans="1:10" x14ac:dyDescent="0.25">
      <c r="A10">
        <v>9</v>
      </c>
      <c r="B10" s="1">
        <v>5.7428571428571402</v>
      </c>
      <c r="C10">
        <f>'[1]Grafiek 1'!E12</f>
        <v>3092</v>
      </c>
      <c r="F10">
        <v>2020</v>
      </c>
      <c r="G10">
        <v>18</v>
      </c>
      <c r="H10">
        <v>3379</v>
      </c>
      <c r="I10">
        <v>2841</v>
      </c>
      <c r="J10">
        <f t="shared" si="0"/>
        <v>538</v>
      </c>
    </row>
    <row r="11" spans="1:10" x14ac:dyDescent="0.25">
      <c r="A11">
        <v>10</v>
      </c>
      <c r="B11" s="1">
        <v>6.2</v>
      </c>
      <c r="C11">
        <f>'[1]Grafiek 1'!E13</f>
        <v>3098</v>
      </c>
      <c r="F11">
        <v>2020</v>
      </c>
      <c r="G11">
        <v>19</v>
      </c>
      <c r="H11">
        <v>2986</v>
      </c>
      <c r="I11">
        <v>2821</v>
      </c>
      <c r="J11">
        <f t="shared" si="0"/>
        <v>165</v>
      </c>
    </row>
    <row r="12" spans="1:10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2020</v>
      </c>
      <c r="G12">
        <v>20</v>
      </c>
      <c r="H12">
        <v>2777</v>
      </c>
      <c r="I12">
        <v>2794</v>
      </c>
      <c r="J12">
        <f t="shared" si="0"/>
        <v>-17</v>
      </c>
    </row>
    <row r="13" spans="1:10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2020</v>
      </c>
      <c r="G13">
        <v>21</v>
      </c>
      <c r="H13">
        <v>2771</v>
      </c>
      <c r="I13">
        <v>2770</v>
      </c>
      <c r="J13">
        <f t="shared" si="0"/>
        <v>1</v>
      </c>
    </row>
    <row r="14" spans="1:10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2020</v>
      </c>
      <c r="G14">
        <v>22</v>
      </c>
      <c r="H14">
        <v>2729</v>
      </c>
      <c r="I14">
        <v>2753</v>
      </c>
      <c r="J14">
        <f t="shared" si="0"/>
        <v>-24</v>
      </c>
    </row>
    <row r="15" spans="1:10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2020</v>
      </c>
      <c r="G15">
        <v>23</v>
      </c>
      <c r="H15">
        <v>2682</v>
      </c>
      <c r="I15">
        <v>2735</v>
      </c>
      <c r="J15">
        <f t="shared" si="0"/>
        <v>-53</v>
      </c>
    </row>
    <row r="16" spans="1:10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2020</v>
      </c>
      <c r="G16">
        <v>24</v>
      </c>
      <c r="H16">
        <v>2692</v>
      </c>
      <c r="I16">
        <v>2737</v>
      </c>
      <c r="J16">
        <f t="shared" si="0"/>
        <v>-45</v>
      </c>
    </row>
    <row r="17" spans="1:10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2020</v>
      </c>
      <c r="G17">
        <v>25</v>
      </c>
      <c r="H17">
        <v>2695</v>
      </c>
      <c r="I17">
        <v>2725</v>
      </c>
      <c r="J17">
        <f t="shared" si="0"/>
        <v>-30</v>
      </c>
    </row>
    <row r="18" spans="1:10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2020</v>
      </c>
      <c r="G18">
        <v>26</v>
      </c>
      <c r="H18">
        <v>2661</v>
      </c>
      <c r="I18">
        <v>2717</v>
      </c>
      <c r="J18">
        <f t="shared" si="0"/>
        <v>-56</v>
      </c>
    </row>
    <row r="19" spans="1:10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2020</v>
      </c>
      <c r="G19">
        <v>27</v>
      </c>
      <c r="H19">
        <v>2639</v>
      </c>
      <c r="I19">
        <v>2723</v>
      </c>
      <c r="J19">
        <f t="shared" si="0"/>
        <v>-84</v>
      </c>
    </row>
    <row r="20" spans="1:10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2020</v>
      </c>
      <c r="G20">
        <v>28</v>
      </c>
      <c r="H20">
        <v>2619</v>
      </c>
      <c r="I20">
        <v>2719</v>
      </c>
      <c r="J20">
        <f t="shared" si="0"/>
        <v>-100</v>
      </c>
    </row>
    <row r="21" spans="1:10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2020</v>
      </c>
      <c r="G21">
        <v>29</v>
      </c>
      <c r="H21">
        <v>2528</v>
      </c>
      <c r="I21">
        <v>2720</v>
      </c>
      <c r="J21">
        <f t="shared" si="0"/>
        <v>-192</v>
      </c>
    </row>
    <row r="22" spans="1:10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2020</v>
      </c>
      <c r="G22">
        <v>30</v>
      </c>
      <c r="H22">
        <v>2673</v>
      </c>
      <c r="I22">
        <v>2707</v>
      </c>
      <c r="J22">
        <f t="shared" si="0"/>
        <v>-34</v>
      </c>
    </row>
    <row r="23" spans="1:10" x14ac:dyDescent="0.25">
      <c r="F23">
        <v>2020</v>
      </c>
      <c r="G23">
        <v>31</v>
      </c>
      <c r="H23">
        <v>2668</v>
      </c>
      <c r="I23">
        <v>2687</v>
      </c>
      <c r="J23">
        <f t="shared" si="0"/>
        <v>-19</v>
      </c>
    </row>
    <row r="24" spans="1:10" x14ac:dyDescent="0.25">
      <c r="F24">
        <v>2020</v>
      </c>
      <c r="G24">
        <v>32</v>
      </c>
      <c r="H24">
        <v>2640</v>
      </c>
      <c r="I24">
        <v>2682</v>
      </c>
      <c r="J24">
        <f t="shared" si="0"/>
        <v>-42</v>
      </c>
    </row>
    <row r="25" spans="1:10" x14ac:dyDescent="0.25">
      <c r="F25">
        <v>2020</v>
      </c>
      <c r="G25">
        <v>33</v>
      </c>
      <c r="H25">
        <v>3209</v>
      </c>
      <c r="I25">
        <v>2669</v>
      </c>
      <c r="J25">
        <f t="shared" si="0"/>
        <v>540</v>
      </c>
    </row>
    <row r="26" spans="1:10" x14ac:dyDescent="0.25">
      <c r="F26">
        <v>2020</v>
      </c>
      <c r="G26">
        <v>34</v>
      </c>
      <c r="H26">
        <v>2855</v>
      </c>
      <c r="I26">
        <v>2663</v>
      </c>
      <c r="J26">
        <f t="shared" si="0"/>
        <v>192</v>
      </c>
    </row>
    <row r="27" spans="1:10" x14ac:dyDescent="0.25">
      <c r="F27">
        <v>2020</v>
      </c>
      <c r="G27">
        <v>35</v>
      </c>
      <c r="H27">
        <v>2733</v>
      </c>
      <c r="I27">
        <v>2667</v>
      </c>
      <c r="J27">
        <f t="shared" si="0"/>
        <v>66</v>
      </c>
    </row>
    <row r="28" spans="1:10" x14ac:dyDescent="0.25">
      <c r="F28">
        <v>2020</v>
      </c>
      <c r="G28">
        <v>36</v>
      </c>
      <c r="H28">
        <v>2690</v>
      </c>
      <c r="I28">
        <v>2676</v>
      </c>
      <c r="J28">
        <f t="shared" si="0"/>
        <v>14</v>
      </c>
    </row>
    <row r="29" spans="1:10" x14ac:dyDescent="0.25">
      <c r="F29">
        <v>2020</v>
      </c>
      <c r="G29">
        <v>37</v>
      </c>
      <c r="H29">
        <v>2739</v>
      </c>
      <c r="I29">
        <v>2698</v>
      </c>
      <c r="J29">
        <f t="shared" si="0"/>
        <v>41</v>
      </c>
    </row>
    <row r="30" spans="1:10" x14ac:dyDescent="0.25">
      <c r="F30">
        <v>2020</v>
      </c>
      <c r="G30">
        <v>38</v>
      </c>
      <c r="H30">
        <v>2720</v>
      </c>
      <c r="I30">
        <v>2729</v>
      </c>
      <c r="J30">
        <f t="shared" si="0"/>
        <v>-9</v>
      </c>
    </row>
    <row r="31" spans="1:10" x14ac:dyDescent="0.25">
      <c r="F31">
        <v>2020</v>
      </c>
      <c r="G31">
        <v>39</v>
      </c>
      <c r="H31">
        <v>2892</v>
      </c>
      <c r="I31">
        <v>2752</v>
      </c>
      <c r="J31">
        <f t="shared" si="0"/>
        <v>140</v>
      </c>
    </row>
    <row r="32" spans="1:10" x14ac:dyDescent="0.25">
      <c r="F32">
        <v>2020</v>
      </c>
      <c r="G32">
        <v>40</v>
      </c>
      <c r="H32">
        <v>2998</v>
      </c>
      <c r="I32">
        <v>2786</v>
      </c>
      <c r="J32">
        <f t="shared" si="0"/>
        <v>212</v>
      </c>
    </row>
    <row r="33" spans="6:10" x14ac:dyDescent="0.25">
      <c r="F33">
        <v>2020</v>
      </c>
      <c r="G33">
        <v>41</v>
      </c>
      <c r="H33">
        <v>3020</v>
      </c>
      <c r="I33">
        <v>2807</v>
      </c>
      <c r="J33">
        <f t="shared" si="0"/>
        <v>213</v>
      </c>
    </row>
    <row r="34" spans="6:10" x14ac:dyDescent="0.25">
      <c r="F34">
        <v>2020</v>
      </c>
      <c r="G34">
        <v>42</v>
      </c>
      <c r="H34">
        <v>3220</v>
      </c>
      <c r="I34">
        <v>2839</v>
      </c>
      <c r="J34">
        <f t="shared" si="0"/>
        <v>381</v>
      </c>
    </row>
    <row r="35" spans="6:10" x14ac:dyDescent="0.25">
      <c r="F35">
        <v>2020</v>
      </c>
      <c r="G35">
        <v>43</v>
      </c>
      <c r="H35">
        <v>3449</v>
      </c>
      <c r="I35">
        <v>2862</v>
      </c>
      <c r="J35">
        <f t="shared" si="0"/>
        <v>587</v>
      </c>
    </row>
    <row r="36" spans="6:10" x14ac:dyDescent="0.25">
      <c r="F36">
        <v>2020</v>
      </c>
      <c r="G36">
        <v>44</v>
      </c>
      <c r="H36">
        <v>3679</v>
      </c>
      <c r="I36">
        <v>2889</v>
      </c>
      <c r="J36">
        <f t="shared" si="0"/>
        <v>790</v>
      </c>
    </row>
    <row r="37" spans="6:10" x14ac:dyDescent="0.25">
      <c r="F37">
        <v>2020</v>
      </c>
      <c r="G37">
        <v>45</v>
      </c>
      <c r="H37">
        <v>3589</v>
      </c>
      <c r="I37">
        <v>2902</v>
      </c>
      <c r="J37">
        <f t="shared" si="0"/>
        <v>687</v>
      </c>
    </row>
    <row r="38" spans="6:10" x14ac:dyDescent="0.25">
      <c r="F38">
        <v>2020</v>
      </c>
      <c r="G38">
        <v>46</v>
      </c>
      <c r="H38">
        <v>3575</v>
      </c>
      <c r="I38">
        <v>2932</v>
      </c>
      <c r="J38">
        <f t="shared" si="0"/>
        <v>643</v>
      </c>
    </row>
    <row r="39" spans="6:10" x14ac:dyDescent="0.25">
      <c r="F39">
        <v>2020</v>
      </c>
      <c r="G39">
        <v>47</v>
      </c>
      <c r="H39">
        <v>3329</v>
      </c>
      <c r="I39">
        <v>2972</v>
      </c>
      <c r="J39">
        <f t="shared" si="0"/>
        <v>357</v>
      </c>
    </row>
    <row r="40" spans="6:10" x14ac:dyDescent="0.25">
      <c r="F40">
        <v>2020</v>
      </c>
      <c r="G40">
        <v>48</v>
      </c>
      <c r="H40">
        <v>3401</v>
      </c>
      <c r="I40">
        <v>3012</v>
      </c>
      <c r="J40">
        <f t="shared" si="0"/>
        <v>389</v>
      </c>
    </row>
    <row r="41" spans="6:10" x14ac:dyDescent="0.25">
      <c r="F41">
        <v>2020</v>
      </c>
      <c r="G41">
        <v>49</v>
      </c>
      <c r="H41">
        <v>3519</v>
      </c>
      <c r="I41">
        <v>3037</v>
      </c>
      <c r="J41">
        <f t="shared" si="0"/>
        <v>482</v>
      </c>
    </row>
    <row r="42" spans="6:10" x14ac:dyDescent="0.25">
      <c r="F42">
        <v>2020</v>
      </c>
      <c r="G42">
        <v>50</v>
      </c>
      <c r="H42">
        <v>3606</v>
      </c>
      <c r="I42">
        <v>3100</v>
      </c>
      <c r="J42">
        <f t="shared" si="0"/>
        <v>506</v>
      </c>
    </row>
    <row r="43" spans="6:10" x14ac:dyDescent="0.25">
      <c r="F43">
        <v>2020</v>
      </c>
      <c r="G43">
        <v>51</v>
      </c>
      <c r="H43">
        <v>3896</v>
      </c>
      <c r="I43">
        <v>3166</v>
      </c>
      <c r="J43">
        <f t="shared" si="0"/>
        <v>730</v>
      </c>
    </row>
    <row r="44" spans="6:10" x14ac:dyDescent="0.25">
      <c r="F44">
        <v>2020</v>
      </c>
      <c r="G44">
        <v>52</v>
      </c>
      <c r="H44">
        <v>3849</v>
      </c>
      <c r="I44">
        <v>3222</v>
      </c>
      <c r="J44">
        <f t="shared" si="0"/>
        <v>627</v>
      </c>
    </row>
    <row r="45" spans="6:10" x14ac:dyDescent="0.25">
      <c r="F45">
        <v>2020</v>
      </c>
      <c r="G45">
        <v>53</v>
      </c>
      <c r="H45">
        <v>4058</v>
      </c>
      <c r="I45">
        <v>3266</v>
      </c>
      <c r="J45">
        <f t="shared" si="0"/>
        <v>792</v>
      </c>
    </row>
    <row r="46" spans="6:10" x14ac:dyDescent="0.25">
      <c r="F46">
        <v>2021</v>
      </c>
      <c r="G46">
        <v>1</v>
      </c>
      <c r="H46">
        <v>3954</v>
      </c>
      <c r="I46">
        <v>3309</v>
      </c>
      <c r="J46">
        <f t="shared" si="0"/>
        <v>645</v>
      </c>
    </row>
    <row r="50" spans="7:10" x14ac:dyDescent="0.25">
      <c r="G50" t="s">
        <v>7</v>
      </c>
      <c r="H50" s="3">
        <f>SUM(H3:H28)</f>
        <v>82199</v>
      </c>
      <c r="I50" s="3">
        <f>SUM(I3:I28)</f>
        <v>73102</v>
      </c>
      <c r="J50" s="3">
        <f>SUM(J3:J34)</f>
        <v>10075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2021-01-15T09:30:44Z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