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7"/>
  </bookViews>
  <sheets>
    <sheet name="Descriptiva" sheetId="1" r:id="rId1"/>
    <sheet name="GorduraNoLeite" sheetId="2" r:id="rId2"/>
    <sheet name="MUFA" sheetId="3" r:id="rId3"/>
    <sheet name="Calorie" sheetId="4" r:id="rId4"/>
    <sheet name="Potasium" sheetId="5" r:id="rId5"/>
    <sheet name="Moisture" sheetId="6" r:id="rId6"/>
    <sheet name="GallicAcid" sheetId="7" r:id="rId7"/>
    <sheet name="Todo" sheetId="8" r:id="rId8"/>
  </sheets>
  <calcPr calcId="12451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9" i="1"/>
  <c r="B9"/>
  <c r="O8"/>
  <c r="O11" s="1"/>
  <c r="N8"/>
  <c r="N11" s="1"/>
  <c r="M8"/>
  <c r="M11" s="1"/>
  <c r="L8"/>
  <c r="L11" s="1"/>
  <c r="K8"/>
  <c r="K11" s="1"/>
  <c r="F8"/>
  <c r="B8"/>
  <c r="O7"/>
  <c r="N7"/>
  <c r="M7"/>
  <c r="L7"/>
  <c r="K7"/>
  <c r="F7"/>
  <c r="B7"/>
  <c r="G6"/>
  <c r="H6" s="1"/>
  <c r="C6"/>
  <c r="D6" s="1"/>
  <c r="G5"/>
  <c r="H5" s="1"/>
  <c r="C5"/>
  <c r="D5" s="1"/>
  <c r="G4"/>
  <c r="H4" s="1"/>
  <c r="C4"/>
  <c r="D4" s="1"/>
  <c r="G3"/>
  <c r="H3" s="1"/>
  <c r="C3"/>
  <c r="D3" s="1"/>
  <c r="G2"/>
  <c r="H2" s="1"/>
  <c r="H7" s="1"/>
  <c r="H10" s="1"/>
  <c r="H11" s="1"/>
  <c r="C2"/>
  <c r="C7" s="1"/>
  <c r="N9"/>
  <c r="M9"/>
  <c r="L9"/>
  <c r="O9"/>
  <c r="K9"/>
  <c r="D2" l="1"/>
  <c r="D7" s="1"/>
  <c r="D10" s="1"/>
  <c r="D11" s="1"/>
  <c r="G7"/>
</calcChain>
</file>

<file path=xl/sharedStrings.xml><?xml version="1.0" encoding="utf-8"?>
<sst xmlns="http://schemas.openxmlformats.org/spreadsheetml/2006/main" count="55" uniqueCount="32">
  <si>
    <t>No</t>
  </si>
  <si>
    <t>Diam A (cm)</t>
  </si>
  <si>
    <t>Dif (X-Xprom)</t>
  </si>
  <si>
    <t>(X-Xprom)^2</t>
  </si>
  <si>
    <t>Diam B</t>
  </si>
  <si>
    <t>Gallic Acid</t>
  </si>
  <si>
    <t>Calorie</t>
  </si>
  <si>
    <t>Cenizas</t>
  </si>
  <si>
    <t>Total</t>
  </si>
  <si>
    <t>Promedio</t>
  </si>
  <si>
    <t>cm</t>
  </si>
  <si>
    <t>DE</t>
  </si>
  <si>
    <t>rango</t>
  </si>
  <si>
    <t>Variancia</t>
  </si>
  <si>
    <t>cm^2</t>
  </si>
  <si>
    <t>Diferentes ordenes de grandeza</t>
  </si>
  <si>
    <t>Desviación estandar</t>
  </si>
  <si>
    <t>Coeficiente</t>
  </si>
  <si>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Symbol"/>
        <charset val="1"/>
      </rPr>
      <t> 1.4</t>
    </r>
  </si>
  <si>
    <r>
      <rPr>
        <sz val="11"/>
        <color rgb="FF000000"/>
        <rFont val="Calibri"/>
        <family val="2"/>
        <charset val="1"/>
      </rPr>
      <t xml:space="preserve">10 </t>
    </r>
    <r>
      <rPr>
        <sz val="11"/>
        <color rgb="FF000000"/>
        <rFont val="Symbol"/>
        <charset val="1"/>
      </rPr>
      <t> 2.8</t>
    </r>
  </si>
  <si>
    <t>de variacion</t>
  </si>
  <si>
    <t>mg AG/100g</t>
  </si>
  <si>
    <t>kcal/100g</t>
  </si>
  <si>
    <t xml:space="preserve">       En %</t>
  </si>
  <si>
    <t>Amostra nº</t>
  </si>
  <si>
    <t>Porcentagem de gordura</t>
  </si>
  <si>
    <t>N</t>
  </si>
  <si>
    <t>MUFA (µg/g)</t>
  </si>
  <si>
    <t>Calorie (kcal/g)</t>
  </si>
  <si>
    <t>K (mg/100g)</t>
  </si>
  <si>
    <t>Moisture (g/100g)</t>
  </si>
  <si>
    <t>GA (µg/g)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</si>
</sst>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2">
    <font>
      <sz val="11"/>
      <color rgb="FF000000"/>
      <name val="Calibri"/>
      <family val="2"/>
      <charset val="1"/>
    </font>
    <font>
      <sz val="11"/>
      <color rgb="FF000000"/>
      <name val="Symbol"/>
      <charset val="1"/>
    </font>
  </fonts>
  <fills count="8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00A933"/>
        <bgColor rgb="FF008000"/>
      </patternFill>
    </fill>
    <fill>
      <patternFill patternType="solid">
        <fgColor rgb="FFFFB66C"/>
        <bgColor rgb="FFFF99CC"/>
      </patternFill>
    </fill>
    <fill>
      <patternFill patternType="solid">
        <fgColor rgb="FFFDEADA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5" fontId="0" fillId="0" borderId="0" xfId="0" applyNumberFormat="1"/>
    <xf numFmtId="0" fontId="0" fillId="5" borderId="0" xfId="0" applyFill="1"/>
    <xf numFmtId="0" fontId="0" fillId="6" borderId="0" xfId="0" applyFont="1" applyFill="1"/>
    <xf numFmtId="164" fontId="0" fillId="6" borderId="0" xfId="0" applyNumberFormat="1" applyFill="1"/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9BC8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opLeftCell="I1" zoomScale="160" zoomScaleNormal="160" workbookViewId="0">
      <selection activeCell="M5" sqref="M5"/>
    </sheetView>
  </sheetViews>
  <sheetFormatPr defaultColWidth="8.7109375" defaultRowHeight="15"/>
  <cols>
    <col min="1" max="1" width="6" customWidth="1"/>
    <col min="2" max="2" width="11.140625" customWidth="1"/>
    <col min="3" max="3" width="12.5703125" customWidth="1"/>
    <col min="6" max="6" width="6.85546875" customWidth="1"/>
    <col min="13" max="13" width="1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</v>
      </c>
      <c r="H1" t="s">
        <v>3</v>
      </c>
      <c r="K1" t="s">
        <v>1</v>
      </c>
      <c r="L1" t="s">
        <v>4</v>
      </c>
      <c r="M1" t="s">
        <v>5</v>
      </c>
      <c r="N1" t="s">
        <v>6</v>
      </c>
      <c r="O1" t="s">
        <v>7</v>
      </c>
    </row>
    <row r="2" spans="1:15">
      <c r="A2">
        <v>1</v>
      </c>
      <c r="B2" s="1">
        <v>8</v>
      </c>
      <c r="C2">
        <f>(B2-$B$8)</f>
        <v>-2</v>
      </c>
      <c r="D2">
        <f>C2^2</f>
        <v>4</v>
      </c>
      <c r="F2" s="2">
        <v>6</v>
      </c>
      <c r="G2">
        <f>(F2-$F$8)</f>
        <v>-4</v>
      </c>
      <c r="H2">
        <f>G2^2</f>
        <v>16</v>
      </c>
      <c r="K2" s="1">
        <v>8</v>
      </c>
      <c r="L2" s="2">
        <v>6</v>
      </c>
      <c r="M2">
        <v>1420.56</v>
      </c>
      <c r="N2">
        <v>235.2</v>
      </c>
      <c r="O2">
        <v>0.125</v>
      </c>
    </row>
    <row r="3" spans="1:15">
      <c r="A3">
        <v>2</v>
      </c>
      <c r="B3" s="1">
        <v>9</v>
      </c>
      <c r="C3">
        <f>(B3-$B$8)</f>
        <v>-1</v>
      </c>
      <c r="D3">
        <f>C3^2</f>
        <v>1</v>
      </c>
      <c r="F3" s="2">
        <v>8</v>
      </c>
      <c r="G3">
        <f>(F3-$F$8)</f>
        <v>-2</v>
      </c>
      <c r="H3">
        <f>G3^2</f>
        <v>4</v>
      </c>
      <c r="K3" s="1">
        <v>9</v>
      </c>
      <c r="L3" s="2">
        <v>8</v>
      </c>
      <c r="M3">
        <v>1312.14</v>
      </c>
      <c r="N3">
        <v>230.1</v>
      </c>
      <c r="O3">
        <v>0.21</v>
      </c>
    </row>
    <row r="4" spans="1:15">
      <c r="A4">
        <v>3</v>
      </c>
      <c r="B4" s="1">
        <v>10</v>
      </c>
      <c r="C4">
        <f>(B4-$B$8)</f>
        <v>0</v>
      </c>
      <c r="D4">
        <f>C4^2</f>
        <v>0</v>
      </c>
      <c r="F4" s="2">
        <v>10</v>
      </c>
      <c r="G4">
        <f>(F4-$F$8)</f>
        <v>0</v>
      </c>
      <c r="H4">
        <f>G4^2</f>
        <v>0</v>
      </c>
      <c r="K4" s="1">
        <v>10</v>
      </c>
      <c r="L4" s="2">
        <v>10</v>
      </c>
      <c r="M4">
        <v>1284.8699999999999</v>
      </c>
      <c r="N4">
        <v>247.6</v>
      </c>
      <c r="O4">
        <v>9.8000000000000004E-2</v>
      </c>
    </row>
    <row r="5" spans="1:15">
      <c r="A5">
        <v>4</v>
      </c>
      <c r="B5" s="1">
        <v>11</v>
      </c>
      <c r="C5">
        <f>(B5-$B$8)</f>
        <v>1</v>
      </c>
      <c r="D5">
        <f>C5^2</f>
        <v>1</v>
      </c>
      <c r="F5" s="2">
        <v>12</v>
      </c>
      <c r="G5">
        <f>(F5-$F$8)</f>
        <v>2</v>
      </c>
      <c r="H5">
        <f>G5^2</f>
        <v>4</v>
      </c>
      <c r="K5" s="1">
        <v>11</v>
      </c>
      <c r="L5" s="2">
        <v>12</v>
      </c>
      <c r="M5">
        <v>1389.45</v>
      </c>
      <c r="N5">
        <v>225.6</v>
      </c>
      <c r="O5">
        <v>0.17799999999999999</v>
      </c>
    </row>
    <row r="6" spans="1:15">
      <c r="A6">
        <v>5</v>
      </c>
      <c r="B6" s="1">
        <v>12</v>
      </c>
      <c r="C6">
        <f>(B6-$B$8)</f>
        <v>2</v>
      </c>
      <c r="D6">
        <f>C6^2</f>
        <v>4</v>
      </c>
      <c r="F6" s="2">
        <v>14</v>
      </c>
      <c r="G6">
        <f>(F6-$F$8)</f>
        <v>4</v>
      </c>
      <c r="H6">
        <f>G6^2</f>
        <v>16</v>
      </c>
      <c r="K6" s="1">
        <v>12</v>
      </c>
      <c r="L6" s="2">
        <v>14</v>
      </c>
      <c r="M6">
        <v>1350.98</v>
      </c>
      <c r="N6">
        <v>231.8</v>
      </c>
      <c r="O6">
        <v>0.155</v>
      </c>
    </row>
    <row r="7" spans="1:15">
      <c r="A7" t="s">
        <v>8</v>
      </c>
      <c r="B7">
        <f>SUM(B2:B6)</f>
        <v>50</v>
      </c>
      <c r="C7">
        <f>SUM(C2:C6)</f>
        <v>0</v>
      </c>
      <c r="D7">
        <f>SUM(D2:D6)</f>
        <v>10</v>
      </c>
      <c r="F7">
        <f>SUM(F2:F6)</f>
        <v>50</v>
      </c>
      <c r="G7">
        <f>SUM(G2:G6)</f>
        <v>0</v>
      </c>
      <c r="H7">
        <f>SUM(H2:H6)</f>
        <v>40</v>
      </c>
      <c r="J7" t="s">
        <v>9</v>
      </c>
      <c r="K7">
        <f>AVERAGE(K2:K6)</f>
        <v>10</v>
      </c>
      <c r="L7">
        <f>AVERAGE(L2:L6)</f>
        <v>10</v>
      </c>
      <c r="M7">
        <f>AVERAGE(M2:M6)</f>
        <v>1351.6</v>
      </c>
      <c r="N7">
        <f>AVERAGE(N2:N6)</f>
        <v>234.06</v>
      </c>
      <c r="O7">
        <f>AVERAGE(O2:O6)</f>
        <v>0.1532</v>
      </c>
    </row>
    <row r="8" spans="1:15">
      <c r="A8" t="s">
        <v>9</v>
      </c>
      <c r="B8" s="3">
        <f>AVERAGE(B2:B6)</f>
        <v>10</v>
      </c>
      <c r="C8" t="s">
        <v>10</v>
      </c>
      <c r="F8" s="3">
        <f>AVERAGE(F2:F6)</f>
        <v>10</v>
      </c>
      <c r="J8" t="s">
        <v>11</v>
      </c>
      <c r="K8" s="4">
        <f>STDEV(K2:K6)</f>
        <v>1.5811388300841898</v>
      </c>
      <c r="L8" s="4">
        <f>STDEV(L2:L6)</f>
        <v>3.1622776601683795</v>
      </c>
      <c r="M8" s="4">
        <f>STDEV(M2:M6)</f>
        <v>55.223348775674815</v>
      </c>
      <c r="N8" s="4">
        <f>STDEV(N2:N6)</f>
        <v>8.3215383193257519</v>
      </c>
      <c r="O8" s="5">
        <f>STDEV(O2:O6)</f>
        <v>4.3837198815617671E-2</v>
      </c>
    </row>
    <row r="9" spans="1:15">
      <c r="A9" t="s">
        <v>12</v>
      </c>
      <c r="B9">
        <f>12-8</f>
        <v>4</v>
      </c>
      <c r="F9">
        <f>14-6</f>
        <v>8</v>
      </c>
      <c r="J9" t="s">
        <v>13</v>
      </c>
      <c r="K9" t="e">
        <f ca="1">_xlfn.VAR.S(K2:K6)</f>
        <v>#NAME?</v>
      </c>
      <c r="L9" t="e">
        <f ca="1">_xlfn.VAR.S(L2:L6)</f>
        <v>#NAME?</v>
      </c>
      <c r="M9" t="e">
        <f ca="1">_xlfn.VAR.S(M2:M6)</f>
        <v>#NAME?</v>
      </c>
      <c r="N9" t="e">
        <f ca="1">_xlfn.VAR.S(N2:N6)</f>
        <v>#NAME?</v>
      </c>
      <c r="O9" t="e">
        <f ca="1">_xlfn.VAR.S(O2:O6)</f>
        <v>#NAME?</v>
      </c>
    </row>
    <row r="10" spans="1:15">
      <c r="A10" t="s">
        <v>13</v>
      </c>
      <c r="D10" s="6">
        <f>D7/5</f>
        <v>2</v>
      </c>
      <c r="E10" t="s">
        <v>14</v>
      </c>
      <c r="H10" s="6">
        <f>H7/5</f>
        <v>8</v>
      </c>
      <c r="I10" t="s">
        <v>14</v>
      </c>
      <c r="K10" t="s">
        <v>15</v>
      </c>
    </row>
    <row r="11" spans="1:15">
      <c r="A11" t="s">
        <v>16</v>
      </c>
      <c r="D11" s="4">
        <f>SQRT(D10)</f>
        <v>1.4142135623730951</v>
      </c>
      <c r="E11" t="s">
        <v>10</v>
      </c>
      <c r="H11" s="4">
        <f>SQRT(H10)</f>
        <v>2.8284271247461903</v>
      </c>
      <c r="I11" t="s">
        <v>10</v>
      </c>
      <c r="J11" s="7" t="s">
        <v>17</v>
      </c>
      <c r="K11" s="8">
        <f>K8*100/K7</f>
        <v>15.811388300841898</v>
      </c>
      <c r="L11" s="8">
        <f>L8*100/L7</f>
        <v>31.622776601683796</v>
      </c>
      <c r="M11" s="8">
        <f>M8*100/M7</f>
        <v>4.0857760266110397</v>
      </c>
      <c r="N11" s="8">
        <f>N8*100/N7</f>
        <v>3.5553013412482914</v>
      </c>
      <c r="O11" s="8">
        <f>O8*100/O7</f>
        <v>28.614359540220409</v>
      </c>
    </row>
    <row r="12" spans="1:15">
      <c r="D12" t="s">
        <v>18</v>
      </c>
      <c r="E12" t="s">
        <v>10</v>
      </c>
      <c r="H12" t="s">
        <v>19</v>
      </c>
      <c r="I12" t="s">
        <v>10</v>
      </c>
      <c r="J12" s="7" t="s">
        <v>20</v>
      </c>
      <c r="K12" s="7"/>
      <c r="L12" s="7"/>
      <c r="M12" s="7"/>
      <c r="N12" s="7"/>
      <c r="O12" s="7"/>
    </row>
    <row r="13" spans="1:15">
      <c r="K13" t="s">
        <v>10</v>
      </c>
      <c r="L13" t="s">
        <v>10</v>
      </c>
      <c r="M13" t="s">
        <v>21</v>
      </c>
      <c r="N13" t="s">
        <v>22</v>
      </c>
      <c r="O13" t="s">
        <v>23</v>
      </c>
    </row>
  </sheetData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5"/>
  <sheetViews>
    <sheetView topLeftCell="A58" zoomScale="160" zoomScaleNormal="160" workbookViewId="0">
      <selection activeCell="B1" sqref="B1:B85"/>
    </sheetView>
  </sheetViews>
  <sheetFormatPr defaultColWidth="8.7109375" defaultRowHeight="15"/>
  <sheetData>
    <row r="1" spans="1:2">
      <c r="A1" s="9" t="s">
        <v>24</v>
      </c>
      <c r="B1" s="10" t="s">
        <v>25</v>
      </c>
    </row>
    <row r="2" spans="1:2">
      <c r="A2" s="11">
        <v>1</v>
      </c>
      <c r="B2" s="12">
        <v>2.2999999999999998</v>
      </c>
    </row>
    <row r="3" spans="1:2">
      <c r="A3" s="11">
        <v>2</v>
      </c>
      <c r="B3" s="12">
        <v>2.4</v>
      </c>
    </row>
    <row r="4" spans="1:2">
      <c r="A4" s="11">
        <v>3</v>
      </c>
      <c r="B4" s="12">
        <v>2.4</v>
      </c>
    </row>
    <row r="5" spans="1:2">
      <c r="A5" s="11">
        <v>4</v>
      </c>
      <c r="B5" s="12">
        <v>2.4</v>
      </c>
    </row>
    <row r="6" spans="1:2">
      <c r="A6" s="11">
        <v>5</v>
      </c>
      <c r="B6" s="12">
        <v>2.5</v>
      </c>
    </row>
    <row r="7" spans="1:2">
      <c r="A7" s="11">
        <v>6</v>
      </c>
      <c r="B7" s="12">
        <v>2.5</v>
      </c>
    </row>
    <row r="8" spans="1:2">
      <c r="A8" s="11">
        <v>7</v>
      </c>
      <c r="B8" s="12">
        <v>2.5</v>
      </c>
    </row>
    <row r="9" spans="1:2">
      <c r="A9" s="11">
        <v>8</v>
      </c>
      <c r="B9" s="12">
        <v>2.6</v>
      </c>
    </row>
    <row r="10" spans="1:2">
      <c r="A10" s="11">
        <v>9</v>
      </c>
      <c r="B10" s="12">
        <v>2.6</v>
      </c>
    </row>
    <row r="11" spans="1:2">
      <c r="A11" s="11">
        <v>10</v>
      </c>
      <c r="B11" s="12">
        <v>2.7</v>
      </c>
    </row>
    <row r="12" spans="1:2">
      <c r="A12" s="11">
        <v>11</v>
      </c>
      <c r="B12" s="12">
        <v>2.7</v>
      </c>
    </row>
    <row r="13" spans="1:2">
      <c r="A13" s="11">
        <v>12</v>
      </c>
      <c r="B13" s="12">
        <v>2.7</v>
      </c>
    </row>
    <row r="14" spans="1:2">
      <c r="A14" s="11">
        <v>13</v>
      </c>
      <c r="B14" s="12">
        <v>2.7</v>
      </c>
    </row>
    <row r="15" spans="1:2">
      <c r="A15" s="11">
        <v>14</v>
      </c>
      <c r="B15" s="12">
        <v>2.7</v>
      </c>
    </row>
    <row r="16" spans="1:2">
      <c r="A16" s="11">
        <v>15</v>
      </c>
      <c r="B16" s="12">
        <v>2.8</v>
      </c>
    </row>
    <row r="17" spans="1:2">
      <c r="A17" s="11">
        <v>16</v>
      </c>
      <c r="B17" s="12">
        <v>2.8</v>
      </c>
    </row>
    <row r="18" spans="1:2">
      <c r="A18" s="11">
        <v>17</v>
      </c>
      <c r="B18" s="12">
        <v>2.8</v>
      </c>
    </row>
    <row r="19" spans="1:2">
      <c r="A19" s="11">
        <v>18</v>
      </c>
      <c r="B19" s="12">
        <v>2.8</v>
      </c>
    </row>
    <row r="20" spans="1:2">
      <c r="A20" s="11">
        <v>19</v>
      </c>
      <c r="B20" s="12">
        <v>2.9</v>
      </c>
    </row>
    <row r="21" spans="1:2">
      <c r="A21" s="11">
        <v>20</v>
      </c>
      <c r="B21" s="12">
        <v>2.9</v>
      </c>
    </row>
    <row r="22" spans="1:2">
      <c r="A22" s="11">
        <v>21</v>
      </c>
      <c r="B22" s="12">
        <v>2.9</v>
      </c>
    </row>
    <row r="23" spans="1:2">
      <c r="A23" s="11">
        <v>22</v>
      </c>
      <c r="B23" s="12">
        <v>3</v>
      </c>
    </row>
    <row r="24" spans="1:2">
      <c r="A24" s="11">
        <v>23</v>
      </c>
      <c r="B24" s="12">
        <v>3</v>
      </c>
    </row>
    <row r="25" spans="1:2">
      <c r="A25" s="11">
        <v>24</v>
      </c>
      <c r="B25" s="12">
        <v>3</v>
      </c>
    </row>
    <row r="26" spans="1:2">
      <c r="A26" s="11">
        <v>25</v>
      </c>
      <c r="B26" s="12">
        <v>3</v>
      </c>
    </row>
    <row r="27" spans="1:2">
      <c r="A27" s="11">
        <v>26</v>
      </c>
      <c r="B27" s="12">
        <v>3</v>
      </c>
    </row>
    <row r="28" spans="1:2">
      <c r="A28" s="11">
        <v>27</v>
      </c>
      <c r="B28" s="12">
        <v>3</v>
      </c>
    </row>
    <row r="29" spans="1:2">
      <c r="A29" s="11">
        <v>28</v>
      </c>
      <c r="B29" s="12">
        <v>3</v>
      </c>
    </row>
    <row r="30" spans="1:2">
      <c r="A30" s="11">
        <v>29</v>
      </c>
      <c r="B30" s="12">
        <v>3</v>
      </c>
    </row>
    <row r="31" spans="1:2">
      <c r="A31" s="11">
        <v>30</v>
      </c>
      <c r="B31" s="12">
        <v>3</v>
      </c>
    </row>
    <row r="32" spans="1:2">
      <c r="A32" s="11">
        <v>31</v>
      </c>
      <c r="B32" s="12">
        <v>3.1</v>
      </c>
    </row>
    <row r="33" spans="1:2">
      <c r="A33" s="11">
        <v>32</v>
      </c>
      <c r="B33" s="12">
        <v>3.1</v>
      </c>
    </row>
    <row r="34" spans="1:2">
      <c r="A34" s="11">
        <v>33</v>
      </c>
      <c r="B34" s="12">
        <v>3.1</v>
      </c>
    </row>
    <row r="35" spans="1:2">
      <c r="A35" s="11">
        <v>34</v>
      </c>
      <c r="B35" s="12">
        <v>3.2</v>
      </c>
    </row>
    <row r="36" spans="1:2">
      <c r="A36" s="11">
        <v>35</v>
      </c>
      <c r="B36" s="12">
        <v>3.2</v>
      </c>
    </row>
    <row r="37" spans="1:2">
      <c r="A37" s="11">
        <v>36</v>
      </c>
      <c r="B37" s="12">
        <v>3.2</v>
      </c>
    </row>
    <row r="38" spans="1:2">
      <c r="A38" s="11">
        <v>37</v>
      </c>
      <c r="B38" s="12">
        <v>3.2</v>
      </c>
    </row>
    <row r="39" spans="1:2">
      <c r="A39" s="11">
        <v>38</v>
      </c>
      <c r="B39" s="12">
        <v>3.2</v>
      </c>
    </row>
    <row r="40" spans="1:2">
      <c r="A40" s="11">
        <v>39</v>
      </c>
      <c r="B40" s="12">
        <v>3.2</v>
      </c>
    </row>
    <row r="41" spans="1:2">
      <c r="A41" s="11">
        <v>40</v>
      </c>
      <c r="B41" s="12">
        <v>3.2</v>
      </c>
    </row>
    <row r="42" spans="1:2">
      <c r="A42" s="11">
        <v>41</v>
      </c>
      <c r="B42" s="12">
        <v>3.3</v>
      </c>
    </row>
    <row r="43" spans="1:2">
      <c r="A43" s="13">
        <v>42</v>
      </c>
      <c r="B43" s="12">
        <v>3.3</v>
      </c>
    </row>
    <row r="44" spans="1:2">
      <c r="A44" s="11">
        <v>43</v>
      </c>
      <c r="B44" s="12">
        <v>3.3</v>
      </c>
    </row>
    <row r="45" spans="1:2">
      <c r="A45" s="13">
        <v>44</v>
      </c>
      <c r="B45" s="12">
        <v>3.3</v>
      </c>
    </row>
    <row r="46" spans="1:2">
      <c r="A46" s="11">
        <v>45</v>
      </c>
      <c r="B46" s="12">
        <v>3.3</v>
      </c>
    </row>
    <row r="47" spans="1:2">
      <c r="A47" s="13">
        <v>46</v>
      </c>
      <c r="B47" s="12">
        <v>3.3</v>
      </c>
    </row>
    <row r="48" spans="1:2">
      <c r="A48" s="11">
        <v>47</v>
      </c>
      <c r="B48" s="12">
        <v>3.3</v>
      </c>
    </row>
    <row r="49" spans="1:2">
      <c r="A49" s="13">
        <v>48</v>
      </c>
      <c r="B49" s="12">
        <v>3.4</v>
      </c>
    </row>
    <row r="50" spans="1:2">
      <c r="A50" s="11">
        <v>49</v>
      </c>
      <c r="B50" s="12">
        <v>3.4</v>
      </c>
    </row>
    <row r="51" spans="1:2">
      <c r="A51" s="13">
        <v>50</v>
      </c>
      <c r="B51" s="12">
        <v>3.4</v>
      </c>
    </row>
    <row r="52" spans="1:2">
      <c r="A52" s="11">
        <v>51</v>
      </c>
      <c r="B52" s="12">
        <v>3.5</v>
      </c>
    </row>
    <row r="53" spans="1:2">
      <c r="A53" s="13">
        <v>52</v>
      </c>
      <c r="B53" s="12">
        <v>3.5</v>
      </c>
    </row>
    <row r="54" spans="1:2">
      <c r="A54" s="11">
        <v>53</v>
      </c>
      <c r="B54" s="12">
        <v>3.5</v>
      </c>
    </row>
    <row r="55" spans="1:2">
      <c r="A55" s="13">
        <v>54</v>
      </c>
      <c r="B55" s="12">
        <v>3.5</v>
      </c>
    </row>
    <row r="56" spans="1:2">
      <c r="A56" s="11">
        <v>55</v>
      </c>
      <c r="B56" s="12">
        <v>3.5</v>
      </c>
    </row>
    <row r="57" spans="1:2">
      <c r="A57" s="13">
        <v>56</v>
      </c>
      <c r="B57" s="12">
        <v>3.5</v>
      </c>
    </row>
    <row r="58" spans="1:2">
      <c r="A58" s="11">
        <v>57</v>
      </c>
      <c r="B58" s="12">
        <v>3.5</v>
      </c>
    </row>
    <row r="59" spans="1:2">
      <c r="A59" s="13">
        <v>58</v>
      </c>
      <c r="B59" s="12">
        <v>3.6</v>
      </c>
    </row>
    <row r="60" spans="1:2">
      <c r="A60" s="11">
        <v>59</v>
      </c>
      <c r="B60" s="12">
        <v>3.6</v>
      </c>
    </row>
    <row r="61" spans="1:2">
      <c r="A61" s="13">
        <v>60</v>
      </c>
      <c r="B61" s="12">
        <v>3.6</v>
      </c>
    </row>
    <row r="62" spans="1:2">
      <c r="A62" s="11">
        <v>61</v>
      </c>
      <c r="B62" s="12">
        <v>3.6</v>
      </c>
    </row>
    <row r="63" spans="1:2">
      <c r="A63" s="13">
        <v>62</v>
      </c>
      <c r="B63" s="12">
        <v>3.6</v>
      </c>
    </row>
    <row r="64" spans="1:2">
      <c r="A64" s="11">
        <v>63</v>
      </c>
      <c r="B64" s="12">
        <v>3.6</v>
      </c>
    </row>
    <row r="65" spans="1:2">
      <c r="A65" s="13">
        <v>64</v>
      </c>
      <c r="B65" s="12">
        <v>3.6</v>
      </c>
    </row>
    <row r="66" spans="1:2">
      <c r="A66" s="11">
        <v>65</v>
      </c>
      <c r="B66" s="12">
        <v>3.6</v>
      </c>
    </row>
    <row r="67" spans="1:2">
      <c r="A67" s="13">
        <v>66</v>
      </c>
      <c r="B67" s="12">
        <v>3.7</v>
      </c>
    </row>
    <row r="68" spans="1:2">
      <c r="A68" s="11">
        <v>67</v>
      </c>
      <c r="B68" s="12">
        <v>3.7</v>
      </c>
    </row>
    <row r="69" spans="1:2">
      <c r="A69" s="13">
        <v>68</v>
      </c>
      <c r="B69" s="12">
        <v>3.7</v>
      </c>
    </row>
    <row r="70" spans="1:2">
      <c r="A70" s="11">
        <v>69</v>
      </c>
      <c r="B70" s="12">
        <v>3.7</v>
      </c>
    </row>
    <row r="71" spans="1:2">
      <c r="A71" s="13">
        <v>70</v>
      </c>
      <c r="B71" s="14">
        <v>3.7</v>
      </c>
    </row>
    <row r="72" spans="1:2">
      <c r="A72" s="11">
        <v>71</v>
      </c>
      <c r="B72" s="12">
        <v>3.8</v>
      </c>
    </row>
    <row r="73" spans="1:2">
      <c r="A73" s="13">
        <v>72</v>
      </c>
      <c r="B73" s="12">
        <v>3.8</v>
      </c>
    </row>
    <row r="74" spans="1:2">
      <c r="A74" s="11">
        <v>73</v>
      </c>
      <c r="B74" s="12">
        <v>3.8</v>
      </c>
    </row>
    <row r="75" spans="1:2">
      <c r="A75" s="13">
        <v>74</v>
      </c>
      <c r="B75" s="14">
        <v>3.8</v>
      </c>
    </row>
    <row r="76" spans="1:2">
      <c r="A76" s="11">
        <v>75</v>
      </c>
      <c r="B76" s="12">
        <v>3.8</v>
      </c>
    </row>
    <row r="77" spans="1:2">
      <c r="A77" s="13">
        <v>76</v>
      </c>
      <c r="B77" s="12">
        <v>3.9</v>
      </c>
    </row>
    <row r="78" spans="1:2">
      <c r="A78" s="11">
        <v>77</v>
      </c>
      <c r="B78" s="12">
        <v>4</v>
      </c>
    </row>
    <row r="79" spans="1:2">
      <c r="A79" s="13">
        <v>78</v>
      </c>
      <c r="B79" s="12">
        <v>4.0999999999999996</v>
      </c>
    </row>
    <row r="80" spans="1:2">
      <c r="A80" s="11">
        <v>79</v>
      </c>
      <c r="B80" s="12">
        <v>4.0999999999999996</v>
      </c>
    </row>
    <row r="81" spans="1:2">
      <c r="A81" s="13">
        <v>80</v>
      </c>
      <c r="B81" s="12">
        <v>4.0999999999999996</v>
      </c>
    </row>
    <row r="82" spans="1:2">
      <c r="A82" s="11">
        <v>81</v>
      </c>
      <c r="B82" s="12">
        <v>4.2</v>
      </c>
    </row>
    <row r="83" spans="1:2">
      <c r="A83" s="13">
        <v>82</v>
      </c>
      <c r="B83" s="12">
        <v>4.2</v>
      </c>
    </row>
    <row r="84" spans="1:2">
      <c r="A84" s="11">
        <v>83</v>
      </c>
      <c r="B84" s="12">
        <v>4.2</v>
      </c>
    </row>
    <row r="85" spans="1:2">
      <c r="A85" s="15">
        <v>84</v>
      </c>
      <c r="B85" s="16">
        <v>4.2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5"/>
  <sheetViews>
    <sheetView zoomScale="160" zoomScaleNormal="160" workbookViewId="0">
      <selection activeCell="B1" activeCellId="1" sqref="B2:B85 B1"/>
    </sheetView>
  </sheetViews>
  <sheetFormatPr defaultColWidth="11.42578125" defaultRowHeight="15"/>
  <cols>
    <col min="1" max="1" width="5.140625" customWidth="1"/>
    <col min="2" max="2" width="11.85546875" customWidth="1"/>
  </cols>
  <sheetData>
    <row r="1" spans="1:2">
      <c r="A1" t="s">
        <v>26</v>
      </c>
      <c r="B1" t="s">
        <v>27</v>
      </c>
    </row>
    <row r="2" spans="1:2">
      <c r="A2">
        <v>1</v>
      </c>
      <c r="B2">
        <v>0.125</v>
      </c>
    </row>
    <row r="3" spans="1:2">
      <c r="A3">
        <v>2</v>
      </c>
      <c r="B3">
        <v>0.1434</v>
      </c>
    </row>
    <row r="4" spans="1:2">
      <c r="A4">
        <v>3</v>
      </c>
      <c r="B4">
        <v>0.1227</v>
      </c>
    </row>
    <row r="5" spans="1:2">
      <c r="A5">
        <v>4</v>
      </c>
      <c r="B5">
        <v>0.1051</v>
      </c>
    </row>
    <row r="6" spans="1:2">
      <c r="A6">
        <v>5</v>
      </c>
      <c r="B6">
        <v>0.1109</v>
      </c>
    </row>
    <row r="7" spans="1:2">
      <c r="A7">
        <v>6</v>
      </c>
      <c r="B7">
        <v>0.109</v>
      </c>
    </row>
    <row r="8" spans="1:2">
      <c r="A8">
        <v>7</v>
      </c>
      <c r="B8">
        <v>0.12720000000000001</v>
      </c>
    </row>
    <row r="9" spans="1:2">
      <c r="A9">
        <v>8</v>
      </c>
      <c r="B9">
        <v>0.1085</v>
      </c>
    </row>
    <row r="10" spans="1:2">
      <c r="A10">
        <v>9</v>
      </c>
      <c r="B10">
        <v>0.14649999999999999</v>
      </c>
    </row>
    <row r="11" spans="1:2">
      <c r="A11">
        <v>10</v>
      </c>
      <c r="B11">
        <v>0.12330000000000001</v>
      </c>
    </row>
    <row r="12" spans="1:2">
      <c r="A12">
        <v>11</v>
      </c>
      <c r="B12">
        <v>0.1419</v>
      </c>
    </row>
    <row r="13" spans="1:2">
      <c r="A13">
        <v>12</v>
      </c>
      <c r="B13">
        <v>0.12139999999999999</v>
      </c>
    </row>
    <row r="14" spans="1:2">
      <c r="A14">
        <v>13</v>
      </c>
      <c r="B14">
        <v>0.13039999999999999</v>
      </c>
    </row>
    <row r="15" spans="1:2">
      <c r="A15">
        <v>14</v>
      </c>
      <c r="B15">
        <v>0.1153</v>
      </c>
    </row>
    <row r="16" spans="1:2">
      <c r="A16">
        <v>15</v>
      </c>
      <c r="B16">
        <v>0.1178</v>
      </c>
    </row>
    <row r="17" spans="1:2">
      <c r="A17">
        <v>16</v>
      </c>
      <c r="B17">
        <v>0.12189999999999999</v>
      </c>
    </row>
    <row r="18" spans="1:2">
      <c r="A18">
        <v>17</v>
      </c>
      <c r="B18">
        <v>0.10680000000000001</v>
      </c>
    </row>
    <row r="19" spans="1:2">
      <c r="A19">
        <v>18</v>
      </c>
      <c r="B19">
        <v>0.1222</v>
      </c>
    </row>
    <row r="20" spans="1:2">
      <c r="A20">
        <v>19</v>
      </c>
      <c r="B20">
        <v>0.1056</v>
      </c>
    </row>
    <row r="21" spans="1:2">
      <c r="A21">
        <v>20</v>
      </c>
      <c r="B21">
        <v>0.1318</v>
      </c>
    </row>
    <row r="22" spans="1:2">
      <c r="A22">
        <v>21</v>
      </c>
      <c r="B22">
        <v>0.1303</v>
      </c>
    </row>
    <row r="23" spans="1:2">
      <c r="A23">
        <v>22</v>
      </c>
      <c r="B23">
        <v>0.13039999999999999</v>
      </c>
    </row>
    <row r="24" spans="1:2">
      <c r="A24">
        <v>23</v>
      </c>
      <c r="B24">
        <v>0.1241</v>
      </c>
    </row>
    <row r="25" spans="1:2">
      <c r="A25">
        <v>24</v>
      </c>
      <c r="B25">
        <v>0.12939999999999999</v>
      </c>
    </row>
    <row r="26" spans="1:2">
      <c r="A26">
        <v>25</v>
      </c>
      <c r="B26">
        <v>0.13400000000000001</v>
      </c>
    </row>
    <row r="27" spans="1:2">
      <c r="A27">
        <v>26</v>
      </c>
      <c r="B27">
        <v>0.1406</v>
      </c>
    </row>
    <row r="28" spans="1:2">
      <c r="A28">
        <v>27</v>
      </c>
      <c r="B28">
        <v>0.1166</v>
      </c>
    </row>
    <row r="29" spans="1:2">
      <c r="A29">
        <v>28</v>
      </c>
      <c r="B29">
        <v>0.11849999999999999</v>
      </c>
    </row>
    <row r="30" spans="1:2">
      <c r="A30">
        <v>29</v>
      </c>
      <c r="B30">
        <v>0.1206</v>
      </c>
    </row>
    <row r="31" spans="1:2">
      <c r="A31">
        <v>30</v>
      </c>
      <c r="B31">
        <v>0.1328</v>
      </c>
    </row>
    <row r="32" spans="1:2">
      <c r="A32">
        <v>31</v>
      </c>
      <c r="B32">
        <v>0.1145</v>
      </c>
    </row>
    <row r="33" spans="1:2">
      <c r="A33">
        <v>32</v>
      </c>
      <c r="B33">
        <v>0.11700000000000001</v>
      </c>
    </row>
    <row r="34" spans="1:2">
      <c r="A34">
        <v>33</v>
      </c>
      <c r="B34">
        <v>0.1143</v>
      </c>
    </row>
    <row r="35" spans="1:2">
      <c r="A35">
        <v>34</v>
      </c>
      <c r="B35">
        <v>0.13619999999999999</v>
      </c>
    </row>
    <row r="36" spans="1:2">
      <c r="A36">
        <v>35</v>
      </c>
      <c r="B36">
        <v>0.11459999999999999</v>
      </c>
    </row>
    <row r="37" spans="1:2">
      <c r="A37">
        <v>36</v>
      </c>
      <c r="B37">
        <v>0.1052</v>
      </c>
    </row>
    <row r="38" spans="1:2">
      <c r="A38">
        <v>37</v>
      </c>
      <c r="B38">
        <v>0.1212</v>
      </c>
    </row>
    <row r="39" spans="1:2">
      <c r="A39">
        <v>38</v>
      </c>
      <c r="B39">
        <v>0.13120000000000001</v>
      </c>
    </row>
    <row r="40" spans="1:2">
      <c r="A40">
        <v>39</v>
      </c>
      <c r="B40">
        <v>0.13150000000000001</v>
      </c>
    </row>
    <row r="41" spans="1:2">
      <c r="A41">
        <v>40</v>
      </c>
      <c r="B41">
        <v>0.1145</v>
      </c>
    </row>
    <row r="42" spans="1:2">
      <c r="A42">
        <v>41</v>
      </c>
      <c r="B42">
        <v>0.1082</v>
      </c>
    </row>
    <row r="43" spans="1:2">
      <c r="A43">
        <v>42</v>
      </c>
      <c r="B43">
        <v>0.1206</v>
      </c>
    </row>
    <row r="44" spans="1:2">
      <c r="A44">
        <v>43</v>
      </c>
      <c r="B44">
        <v>0.1447</v>
      </c>
    </row>
    <row r="45" spans="1:2">
      <c r="A45">
        <v>44</v>
      </c>
      <c r="B45">
        <v>0.1275</v>
      </c>
    </row>
    <row r="46" spans="1:2">
      <c r="A46">
        <v>45</v>
      </c>
      <c r="B46">
        <v>0.1163</v>
      </c>
    </row>
    <row r="47" spans="1:2">
      <c r="A47">
        <v>46</v>
      </c>
      <c r="B47">
        <v>0.1318</v>
      </c>
    </row>
    <row r="48" spans="1:2">
      <c r="A48">
        <v>47</v>
      </c>
      <c r="B48">
        <v>0.1275</v>
      </c>
    </row>
    <row r="49" spans="1:2">
      <c r="A49">
        <v>48</v>
      </c>
      <c r="B49">
        <v>0.1147</v>
      </c>
    </row>
    <row r="50" spans="1:2">
      <c r="A50">
        <v>49</v>
      </c>
      <c r="B50">
        <v>0.11269999999999999</v>
      </c>
    </row>
    <row r="51" spans="1:2">
      <c r="A51">
        <v>50</v>
      </c>
      <c r="B51">
        <v>0.13589999999999999</v>
      </c>
    </row>
    <row r="52" spans="1:2">
      <c r="A52">
        <v>51</v>
      </c>
      <c r="B52">
        <v>0.1186</v>
      </c>
    </row>
    <row r="53" spans="1:2">
      <c r="A53">
        <v>52</v>
      </c>
      <c r="B53">
        <v>0.1142</v>
      </c>
    </row>
    <row r="54" spans="1:2">
      <c r="A54">
        <v>53</v>
      </c>
      <c r="B54">
        <v>0.1111</v>
      </c>
    </row>
    <row r="55" spans="1:2">
      <c r="A55">
        <v>54</v>
      </c>
      <c r="B55">
        <v>0.1106</v>
      </c>
    </row>
    <row r="56" spans="1:2">
      <c r="A56">
        <v>55</v>
      </c>
      <c r="B56">
        <v>0.1094</v>
      </c>
    </row>
    <row r="57" spans="1:2">
      <c r="A57">
        <v>56</v>
      </c>
      <c r="B57">
        <v>0.11409999999999999</v>
      </c>
    </row>
    <row r="58" spans="1:2">
      <c r="A58">
        <v>57</v>
      </c>
      <c r="B58">
        <v>0.14699999999999999</v>
      </c>
    </row>
    <row r="59" spans="1:2">
      <c r="A59">
        <v>58</v>
      </c>
      <c r="B59">
        <v>0.1105</v>
      </c>
    </row>
    <row r="60" spans="1:2">
      <c r="A60">
        <v>59</v>
      </c>
      <c r="B60">
        <v>0.1336</v>
      </c>
    </row>
    <row r="61" spans="1:2">
      <c r="A61">
        <v>60</v>
      </c>
      <c r="B61">
        <v>0.1336</v>
      </c>
    </row>
    <row r="62" spans="1:2">
      <c r="A62">
        <v>61</v>
      </c>
      <c r="B62">
        <v>0.1268</v>
      </c>
    </row>
    <row r="63" spans="1:2">
      <c r="A63">
        <v>62</v>
      </c>
      <c r="B63">
        <v>0.13550000000000001</v>
      </c>
    </row>
    <row r="64" spans="1:2">
      <c r="A64">
        <v>63</v>
      </c>
      <c r="B64">
        <v>0.1115</v>
      </c>
    </row>
    <row r="65" spans="1:2">
      <c r="A65">
        <v>64</v>
      </c>
      <c r="B65">
        <v>0.14000000000000001</v>
      </c>
    </row>
    <row r="66" spans="1:2">
      <c r="A66">
        <v>65</v>
      </c>
      <c r="B66">
        <v>0.12690000000000001</v>
      </c>
    </row>
    <row r="67" spans="1:2">
      <c r="A67">
        <v>66</v>
      </c>
      <c r="B67">
        <v>0.1235</v>
      </c>
    </row>
    <row r="68" spans="1:2">
      <c r="A68">
        <v>67</v>
      </c>
      <c r="B68">
        <v>0.11600000000000001</v>
      </c>
    </row>
    <row r="69" spans="1:2">
      <c r="A69">
        <v>68</v>
      </c>
      <c r="B69">
        <v>0.1186</v>
      </c>
    </row>
    <row r="70" spans="1:2">
      <c r="A70">
        <v>69</v>
      </c>
      <c r="B70">
        <v>0.1278</v>
      </c>
    </row>
    <row r="71" spans="1:2">
      <c r="A71">
        <v>70</v>
      </c>
      <c r="B71">
        <v>0.1371</v>
      </c>
    </row>
    <row r="72" spans="1:2">
      <c r="A72">
        <v>71</v>
      </c>
      <c r="B72">
        <v>0.1217</v>
      </c>
    </row>
    <row r="73" spans="1:2">
      <c r="A73">
        <v>72</v>
      </c>
      <c r="B73">
        <v>0.1246</v>
      </c>
    </row>
    <row r="74" spans="1:2">
      <c r="A74">
        <v>73</v>
      </c>
      <c r="B74">
        <v>0.13880000000000001</v>
      </c>
    </row>
    <row r="75" spans="1:2">
      <c r="A75">
        <v>74</v>
      </c>
      <c r="B75">
        <v>0.14269999999999999</v>
      </c>
    </row>
    <row r="76" spans="1:2">
      <c r="A76">
        <v>75</v>
      </c>
      <c r="B76">
        <v>0.122</v>
      </c>
    </row>
    <row r="77" spans="1:2">
      <c r="A77">
        <v>76</v>
      </c>
      <c r="B77">
        <v>0.13919999999999999</v>
      </c>
    </row>
    <row r="78" spans="1:2">
      <c r="A78">
        <v>77</v>
      </c>
      <c r="B78">
        <v>0.115</v>
      </c>
    </row>
    <row r="79" spans="1:2">
      <c r="A79">
        <v>78</v>
      </c>
      <c r="B79">
        <v>0.12970000000000001</v>
      </c>
    </row>
    <row r="80" spans="1:2">
      <c r="A80">
        <v>79</v>
      </c>
      <c r="B80">
        <v>0.11700000000000001</v>
      </c>
    </row>
    <row r="81" spans="1:2">
      <c r="A81">
        <v>80</v>
      </c>
      <c r="B81">
        <v>0.1328</v>
      </c>
    </row>
    <row r="82" spans="1:2">
      <c r="A82">
        <v>81</v>
      </c>
      <c r="B82">
        <v>0.1263</v>
      </c>
    </row>
    <row r="83" spans="1:2">
      <c r="A83">
        <v>82</v>
      </c>
      <c r="B83">
        <v>0.12820000000000001</v>
      </c>
    </row>
    <row r="84" spans="1:2">
      <c r="A84">
        <v>83</v>
      </c>
      <c r="B84">
        <v>0.12039999999999999</v>
      </c>
    </row>
    <row r="85" spans="1:2">
      <c r="A85">
        <v>84</v>
      </c>
      <c r="B85">
        <v>0.1231</v>
      </c>
    </row>
    <row r="86" spans="1:2">
      <c r="A86">
        <v>85</v>
      </c>
      <c r="B86">
        <v>0.13159999999999999</v>
      </c>
    </row>
    <row r="87" spans="1:2">
      <c r="A87">
        <v>86</v>
      </c>
      <c r="B87">
        <v>0.13070000000000001</v>
      </c>
    </row>
    <row r="88" spans="1:2">
      <c r="A88">
        <v>87</v>
      </c>
      <c r="B88">
        <v>0.1187</v>
      </c>
    </row>
    <row r="89" spans="1:2">
      <c r="A89">
        <v>88</v>
      </c>
      <c r="B89">
        <v>0.1308</v>
      </c>
    </row>
    <row r="90" spans="1:2">
      <c r="A90">
        <v>89</v>
      </c>
      <c r="B90">
        <v>0.1278</v>
      </c>
    </row>
    <row r="91" spans="1:2">
      <c r="A91">
        <v>90</v>
      </c>
      <c r="B91">
        <v>0.12720000000000001</v>
      </c>
    </row>
    <row r="92" spans="1:2">
      <c r="A92">
        <v>91</v>
      </c>
      <c r="B92">
        <v>0.13739999999999999</v>
      </c>
    </row>
    <row r="93" spans="1:2">
      <c r="A93">
        <v>92</v>
      </c>
      <c r="B93">
        <v>0.12790000000000001</v>
      </c>
    </row>
    <row r="94" spans="1:2">
      <c r="A94">
        <v>93</v>
      </c>
      <c r="B94">
        <v>0.12239999999999999</v>
      </c>
    </row>
    <row r="95" spans="1:2">
      <c r="A95">
        <v>94</v>
      </c>
      <c r="B95">
        <v>0.113</v>
      </c>
    </row>
    <row r="96" spans="1:2">
      <c r="A96">
        <v>95</v>
      </c>
      <c r="B96">
        <v>0.13739999999999999</v>
      </c>
    </row>
    <row r="97" spans="1:2">
      <c r="A97">
        <v>96</v>
      </c>
      <c r="B97">
        <v>0.1071</v>
      </c>
    </row>
    <row r="98" spans="1:2">
      <c r="A98">
        <v>97</v>
      </c>
      <c r="B98">
        <v>0.1217</v>
      </c>
    </row>
    <row r="99" spans="1:2">
      <c r="A99">
        <v>98</v>
      </c>
      <c r="B99">
        <v>0.122</v>
      </c>
    </row>
    <row r="100" spans="1:2">
      <c r="A100">
        <v>99</v>
      </c>
      <c r="B100">
        <v>0.1216</v>
      </c>
    </row>
    <row r="101" spans="1:2">
      <c r="A101">
        <v>100</v>
      </c>
      <c r="B101">
        <v>0.1186</v>
      </c>
    </row>
    <row r="102" spans="1:2">
      <c r="A102">
        <v>101</v>
      </c>
      <c r="B102">
        <v>0.13300000000000001</v>
      </c>
    </row>
    <row r="103" spans="1:2">
      <c r="A103">
        <v>102</v>
      </c>
      <c r="B103">
        <v>0.12590000000000001</v>
      </c>
    </row>
    <row r="104" spans="1:2">
      <c r="A104">
        <v>103</v>
      </c>
      <c r="B104">
        <v>0.1125</v>
      </c>
    </row>
    <row r="105" spans="1:2">
      <c r="A105">
        <v>104</v>
      </c>
      <c r="B105">
        <v>0.13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6"/>
  <sheetViews>
    <sheetView topLeftCell="A19" zoomScale="160" zoomScaleNormal="160" workbookViewId="0">
      <selection activeCell="B1" sqref="B1:B46"/>
    </sheetView>
  </sheetViews>
  <sheetFormatPr defaultColWidth="11.42578125" defaultRowHeight="15"/>
  <sheetData>
    <row r="1" spans="1:2">
      <c r="A1" t="s">
        <v>26</v>
      </c>
      <c r="B1" t="s">
        <v>28</v>
      </c>
    </row>
    <row r="2" spans="1:2">
      <c r="A2">
        <v>1</v>
      </c>
      <c r="B2">
        <v>400.84</v>
      </c>
    </row>
    <row r="3" spans="1:2">
      <c r="A3">
        <v>2</v>
      </c>
      <c r="B3">
        <v>378.25</v>
      </c>
    </row>
    <row r="4" spans="1:2">
      <c r="A4">
        <v>3</v>
      </c>
      <c r="B4">
        <v>293.83999999999997</v>
      </c>
    </row>
    <row r="5" spans="1:2">
      <c r="A5">
        <v>4</v>
      </c>
      <c r="B5">
        <v>308.22000000000003</v>
      </c>
    </row>
    <row r="6" spans="1:2">
      <c r="A6">
        <v>5</v>
      </c>
      <c r="B6">
        <v>302.35000000000002</v>
      </c>
    </row>
    <row r="7" spans="1:2">
      <c r="A7">
        <v>6</v>
      </c>
      <c r="B7">
        <v>190.51</v>
      </c>
    </row>
    <row r="8" spans="1:2">
      <c r="A8">
        <v>7</v>
      </c>
      <c r="B8">
        <v>408.56</v>
      </c>
    </row>
    <row r="9" spans="1:2">
      <c r="A9">
        <v>8</v>
      </c>
      <c r="B9">
        <v>277.95</v>
      </c>
    </row>
    <row r="10" spans="1:2">
      <c r="A10">
        <v>9</v>
      </c>
      <c r="B10">
        <v>267.49</v>
      </c>
    </row>
    <row r="11" spans="1:2">
      <c r="A11">
        <v>10</v>
      </c>
      <c r="B11">
        <v>409.27</v>
      </c>
    </row>
    <row r="12" spans="1:2">
      <c r="A12">
        <v>11</v>
      </c>
      <c r="B12">
        <v>281.70999999999998</v>
      </c>
    </row>
    <row r="13" spans="1:2">
      <c r="A13">
        <v>12</v>
      </c>
      <c r="B13">
        <v>311.26</v>
      </c>
    </row>
    <row r="14" spans="1:2">
      <c r="A14">
        <v>13</v>
      </c>
      <c r="B14">
        <v>286.10000000000002</v>
      </c>
    </row>
    <row r="15" spans="1:2">
      <c r="A15">
        <v>14</v>
      </c>
      <c r="B15">
        <v>282.02</v>
      </c>
    </row>
    <row r="16" spans="1:2">
      <c r="A16">
        <v>15</v>
      </c>
      <c r="B16">
        <v>348.3</v>
      </c>
    </row>
    <row r="17" spans="1:2">
      <c r="A17">
        <v>16</v>
      </c>
      <c r="B17">
        <v>311.54000000000002</v>
      </c>
    </row>
    <row r="18" spans="1:2">
      <c r="A18">
        <v>17</v>
      </c>
      <c r="B18">
        <v>323.62</v>
      </c>
    </row>
    <row r="19" spans="1:2">
      <c r="A19">
        <v>18</v>
      </c>
      <c r="B19">
        <v>384.97</v>
      </c>
    </row>
    <row r="20" spans="1:2">
      <c r="A20">
        <v>19</v>
      </c>
      <c r="B20">
        <v>301.63</v>
      </c>
    </row>
    <row r="21" spans="1:2">
      <c r="A21">
        <v>20</v>
      </c>
      <c r="B21">
        <v>376.43</v>
      </c>
    </row>
    <row r="22" spans="1:2">
      <c r="A22">
        <v>21</v>
      </c>
      <c r="B22">
        <v>277.64</v>
      </c>
    </row>
    <row r="23" spans="1:2">
      <c r="A23">
        <v>22</v>
      </c>
      <c r="B23">
        <v>296.17</v>
      </c>
    </row>
    <row r="24" spans="1:2">
      <c r="A24">
        <v>23</v>
      </c>
      <c r="B24">
        <v>327.39999999999998</v>
      </c>
    </row>
    <row r="25" spans="1:2">
      <c r="A25">
        <v>24</v>
      </c>
      <c r="B25">
        <v>285.23</v>
      </c>
    </row>
    <row r="26" spans="1:2">
      <c r="A26">
        <v>25</v>
      </c>
      <c r="B26">
        <v>338.18</v>
      </c>
    </row>
    <row r="27" spans="1:2">
      <c r="A27">
        <v>26</v>
      </c>
      <c r="B27">
        <v>340.09</v>
      </c>
    </row>
    <row r="28" spans="1:2">
      <c r="A28">
        <v>27</v>
      </c>
      <c r="B28">
        <v>326.33999999999997</v>
      </c>
    </row>
    <row r="29" spans="1:2">
      <c r="A29">
        <v>28</v>
      </c>
      <c r="B29">
        <v>333.33</v>
      </c>
    </row>
    <row r="30" spans="1:2">
      <c r="A30">
        <v>29</v>
      </c>
      <c r="B30">
        <v>343.45</v>
      </c>
    </row>
    <row r="31" spans="1:2">
      <c r="A31">
        <v>30</v>
      </c>
      <c r="B31">
        <v>361.45</v>
      </c>
    </row>
    <row r="32" spans="1:2">
      <c r="A32">
        <v>31</v>
      </c>
      <c r="B32">
        <v>333.09</v>
      </c>
    </row>
    <row r="33" spans="1:2">
      <c r="A33">
        <v>32</v>
      </c>
      <c r="B33">
        <v>340.94</v>
      </c>
    </row>
    <row r="34" spans="1:2">
      <c r="A34">
        <v>33</v>
      </c>
      <c r="B34">
        <v>314.36</v>
      </c>
    </row>
    <row r="35" spans="1:2">
      <c r="A35">
        <v>34</v>
      </c>
      <c r="B35">
        <v>363.56</v>
      </c>
    </row>
    <row r="36" spans="1:2">
      <c r="A36">
        <v>35</v>
      </c>
      <c r="B36">
        <v>327.12</v>
      </c>
    </row>
    <row r="37" spans="1:2">
      <c r="A37">
        <v>36</v>
      </c>
      <c r="B37">
        <v>306.35000000000002</v>
      </c>
    </row>
    <row r="38" spans="1:2">
      <c r="A38">
        <v>37</v>
      </c>
      <c r="B38">
        <v>318.10000000000002</v>
      </c>
    </row>
    <row r="39" spans="1:2">
      <c r="A39">
        <v>38</v>
      </c>
      <c r="B39">
        <v>403.31</v>
      </c>
    </row>
    <row r="40" spans="1:2">
      <c r="A40">
        <v>39</v>
      </c>
      <c r="B40">
        <v>332.05</v>
      </c>
    </row>
    <row r="41" spans="1:2">
      <c r="A41">
        <v>40</v>
      </c>
      <c r="B41">
        <v>378.88</v>
      </c>
    </row>
    <row r="42" spans="1:2">
      <c r="A42">
        <v>41</v>
      </c>
      <c r="B42">
        <v>325.64999999999998</v>
      </c>
    </row>
    <row r="43" spans="1:2">
      <c r="A43">
        <v>42</v>
      </c>
      <c r="B43">
        <v>288.73</v>
      </c>
    </row>
    <row r="44" spans="1:2">
      <c r="A44">
        <v>43</v>
      </c>
      <c r="B44">
        <v>377.75</v>
      </c>
    </row>
    <row r="45" spans="1:2">
      <c r="A45">
        <v>44</v>
      </c>
      <c r="B45">
        <v>307.01</v>
      </c>
    </row>
    <row r="46" spans="1:2">
      <c r="A46">
        <v>45</v>
      </c>
      <c r="B46">
        <v>293.23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8"/>
  <sheetViews>
    <sheetView topLeftCell="A31" zoomScale="160" zoomScaleNormal="160" workbookViewId="0">
      <selection activeCell="B1" sqref="B1:B58"/>
    </sheetView>
  </sheetViews>
  <sheetFormatPr defaultColWidth="11.42578125" defaultRowHeight="15"/>
  <sheetData>
    <row r="1" spans="1:2">
      <c r="A1" t="s">
        <v>26</v>
      </c>
      <c r="B1" t="s">
        <v>29</v>
      </c>
    </row>
    <row r="2" spans="1:2">
      <c r="A2">
        <v>1</v>
      </c>
      <c r="B2">
        <v>1808.89</v>
      </c>
    </row>
    <row r="3" spans="1:2">
      <c r="A3">
        <v>2</v>
      </c>
      <c r="B3">
        <v>1626.59</v>
      </c>
    </row>
    <row r="4" spans="1:2">
      <c r="A4">
        <v>3</v>
      </c>
      <c r="B4">
        <v>1589.48</v>
      </c>
    </row>
    <row r="5" spans="1:2">
      <c r="A5">
        <v>4</v>
      </c>
      <c r="B5">
        <v>1813.57</v>
      </c>
    </row>
    <row r="6" spans="1:2">
      <c r="A6">
        <v>5</v>
      </c>
      <c r="B6">
        <v>1915.17</v>
      </c>
    </row>
    <row r="7" spans="1:2">
      <c r="A7">
        <v>6</v>
      </c>
      <c r="B7">
        <v>1786.7</v>
      </c>
    </row>
    <row r="8" spans="1:2">
      <c r="A8">
        <v>7</v>
      </c>
      <c r="B8">
        <v>1788.15</v>
      </c>
    </row>
    <row r="9" spans="1:2">
      <c r="A9">
        <v>8</v>
      </c>
      <c r="B9">
        <v>2030.14</v>
      </c>
    </row>
    <row r="10" spans="1:2">
      <c r="A10">
        <v>9</v>
      </c>
      <c r="B10">
        <v>2220.73</v>
      </c>
    </row>
    <row r="11" spans="1:2">
      <c r="A11">
        <v>10</v>
      </c>
      <c r="B11">
        <v>1747.23</v>
      </c>
    </row>
    <row r="12" spans="1:2">
      <c r="A12">
        <v>11</v>
      </c>
      <c r="B12">
        <v>1835.87</v>
      </c>
    </row>
    <row r="13" spans="1:2">
      <c r="A13">
        <v>12</v>
      </c>
      <c r="B13">
        <v>1754.07</v>
      </c>
    </row>
    <row r="14" spans="1:2">
      <c r="A14">
        <v>13</v>
      </c>
      <c r="B14">
        <v>1913.06</v>
      </c>
    </row>
    <row r="15" spans="1:2">
      <c r="A15">
        <v>14</v>
      </c>
      <c r="B15">
        <v>2020.11</v>
      </c>
    </row>
    <row r="16" spans="1:2">
      <c r="A16">
        <v>15</v>
      </c>
      <c r="B16">
        <v>1734.76</v>
      </c>
    </row>
    <row r="17" spans="1:2">
      <c r="A17">
        <v>16</v>
      </c>
      <c r="B17">
        <v>2142.94</v>
      </c>
    </row>
    <row r="18" spans="1:2">
      <c r="A18">
        <v>17</v>
      </c>
      <c r="B18">
        <v>1844.41</v>
      </c>
    </row>
    <row r="19" spans="1:2">
      <c r="A19">
        <v>18</v>
      </c>
      <c r="B19">
        <v>1812.66</v>
      </c>
    </row>
    <row r="20" spans="1:2">
      <c r="A20">
        <v>19</v>
      </c>
      <c r="B20">
        <v>1758.61</v>
      </c>
    </row>
    <row r="21" spans="1:2">
      <c r="A21">
        <v>20</v>
      </c>
      <c r="B21">
        <v>1946.68</v>
      </c>
    </row>
    <row r="22" spans="1:2">
      <c r="A22">
        <v>21</v>
      </c>
      <c r="B22">
        <v>1917.11</v>
      </c>
    </row>
    <row r="23" spans="1:2">
      <c r="A23">
        <v>22</v>
      </c>
      <c r="B23">
        <v>1829.3</v>
      </c>
    </row>
    <row r="24" spans="1:2">
      <c r="A24">
        <v>23</v>
      </c>
      <c r="B24">
        <v>1304.22</v>
      </c>
    </row>
    <row r="25" spans="1:2">
      <c r="A25">
        <v>24</v>
      </c>
      <c r="B25">
        <v>1378.73</v>
      </c>
    </row>
    <row r="26" spans="1:2">
      <c r="A26">
        <v>25</v>
      </c>
      <c r="B26">
        <v>1893.7</v>
      </c>
    </row>
    <row r="27" spans="1:2">
      <c r="A27">
        <v>26</v>
      </c>
      <c r="B27">
        <v>1952.14</v>
      </c>
    </row>
    <row r="28" spans="1:2">
      <c r="A28">
        <v>27</v>
      </c>
      <c r="B28">
        <v>1885.97</v>
      </c>
    </row>
    <row r="29" spans="1:2">
      <c r="A29">
        <v>28</v>
      </c>
      <c r="B29">
        <v>2172.92</v>
      </c>
    </row>
    <row r="30" spans="1:2">
      <c r="A30">
        <v>29</v>
      </c>
      <c r="B30">
        <v>1992.65</v>
      </c>
    </row>
    <row r="31" spans="1:2">
      <c r="A31">
        <v>30</v>
      </c>
      <c r="B31">
        <v>1708.38</v>
      </c>
    </row>
    <row r="32" spans="1:2">
      <c r="A32">
        <v>31</v>
      </c>
      <c r="B32">
        <v>1922.71</v>
      </c>
    </row>
    <row r="33" spans="1:2">
      <c r="A33">
        <v>32</v>
      </c>
      <c r="B33">
        <v>1277.55</v>
      </c>
    </row>
    <row r="34" spans="1:2">
      <c r="A34">
        <v>33</v>
      </c>
      <c r="B34">
        <v>1946.58</v>
      </c>
    </row>
    <row r="35" spans="1:2">
      <c r="A35">
        <v>34</v>
      </c>
      <c r="B35">
        <v>1975.37</v>
      </c>
    </row>
    <row r="36" spans="1:2">
      <c r="A36">
        <v>35</v>
      </c>
      <c r="B36">
        <v>1997.98</v>
      </c>
    </row>
    <row r="37" spans="1:2">
      <c r="A37">
        <v>36</v>
      </c>
      <c r="B37">
        <v>1733.45</v>
      </c>
    </row>
    <row r="38" spans="1:2">
      <c r="A38">
        <v>37</v>
      </c>
      <c r="B38">
        <v>1830.33</v>
      </c>
    </row>
    <row r="39" spans="1:2">
      <c r="A39">
        <v>38</v>
      </c>
      <c r="B39">
        <v>2002.32</v>
      </c>
    </row>
    <row r="40" spans="1:2">
      <c r="A40">
        <v>39</v>
      </c>
      <c r="B40">
        <v>2282.8200000000002</v>
      </c>
    </row>
    <row r="41" spans="1:2">
      <c r="A41">
        <v>40</v>
      </c>
      <c r="B41">
        <v>1765.74</v>
      </c>
    </row>
    <row r="42" spans="1:2">
      <c r="A42">
        <v>41</v>
      </c>
      <c r="B42">
        <v>1796.64</v>
      </c>
    </row>
    <row r="43" spans="1:2">
      <c r="A43">
        <v>42</v>
      </c>
      <c r="B43">
        <v>1830.1</v>
      </c>
    </row>
    <row r="44" spans="1:2">
      <c r="A44">
        <v>43</v>
      </c>
      <c r="B44">
        <v>1741.31</v>
      </c>
    </row>
    <row r="45" spans="1:2">
      <c r="A45">
        <v>44</v>
      </c>
      <c r="B45">
        <v>1519.23</v>
      </c>
    </row>
    <row r="46" spans="1:2">
      <c r="A46">
        <v>45</v>
      </c>
      <c r="B46">
        <v>2281.27</v>
      </c>
    </row>
    <row r="47" spans="1:2">
      <c r="A47">
        <v>46</v>
      </c>
      <c r="B47">
        <v>2097.7800000000002</v>
      </c>
    </row>
    <row r="48" spans="1:2">
      <c r="A48">
        <v>47</v>
      </c>
      <c r="B48">
        <v>2097.86</v>
      </c>
    </row>
    <row r="49" spans="1:2">
      <c r="A49">
        <v>48</v>
      </c>
      <c r="B49">
        <v>1985.24</v>
      </c>
    </row>
    <row r="50" spans="1:2">
      <c r="A50">
        <v>49</v>
      </c>
      <c r="B50">
        <v>2094.33</v>
      </c>
    </row>
    <row r="51" spans="1:2">
      <c r="A51">
        <v>50</v>
      </c>
      <c r="B51">
        <v>1612.7</v>
      </c>
    </row>
    <row r="52" spans="1:2">
      <c r="A52">
        <v>51</v>
      </c>
      <c r="B52">
        <v>2042.44</v>
      </c>
    </row>
    <row r="53" spans="1:2">
      <c r="A53">
        <v>52</v>
      </c>
      <c r="B53">
        <v>2168.4699999999998</v>
      </c>
    </row>
    <row r="54" spans="1:2">
      <c r="A54">
        <v>53</v>
      </c>
      <c r="B54">
        <v>2032.08</v>
      </c>
    </row>
    <row r="55" spans="1:2">
      <c r="A55">
        <v>54</v>
      </c>
      <c r="B55">
        <v>1870.11</v>
      </c>
    </row>
    <row r="56" spans="1:2">
      <c r="A56">
        <v>55</v>
      </c>
      <c r="B56">
        <v>1772.67</v>
      </c>
    </row>
    <row r="57" spans="1:2">
      <c r="A57">
        <v>56</v>
      </c>
      <c r="B57">
        <v>1835.12</v>
      </c>
    </row>
    <row r="58" spans="1:2">
      <c r="A58">
        <v>57</v>
      </c>
      <c r="B58">
        <v>1652.5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40"/>
  <sheetViews>
    <sheetView topLeftCell="A113" zoomScale="160" zoomScaleNormal="160" workbookViewId="0">
      <selection activeCell="B1" sqref="B1:B140"/>
    </sheetView>
  </sheetViews>
  <sheetFormatPr defaultColWidth="11.42578125" defaultRowHeight="15"/>
  <sheetData>
    <row r="1" spans="1:2">
      <c r="A1" t="s">
        <v>26</v>
      </c>
      <c r="B1" t="s">
        <v>30</v>
      </c>
    </row>
    <row r="2" spans="1:2">
      <c r="A2">
        <v>1</v>
      </c>
      <c r="B2">
        <v>81.06</v>
      </c>
    </row>
    <row r="3" spans="1:2">
      <c r="A3">
        <v>2</v>
      </c>
      <c r="B3">
        <v>65.680000000000007</v>
      </c>
    </row>
    <row r="4" spans="1:2">
      <c r="A4">
        <v>3</v>
      </c>
      <c r="B4">
        <v>69.98</v>
      </c>
    </row>
    <row r="5" spans="1:2">
      <c r="A5">
        <v>4</v>
      </c>
      <c r="B5">
        <v>75.89</v>
      </c>
    </row>
    <row r="6" spans="1:2">
      <c r="A6">
        <v>5</v>
      </c>
      <c r="B6">
        <v>71.22</v>
      </c>
    </row>
    <row r="7" spans="1:2">
      <c r="A7">
        <v>6</v>
      </c>
      <c r="B7">
        <v>83.55</v>
      </c>
    </row>
    <row r="8" spans="1:2">
      <c r="A8">
        <v>7</v>
      </c>
      <c r="B8">
        <v>54.94</v>
      </c>
    </row>
    <row r="9" spans="1:2">
      <c r="A9">
        <v>8</v>
      </c>
      <c r="B9">
        <v>64.47</v>
      </c>
    </row>
    <row r="10" spans="1:2">
      <c r="A10">
        <v>9</v>
      </c>
      <c r="B10">
        <v>55.39</v>
      </c>
    </row>
    <row r="11" spans="1:2">
      <c r="A11">
        <v>10</v>
      </c>
      <c r="B11">
        <v>72.97</v>
      </c>
    </row>
    <row r="12" spans="1:2">
      <c r="A12">
        <v>11</v>
      </c>
      <c r="B12">
        <v>82.77</v>
      </c>
    </row>
    <row r="13" spans="1:2">
      <c r="A13">
        <v>12</v>
      </c>
      <c r="B13">
        <v>73.61</v>
      </c>
    </row>
    <row r="14" spans="1:2">
      <c r="A14">
        <v>13</v>
      </c>
      <c r="B14">
        <v>77.400000000000006</v>
      </c>
    </row>
    <row r="15" spans="1:2">
      <c r="A15">
        <v>14</v>
      </c>
      <c r="B15">
        <v>73.09</v>
      </c>
    </row>
    <row r="16" spans="1:2">
      <c r="A16">
        <v>15</v>
      </c>
      <c r="B16">
        <v>59.91</v>
      </c>
    </row>
    <row r="17" spans="1:2">
      <c r="A17">
        <v>16</v>
      </c>
      <c r="B17">
        <v>64.48</v>
      </c>
    </row>
    <row r="18" spans="1:2">
      <c r="A18">
        <v>17</v>
      </c>
      <c r="B18">
        <v>73.959999999999994</v>
      </c>
    </row>
    <row r="19" spans="1:2">
      <c r="A19">
        <v>18</v>
      </c>
      <c r="B19">
        <v>88.92</v>
      </c>
    </row>
    <row r="20" spans="1:2">
      <c r="A20">
        <v>19</v>
      </c>
      <c r="B20">
        <v>74.61</v>
      </c>
    </row>
    <row r="21" spans="1:2">
      <c r="A21">
        <v>20</v>
      </c>
      <c r="B21">
        <v>88.26</v>
      </c>
    </row>
    <row r="22" spans="1:2">
      <c r="A22">
        <v>21</v>
      </c>
      <c r="B22">
        <v>68.42</v>
      </c>
    </row>
    <row r="23" spans="1:2">
      <c r="A23">
        <v>22</v>
      </c>
      <c r="B23">
        <v>70.819999999999993</v>
      </c>
    </row>
    <row r="24" spans="1:2">
      <c r="A24">
        <v>23</v>
      </c>
      <c r="B24">
        <v>71.98</v>
      </c>
    </row>
    <row r="25" spans="1:2">
      <c r="A25">
        <v>24</v>
      </c>
      <c r="B25">
        <v>56.43</v>
      </c>
    </row>
    <row r="26" spans="1:2">
      <c r="A26">
        <v>25</v>
      </c>
      <c r="B26">
        <v>70.010000000000005</v>
      </c>
    </row>
    <row r="27" spans="1:2">
      <c r="A27">
        <v>26</v>
      </c>
      <c r="B27">
        <v>72.59</v>
      </c>
    </row>
    <row r="28" spans="1:2">
      <c r="A28">
        <v>27</v>
      </c>
      <c r="B28">
        <v>63.26</v>
      </c>
    </row>
    <row r="29" spans="1:2">
      <c r="A29">
        <v>28</v>
      </c>
      <c r="B29">
        <v>74.959999999999994</v>
      </c>
    </row>
    <row r="30" spans="1:2">
      <c r="A30">
        <v>29</v>
      </c>
      <c r="B30">
        <v>65.680000000000007</v>
      </c>
    </row>
    <row r="31" spans="1:2">
      <c r="A31">
        <v>30</v>
      </c>
      <c r="B31">
        <v>76.72</v>
      </c>
    </row>
    <row r="32" spans="1:2">
      <c r="A32">
        <v>31</v>
      </c>
      <c r="B32">
        <v>77.430000000000007</v>
      </c>
    </row>
    <row r="33" spans="1:2">
      <c r="A33">
        <v>32</v>
      </c>
      <c r="B33">
        <v>92.88</v>
      </c>
    </row>
    <row r="34" spans="1:2">
      <c r="A34">
        <v>33</v>
      </c>
      <c r="B34">
        <v>73.66</v>
      </c>
    </row>
    <row r="35" spans="1:2">
      <c r="A35">
        <v>34</v>
      </c>
      <c r="B35">
        <v>61.44</v>
      </c>
    </row>
    <row r="36" spans="1:2">
      <c r="A36">
        <v>35</v>
      </c>
      <c r="B36">
        <v>75.430000000000007</v>
      </c>
    </row>
    <row r="37" spans="1:2">
      <c r="A37">
        <v>36</v>
      </c>
      <c r="B37">
        <v>71.03</v>
      </c>
    </row>
    <row r="38" spans="1:2">
      <c r="A38">
        <v>37</v>
      </c>
      <c r="B38">
        <v>82.36</v>
      </c>
    </row>
    <row r="39" spans="1:2">
      <c r="A39">
        <v>38</v>
      </c>
      <c r="B39">
        <v>67.06</v>
      </c>
    </row>
    <row r="40" spans="1:2">
      <c r="A40">
        <v>39</v>
      </c>
      <c r="B40">
        <v>62.45</v>
      </c>
    </row>
    <row r="41" spans="1:2">
      <c r="A41">
        <v>40</v>
      </c>
      <c r="B41">
        <v>73.88</v>
      </c>
    </row>
    <row r="42" spans="1:2">
      <c r="A42">
        <v>41</v>
      </c>
      <c r="B42">
        <v>66.62</v>
      </c>
    </row>
    <row r="43" spans="1:2">
      <c r="A43">
        <v>42</v>
      </c>
      <c r="B43">
        <v>69.19</v>
      </c>
    </row>
    <row r="44" spans="1:2">
      <c r="A44">
        <v>43</v>
      </c>
      <c r="B44">
        <v>60.55</v>
      </c>
    </row>
    <row r="45" spans="1:2">
      <c r="A45">
        <v>44</v>
      </c>
      <c r="B45">
        <v>58.32</v>
      </c>
    </row>
    <row r="46" spans="1:2">
      <c r="A46">
        <v>45</v>
      </c>
      <c r="B46">
        <v>58.31</v>
      </c>
    </row>
    <row r="47" spans="1:2">
      <c r="A47">
        <v>46</v>
      </c>
      <c r="B47">
        <v>68.790000000000006</v>
      </c>
    </row>
    <row r="48" spans="1:2">
      <c r="A48">
        <v>47</v>
      </c>
      <c r="B48">
        <v>64.150000000000006</v>
      </c>
    </row>
    <row r="49" spans="1:2">
      <c r="A49">
        <v>48</v>
      </c>
      <c r="B49">
        <v>67.209999999999994</v>
      </c>
    </row>
    <row r="50" spans="1:2">
      <c r="A50">
        <v>49</v>
      </c>
      <c r="B50">
        <v>64.83</v>
      </c>
    </row>
    <row r="51" spans="1:2">
      <c r="A51">
        <v>50</v>
      </c>
      <c r="B51">
        <v>79.430000000000007</v>
      </c>
    </row>
    <row r="52" spans="1:2">
      <c r="A52">
        <v>51</v>
      </c>
      <c r="B52">
        <v>77.040000000000006</v>
      </c>
    </row>
    <row r="53" spans="1:2">
      <c r="A53">
        <v>52</v>
      </c>
      <c r="B53">
        <v>70.41</v>
      </c>
    </row>
    <row r="54" spans="1:2">
      <c r="A54">
        <v>53</v>
      </c>
      <c r="B54">
        <v>68.23</v>
      </c>
    </row>
    <row r="55" spans="1:2">
      <c r="A55">
        <v>54</v>
      </c>
      <c r="B55">
        <v>69.319999999999993</v>
      </c>
    </row>
    <row r="56" spans="1:2">
      <c r="A56">
        <v>55</v>
      </c>
      <c r="B56">
        <v>61.34</v>
      </c>
    </row>
    <row r="57" spans="1:2">
      <c r="A57">
        <v>56</v>
      </c>
      <c r="B57">
        <v>64.81</v>
      </c>
    </row>
    <row r="58" spans="1:2">
      <c r="A58">
        <v>57</v>
      </c>
      <c r="B58">
        <v>65.510000000000005</v>
      </c>
    </row>
    <row r="59" spans="1:2">
      <c r="A59">
        <v>58</v>
      </c>
      <c r="B59">
        <v>64.959999999999994</v>
      </c>
    </row>
    <row r="60" spans="1:2">
      <c r="A60">
        <v>59</v>
      </c>
      <c r="B60">
        <v>70.75</v>
      </c>
    </row>
    <row r="61" spans="1:2">
      <c r="A61">
        <v>60</v>
      </c>
      <c r="B61">
        <v>62.87</v>
      </c>
    </row>
    <row r="62" spans="1:2">
      <c r="A62">
        <v>61</v>
      </c>
      <c r="B62">
        <v>67.099999999999994</v>
      </c>
    </row>
    <row r="63" spans="1:2">
      <c r="A63">
        <v>62</v>
      </c>
      <c r="B63">
        <v>68.540000000000006</v>
      </c>
    </row>
    <row r="64" spans="1:2">
      <c r="A64">
        <v>63</v>
      </c>
      <c r="B64">
        <v>65.38</v>
      </c>
    </row>
    <row r="65" spans="1:2">
      <c r="A65">
        <v>64</v>
      </c>
      <c r="B65">
        <v>72.58</v>
      </c>
    </row>
    <row r="66" spans="1:2">
      <c r="A66">
        <v>65</v>
      </c>
      <c r="B66">
        <v>76.47</v>
      </c>
    </row>
    <row r="67" spans="1:2">
      <c r="A67">
        <v>66</v>
      </c>
      <c r="B67">
        <v>62.87</v>
      </c>
    </row>
    <row r="68" spans="1:2">
      <c r="A68">
        <v>67</v>
      </c>
      <c r="B68">
        <v>78.42</v>
      </c>
    </row>
    <row r="69" spans="1:2">
      <c r="A69">
        <v>68</v>
      </c>
      <c r="B69">
        <v>54.56</v>
      </c>
    </row>
    <row r="70" spans="1:2">
      <c r="A70">
        <v>69</v>
      </c>
      <c r="B70">
        <v>77.52</v>
      </c>
    </row>
    <row r="71" spans="1:2">
      <c r="A71">
        <v>70</v>
      </c>
      <c r="B71">
        <v>66.72</v>
      </c>
    </row>
    <row r="72" spans="1:2">
      <c r="A72">
        <v>71</v>
      </c>
      <c r="B72">
        <v>74.569999999999993</v>
      </c>
    </row>
    <row r="73" spans="1:2">
      <c r="A73">
        <v>72</v>
      </c>
      <c r="B73">
        <v>54.3</v>
      </c>
    </row>
    <row r="74" spans="1:2">
      <c r="A74">
        <v>73</v>
      </c>
      <c r="B74">
        <v>49.49</v>
      </c>
    </row>
    <row r="75" spans="1:2">
      <c r="A75">
        <v>74</v>
      </c>
      <c r="B75">
        <v>82.91</v>
      </c>
    </row>
    <row r="76" spans="1:2">
      <c r="A76">
        <v>75</v>
      </c>
      <c r="B76">
        <v>74.52</v>
      </c>
    </row>
    <row r="77" spans="1:2">
      <c r="A77">
        <v>76</v>
      </c>
      <c r="B77">
        <v>64.989999999999995</v>
      </c>
    </row>
    <row r="78" spans="1:2">
      <c r="A78">
        <v>77</v>
      </c>
      <c r="B78">
        <v>75.11</v>
      </c>
    </row>
    <row r="79" spans="1:2">
      <c r="A79">
        <v>78</v>
      </c>
      <c r="B79">
        <v>75.63</v>
      </c>
    </row>
    <row r="80" spans="1:2">
      <c r="A80">
        <v>79</v>
      </c>
      <c r="B80">
        <v>73.95</v>
      </c>
    </row>
    <row r="81" spans="1:2">
      <c r="A81">
        <v>80</v>
      </c>
      <c r="B81">
        <v>69.89</v>
      </c>
    </row>
    <row r="82" spans="1:2">
      <c r="A82">
        <v>81</v>
      </c>
      <c r="B82">
        <v>57.1</v>
      </c>
    </row>
    <row r="83" spans="1:2">
      <c r="A83">
        <v>82</v>
      </c>
      <c r="B83">
        <v>79.34</v>
      </c>
    </row>
    <row r="84" spans="1:2">
      <c r="A84">
        <v>83</v>
      </c>
      <c r="B84">
        <v>62.85</v>
      </c>
    </row>
    <row r="85" spans="1:2">
      <c r="A85">
        <v>84</v>
      </c>
      <c r="B85">
        <v>73.040000000000006</v>
      </c>
    </row>
    <row r="86" spans="1:2">
      <c r="A86">
        <v>85</v>
      </c>
      <c r="B86">
        <v>74.36</v>
      </c>
    </row>
    <row r="87" spans="1:2">
      <c r="A87">
        <v>86</v>
      </c>
      <c r="B87">
        <v>69.760000000000005</v>
      </c>
    </row>
    <row r="88" spans="1:2">
      <c r="A88">
        <v>87</v>
      </c>
      <c r="B88">
        <v>63.95</v>
      </c>
    </row>
    <row r="89" spans="1:2">
      <c r="A89">
        <v>88</v>
      </c>
      <c r="B89">
        <v>75</v>
      </c>
    </row>
    <row r="90" spans="1:2">
      <c r="A90">
        <v>89</v>
      </c>
      <c r="B90">
        <v>54.78</v>
      </c>
    </row>
    <row r="91" spans="1:2">
      <c r="A91">
        <v>90</v>
      </c>
      <c r="B91">
        <v>70.55</v>
      </c>
    </row>
    <row r="92" spans="1:2">
      <c r="A92">
        <v>91</v>
      </c>
      <c r="B92">
        <v>77.150000000000006</v>
      </c>
    </row>
    <row r="93" spans="1:2">
      <c r="A93">
        <v>92</v>
      </c>
      <c r="B93">
        <v>62.3</v>
      </c>
    </row>
    <row r="94" spans="1:2">
      <c r="A94">
        <v>93</v>
      </c>
      <c r="B94">
        <v>76.25</v>
      </c>
    </row>
    <row r="95" spans="1:2">
      <c r="A95">
        <v>94</v>
      </c>
      <c r="B95">
        <v>69.849999999999994</v>
      </c>
    </row>
    <row r="96" spans="1:2">
      <c r="A96">
        <v>95</v>
      </c>
      <c r="B96">
        <v>64.22</v>
      </c>
    </row>
    <row r="97" spans="1:2">
      <c r="A97">
        <v>96</v>
      </c>
      <c r="B97">
        <v>71.260000000000005</v>
      </c>
    </row>
    <row r="98" spans="1:2">
      <c r="A98">
        <v>97</v>
      </c>
      <c r="B98">
        <v>79.67</v>
      </c>
    </row>
    <row r="99" spans="1:2">
      <c r="A99">
        <v>98</v>
      </c>
      <c r="B99">
        <v>52.79</v>
      </c>
    </row>
    <row r="100" spans="1:2">
      <c r="A100">
        <v>99</v>
      </c>
      <c r="B100">
        <v>68.69</v>
      </c>
    </row>
    <row r="101" spans="1:2">
      <c r="A101">
        <v>100</v>
      </c>
      <c r="B101">
        <v>74.38</v>
      </c>
    </row>
    <row r="102" spans="1:2">
      <c r="A102">
        <v>101</v>
      </c>
      <c r="B102">
        <v>63.06</v>
      </c>
    </row>
    <row r="103" spans="1:2">
      <c r="A103">
        <v>102</v>
      </c>
      <c r="B103">
        <v>62.81</v>
      </c>
    </row>
    <row r="104" spans="1:2">
      <c r="A104">
        <v>103</v>
      </c>
      <c r="B104">
        <v>75.39</v>
      </c>
    </row>
    <row r="105" spans="1:2">
      <c r="A105">
        <v>104</v>
      </c>
      <c r="B105">
        <v>70.12</v>
      </c>
    </row>
    <row r="106" spans="1:2">
      <c r="A106">
        <v>105</v>
      </c>
      <c r="B106">
        <v>61.46</v>
      </c>
    </row>
    <row r="107" spans="1:2">
      <c r="A107">
        <v>106</v>
      </c>
      <c r="B107">
        <v>68.849999999999994</v>
      </c>
    </row>
    <row r="108" spans="1:2">
      <c r="A108">
        <v>107</v>
      </c>
      <c r="B108">
        <v>70.64</v>
      </c>
    </row>
    <row r="109" spans="1:2">
      <c r="A109">
        <v>108</v>
      </c>
      <c r="B109">
        <v>71.650000000000006</v>
      </c>
    </row>
    <row r="110" spans="1:2">
      <c r="A110">
        <v>109</v>
      </c>
      <c r="B110">
        <v>76.290000000000006</v>
      </c>
    </row>
    <row r="111" spans="1:2">
      <c r="A111">
        <v>110</v>
      </c>
      <c r="B111">
        <v>69.17</v>
      </c>
    </row>
    <row r="112" spans="1:2">
      <c r="A112">
        <v>111</v>
      </c>
      <c r="B112">
        <v>70.099999999999994</v>
      </c>
    </row>
    <row r="113" spans="1:2">
      <c r="A113">
        <v>112</v>
      </c>
      <c r="B113">
        <v>70.81</v>
      </c>
    </row>
    <row r="114" spans="1:2">
      <c r="A114">
        <v>113</v>
      </c>
      <c r="B114">
        <v>68.72</v>
      </c>
    </row>
    <row r="115" spans="1:2">
      <c r="A115">
        <v>114</v>
      </c>
      <c r="B115">
        <v>62.57</v>
      </c>
    </row>
    <row r="116" spans="1:2">
      <c r="A116">
        <v>115</v>
      </c>
      <c r="B116">
        <v>66.87</v>
      </c>
    </row>
    <row r="117" spans="1:2">
      <c r="A117">
        <v>116</v>
      </c>
      <c r="B117">
        <v>82.57</v>
      </c>
    </row>
    <row r="118" spans="1:2">
      <c r="A118">
        <v>117</v>
      </c>
      <c r="B118">
        <v>69.64</v>
      </c>
    </row>
    <row r="119" spans="1:2">
      <c r="A119">
        <v>118</v>
      </c>
      <c r="B119">
        <v>89.17</v>
      </c>
    </row>
    <row r="120" spans="1:2">
      <c r="A120">
        <v>119</v>
      </c>
      <c r="B120">
        <v>69.83</v>
      </c>
    </row>
    <row r="121" spans="1:2">
      <c r="A121">
        <v>120</v>
      </c>
      <c r="B121">
        <v>71.31</v>
      </c>
    </row>
    <row r="122" spans="1:2">
      <c r="A122">
        <v>121</v>
      </c>
      <c r="B122">
        <v>68.540000000000006</v>
      </c>
    </row>
    <row r="123" spans="1:2">
      <c r="A123">
        <v>122</v>
      </c>
      <c r="B123">
        <v>51.12</v>
      </c>
    </row>
    <row r="124" spans="1:2">
      <c r="A124">
        <v>123</v>
      </c>
      <c r="B124">
        <v>79.06</v>
      </c>
    </row>
    <row r="125" spans="1:2">
      <c r="A125">
        <v>124</v>
      </c>
      <c r="B125">
        <v>67.260000000000005</v>
      </c>
    </row>
    <row r="126" spans="1:2">
      <c r="A126">
        <v>125</v>
      </c>
      <c r="B126">
        <v>66.53</v>
      </c>
    </row>
    <row r="127" spans="1:2">
      <c r="A127">
        <v>126</v>
      </c>
      <c r="B127">
        <v>73.489999999999995</v>
      </c>
    </row>
    <row r="128" spans="1:2">
      <c r="A128">
        <v>127</v>
      </c>
      <c r="B128">
        <v>72.91</v>
      </c>
    </row>
    <row r="129" spans="1:2">
      <c r="A129">
        <v>128</v>
      </c>
      <c r="B129">
        <v>58.83</v>
      </c>
    </row>
    <row r="130" spans="1:2">
      <c r="A130">
        <v>129</v>
      </c>
      <c r="B130">
        <v>77.06</v>
      </c>
    </row>
    <row r="131" spans="1:2">
      <c r="A131">
        <v>130</v>
      </c>
      <c r="B131">
        <v>61.64</v>
      </c>
    </row>
    <row r="132" spans="1:2">
      <c r="A132">
        <v>131</v>
      </c>
      <c r="B132">
        <v>69.209999999999994</v>
      </c>
    </row>
    <row r="133" spans="1:2">
      <c r="A133">
        <v>132</v>
      </c>
      <c r="B133">
        <v>62.02</v>
      </c>
    </row>
    <row r="134" spans="1:2">
      <c r="A134">
        <v>133</v>
      </c>
      <c r="B134">
        <v>61.82</v>
      </c>
    </row>
    <row r="135" spans="1:2">
      <c r="A135">
        <v>134</v>
      </c>
      <c r="B135">
        <v>77.8</v>
      </c>
    </row>
    <row r="136" spans="1:2">
      <c r="A136">
        <v>135</v>
      </c>
      <c r="B136">
        <v>68.209999999999994</v>
      </c>
    </row>
    <row r="137" spans="1:2">
      <c r="A137">
        <v>136</v>
      </c>
      <c r="B137">
        <v>75.05</v>
      </c>
    </row>
    <row r="138" spans="1:2">
      <c r="A138">
        <v>137</v>
      </c>
      <c r="B138">
        <v>55.28</v>
      </c>
    </row>
    <row r="139" spans="1:2">
      <c r="A139">
        <v>138</v>
      </c>
      <c r="B139">
        <v>60.57</v>
      </c>
    </row>
    <row r="140" spans="1:2">
      <c r="A140">
        <v>139</v>
      </c>
      <c r="B140">
        <v>74.73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7"/>
  <sheetViews>
    <sheetView topLeftCell="A10" zoomScale="160" zoomScaleNormal="160" workbookViewId="0">
      <selection activeCell="B1" sqref="B1:B37"/>
    </sheetView>
  </sheetViews>
  <sheetFormatPr defaultColWidth="11.42578125" defaultRowHeight="15"/>
  <sheetData>
    <row r="1" spans="1:2">
      <c r="A1" t="s">
        <v>26</v>
      </c>
      <c r="B1" t="s">
        <v>31</v>
      </c>
    </row>
    <row r="2" spans="1:2">
      <c r="A2">
        <v>1</v>
      </c>
      <c r="B2">
        <v>38.79</v>
      </c>
    </row>
    <row r="3" spans="1:2">
      <c r="A3">
        <v>2</v>
      </c>
      <c r="B3">
        <v>33.07</v>
      </c>
    </row>
    <row r="4" spans="1:2">
      <c r="A4">
        <v>3</v>
      </c>
      <c r="B4">
        <v>41.65</v>
      </c>
    </row>
    <row r="5" spans="1:2">
      <c r="A5">
        <v>4</v>
      </c>
      <c r="B5">
        <v>33.979999999999997</v>
      </c>
    </row>
    <row r="6" spans="1:2">
      <c r="A6">
        <v>5</v>
      </c>
      <c r="B6">
        <v>40.630000000000003</v>
      </c>
    </row>
    <row r="7" spans="1:2">
      <c r="A7">
        <v>6</v>
      </c>
      <c r="B7">
        <v>34.46</v>
      </c>
    </row>
    <row r="8" spans="1:2">
      <c r="A8">
        <v>7</v>
      </c>
      <c r="B8">
        <v>36.75</v>
      </c>
    </row>
    <row r="9" spans="1:2">
      <c r="A9">
        <v>8</v>
      </c>
      <c r="B9">
        <v>34.22</v>
      </c>
    </row>
    <row r="10" spans="1:2">
      <c r="A10">
        <v>9</v>
      </c>
      <c r="B10">
        <v>37.340000000000003</v>
      </c>
    </row>
    <row r="11" spans="1:2">
      <c r="A11">
        <v>10</v>
      </c>
      <c r="B11">
        <v>39</v>
      </c>
    </row>
    <row r="12" spans="1:2">
      <c r="A12">
        <v>11</v>
      </c>
      <c r="B12">
        <v>37.119999999999997</v>
      </c>
    </row>
    <row r="13" spans="1:2">
      <c r="A13">
        <v>12</v>
      </c>
      <c r="B13">
        <v>38.049999999999997</v>
      </c>
    </row>
    <row r="14" spans="1:2">
      <c r="A14">
        <v>13</v>
      </c>
      <c r="B14">
        <v>35.96</v>
      </c>
    </row>
    <row r="15" spans="1:2">
      <c r="A15">
        <v>14</v>
      </c>
      <c r="B15">
        <v>35.9</v>
      </c>
    </row>
    <row r="16" spans="1:2">
      <c r="A16">
        <v>15</v>
      </c>
      <c r="B16">
        <v>33.14</v>
      </c>
    </row>
    <row r="17" spans="1:2">
      <c r="A17">
        <v>16</v>
      </c>
      <c r="B17">
        <v>36.67</v>
      </c>
    </row>
    <row r="18" spans="1:2">
      <c r="A18">
        <v>17</v>
      </c>
      <c r="B18">
        <v>32.46</v>
      </c>
    </row>
    <row r="19" spans="1:2">
      <c r="A19">
        <v>18</v>
      </c>
      <c r="B19">
        <v>38.72</v>
      </c>
    </row>
    <row r="20" spans="1:2">
      <c r="A20">
        <v>19</v>
      </c>
      <c r="B20">
        <v>35.67</v>
      </c>
    </row>
    <row r="21" spans="1:2">
      <c r="A21">
        <v>20</v>
      </c>
      <c r="B21">
        <v>37.130000000000003</v>
      </c>
    </row>
    <row r="22" spans="1:2">
      <c r="A22">
        <v>21</v>
      </c>
      <c r="B22">
        <v>30.73</v>
      </c>
    </row>
    <row r="23" spans="1:2">
      <c r="A23">
        <v>22</v>
      </c>
      <c r="B23">
        <v>28.66</v>
      </c>
    </row>
    <row r="24" spans="1:2">
      <c r="A24">
        <v>23</v>
      </c>
      <c r="B24">
        <v>33.909999999999997</v>
      </c>
    </row>
    <row r="25" spans="1:2">
      <c r="A25">
        <v>24</v>
      </c>
      <c r="B25">
        <v>32.659999999999997</v>
      </c>
    </row>
    <row r="26" spans="1:2">
      <c r="A26">
        <v>25</v>
      </c>
      <c r="B26">
        <v>32.979999999999997</v>
      </c>
    </row>
    <row r="27" spans="1:2">
      <c r="A27">
        <v>26</v>
      </c>
      <c r="B27">
        <v>28.91</v>
      </c>
    </row>
    <row r="28" spans="1:2">
      <c r="A28">
        <v>27</v>
      </c>
      <c r="B28">
        <v>36.64</v>
      </c>
    </row>
    <row r="29" spans="1:2">
      <c r="A29">
        <v>28</v>
      </c>
      <c r="B29">
        <v>41.64</v>
      </c>
    </row>
    <row r="30" spans="1:2">
      <c r="A30">
        <v>29</v>
      </c>
      <c r="B30">
        <v>33.06</v>
      </c>
    </row>
    <row r="31" spans="1:2">
      <c r="A31">
        <v>30</v>
      </c>
      <c r="B31">
        <v>38.700000000000003</v>
      </c>
    </row>
    <row r="32" spans="1:2">
      <c r="A32">
        <v>31</v>
      </c>
      <c r="B32">
        <v>37.700000000000003</v>
      </c>
    </row>
    <row r="33" spans="1:2">
      <c r="A33">
        <v>32</v>
      </c>
      <c r="B33">
        <v>31.68</v>
      </c>
    </row>
    <row r="34" spans="1:2">
      <c r="A34">
        <v>33</v>
      </c>
      <c r="B34">
        <v>36.21</v>
      </c>
    </row>
    <row r="35" spans="1:2">
      <c r="A35">
        <v>34</v>
      </c>
      <c r="B35">
        <v>38.450000000000003</v>
      </c>
    </row>
    <row r="36" spans="1:2">
      <c r="A36">
        <v>35</v>
      </c>
      <c r="B36">
        <v>32.56</v>
      </c>
    </row>
    <row r="37" spans="1:2">
      <c r="A37">
        <v>36</v>
      </c>
      <c r="B37">
        <v>30.5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40"/>
  <sheetViews>
    <sheetView tabSelected="1" topLeftCell="A26" workbookViewId="0">
      <selection activeCell="A2" sqref="A2:F85"/>
    </sheetView>
  </sheetViews>
  <sheetFormatPr defaultRowHeight="15"/>
  <sheetData>
    <row r="1" spans="1:6" ht="15.75" thickBot="1">
      <c r="A1" s="10" t="s">
        <v>25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>
      <c r="A2" s="12">
        <v>2.2999999999999998</v>
      </c>
      <c r="B2">
        <v>0.125</v>
      </c>
      <c r="C2">
        <v>400.84</v>
      </c>
      <c r="D2">
        <v>1808.89</v>
      </c>
      <c r="E2">
        <v>81.06</v>
      </c>
      <c r="F2">
        <v>38.79</v>
      </c>
    </row>
    <row r="3" spans="1:6">
      <c r="A3" s="12">
        <v>2.4</v>
      </c>
      <c r="B3">
        <v>0.1434</v>
      </c>
      <c r="C3">
        <v>378.25</v>
      </c>
      <c r="D3">
        <v>1626.59</v>
      </c>
      <c r="E3">
        <v>65.680000000000007</v>
      </c>
      <c r="F3">
        <v>33.07</v>
      </c>
    </row>
    <row r="4" spans="1:6">
      <c r="A4" s="12">
        <v>2.4</v>
      </c>
      <c r="B4">
        <v>0.1227</v>
      </c>
      <c r="C4">
        <v>293.83999999999997</v>
      </c>
      <c r="D4">
        <v>1589.48</v>
      </c>
      <c r="E4">
        <v>69.98</v>
      </c>
      <c r="F4">
        <v>41.65</v>
      </c>
    </row>
    <row r="5" spans="1:6">
      <c r="A5" s="12">
        <v>2.4</v>
      </c>
      <c r="B5">
        <v>0.1051</v>
      </c>
      <c r="C5">
        <v>308.22000000000003</v>
      </c>
      <c r="D5">
        <v>1813.57</v>
      </c>
      <c r="E5">
        <v>75.89</v>
      </c>
      <c r="F5">
        <v>33.979999999999997</v>
      </c>
    </row>
    <row r="6" spans="1:6">
      <c r="A6" s="12">
        <v>2.5</v>
      </c>
      <c r="B6">
        <v>0.1109</v>
      </c>
      <c r="C6">
        <v>302.35000000000002</v>
      </c>
      <c r="D6">
        <v>1915.17</v>
      </c>
      <c r="E6">
        <v>71.22</v>
      </c>
      <c r="F6">
        <v>40.630000000000003</v>
      </c>
    </row>
    <row r="7" spans="1:6">
      <c r="A7" s="12">
        <v>2.5</v>
      </c>
      <c r="B7">
        <v>0.109</v>
      </c>
      <c r="C7">
        <v>190.51</v>
      </c>
      <c r="D7">
        <v>1786.7</v>
      </c>
      <c r="E7">
        <v>83.55</v>
      </c>
      <c r="F7">
        <v>34.46</v>
      </c>
    </row>
    <row r="8" spans="1:6">
      <c r="A8" s="12">
        <v>2.5</v>
      </c>
      <c r="B8">
        <v>0.12720000000000001</v>
      </c>
      <c r="C8">
        <v>408.56</v>
      </c>
      <c r="D8">
        <v>1788.15</v>
      </c>
      <c r="E8">
        <v>54.94</v>
      </c>
      <c r="F8">
        <v>36.75</v>
      </c>
    </row>
    <row r="9" spans="1:6">
      <c r="A9" s="12">
        <v>2.6</v>
      </c>
      <c r="B9">
        <v>0.1085</v>
      </c>
      <c r="C9">
        <v>277.95</v>
      </c>
      <c r="D9">
        <v>2030.14</v>
      </c>
      <c r="E9">
        <v>64.47</v>
      </c>
      <c r="F9">
        <v>34.22</v>
      </c>
    </row>
    <row r="10" spans="1:6">
      <c r="A10" s="12">
        <v>2.6</v>
      </c>
      <c r="B10">
        <v>0.14649999999999999</v>
      </c>
      <c r="C10">
        <v>267.49</v>
      </c>
      <c r="D10">
        <v>2220.73</v>
      </c>
      <c r="E10">
        <v>55.39</v>
      </c>
      <c r="F10">
        <v>37.340000000000003</v>
      </c>
    </row>
    <row r="11" spans="1:6">
      <c r="A11" s="12">
        <v>2.7</v>
      </c>
      <c r="B11">
        <v>0.12330000000000001</v>
      </c>
      <c r="C11">
        <v>409.27</v>
      </c>
      <c r="D11">
        <v>1747.23</v>
      </c>
      <c r="E11">
        <v>72.97</v>
      </c>
      <c r="F11">
        <v>39</v>
      </c>
    </row>
    <row r="12" spans="1:6">
      <c r="A12" s="12">
        <v>2.7</v>
      </c>
      <c r="B12">
        <v>0.1419</v>
      </c>
      <c r="C12">
        <v>281.70999999999998</v>
      </c>
      <c r="D12">
        <v>1835.87</v>
      </c>
      <c r="E12">
        <v>82.77</v>
      </c>
      <c r="F12">
        <v>37.119999999999997</v>
      </c>
    </row>
    <row r="13" spans="1:6">
      <c r="A13" s="12">
        <v>2.7</v>
      </c>
      <c r="B13">
        <v>0.12139999999999999</v>
      </c>
      <c r="C13">
        <v>311.26</v>
      </c>
      <c r="D13">
        <v>1754.07</v>
      </c>
      <c r="E13">
        <v>73.61</v>
      </c>
      <c r="F13">
        <v>38.049999999999997</v>
      </c>
    </row>
    <row r="14" spans="1:6">
      <c r="A14" s="12">
        <v>2.7</v>
      </c>
      <c r="B14">
        <v>0.13039999999999999</v>
      </c>
      <c r="C14">
        <v>286.10000000000002</v>
      </c>
      <c r="D14">
        <v>1913.06</v>
      </c>
      <c r="E14">
        <v>77.400000000000006</v>
      </c>
      <c r="F14">
        <v>35.96</v>
      </c>
    </row>
    <row r="15" spans="1:6">
      <c r="A15" s="12">
        <v>2.7</v>
      </c>
      <c r="B15">
        <v>0.1153</v>
      </c>
      <c r="C15">
        <v>282.02</v>
      </c>
      <c r="D15">
        <v>2020.11</v>
      </c>
      <c r="E15">
        <v>73.09</v>
      </c>
      <c r="F15">
        <v>35.9</v>
      </c>
    </row>
    <row r="16" spans="1:6">
      <c r="A16" s="12">
        <v>2.8</v>
      </c>
      <c r="B16">
        <v>0.1178</v>
      </c>
      <c r="C16">
        <v>348.3</v>
      </c>
      <c r="D16">
        <v>1734.76</v>
      </c>
      <c r="E16">
        <v>59.91</v>
      </c>
      <c r="F16">
        <v>33.14</v>
      </c>
    </row>
    <row r="17" spans="1:6">
      <c r="A17" s="12">
        <v>2.8</v>
      </c>
      <c r="B17">
        <v>0.12189999999999999</v>
      </c>
      <c r="C17">
        <v>311.54000000000002</v>
      </c>
      <c r="D17">
        <v>2142.94</v>
      </c>
      <c r="E17">
        <v>64.48</v>
      </c>
      <c r="F17">
        <v>36.67</v>
      </c>
    </row>
    <row r="18" spans="1:6">
      <c r="A18" s="12">
        <v>2.8</v>
      </c>
      <c r="B18">
        <v>0.10680000000000001</v>
      </c>
      <c r="C18">
        <v>323.62</v>
      </c>
      <c r="D18">
        <v>1844.41</v>
      </c>
      <c r="E18">
        <v>73.959999999999994</v>
      </c>
      <c r="F18">
        <v>32.46</v>
      </c>
    </row>
    <row r="19" spans="1:6">
      <c r="A19" s="12">
        <v>2.8</v>
      </c>
      <c r="B19">
        <v>0.1222</v>
      </c>
      <c r="C19">
        <v>384.97</v>
      </c>
      <c r="D19">
        <v>1812.66</v>
      </c>
      <c r="E19">
        <v>88.92</v>
      </c>
      <c r="F19">
        <v>38.72</v>
      </c>
    </row>
    <row r="20" spans="1:6">
      <c r="A20" s="12">
        <v>2.9</v>
      </c>
      <c r="B20">
        <v>0.1056</v>
      </c>
      <c r="C20">
        <v>301.63</v>
      </c>
      <c r="D20">
        <v>1758.61</v>
      </c>
      <c r="E20">
        <v>74.61</v>
      </c>
      <c r="F20">
        <v>35.67</v>
      </c>
    </row>
    <row r="21" spans="1:6">
      <c r="A21" s="12">
        <v>2.9</v>
      </c>
      <c r="B21">
        <v>0.1318</v>
      </c>
      <c r="C21">
        <v>376.43</v>
      </c>
      <c r="D21">
        <v>1946.68</v>
      </c>
      <c r="E21">
        <v>88.26</v>
      </c>
      <c r="F21">
        <v>37.130000000000003</v>
      </c>
    </row>
    <row r="22" spans="1:6">
      <c r="A22" s="12">
        <v>2.9</v>
      </c>
      <c r="B22">
        <v>0.1303</v>
      </c>
      <c r="C22">
        <v>277.64</v>
      </c>
      <c r="D22">
        <v>1917.11</v>
      </c>
      <c r="E22">
        <v>68.42</v>
      </c>
      <c r="F22">
        <v>30.73</v>
      </c>
    </row>
    <row r="23" spans="1:6">
      <c r="A23" s="12">
        <v>3</v>
      </c>
      <c r="B23">
        <v>0.13039999999999999</v>
      </c>
      <c r="C23">
        <v>296.17</v>
      </c>
      <c r="D23">
        <v>1829.3</v>
      </c>
      <c r="E23">
        <v>70.819999999999993</v>
      </c>
      <c r="F23">
        <v>28.66</v>
      </c>
    </row>
    <row r="24" spans="1:6">
      <c r="A24" s="12">
        <v>3</v>
      </c>
      <c r="B24">
        <v>0.1241</v>
      </c>
      <c r="C24">
        <v>327.39999999999998</v>
      </c>
      <c r="D24">
        <v>1304.22</v>
      </c>
      <c r="E24">
        <v>71.98</v>
      </c>
      <c r="F24">
        <v>33.909999999999997</v>
      </c>
    </row>
    <row r="25" spans="1:6">
      <c r="A25" s="12">
        <v>3</v>
      </c>
      <c r="B25">
        <v>0.12939999999999999</v>
      </c>
      <c r="C25">
        <v>285.23</v>
      </c>
      <c r="D25">
        <v>1378.73</v>
      </c>
      <c r="E25">
        <v>56.43</v>
      </c>
      <c r="F25">
        <v>32.659999999999997</v>
      </c>
    </row>
    <row r="26" spans="1:6">
      <c r="A26" s="12">
        <v>3</v>
      </c>
      <c r="B26">
        <v>0.13400000000000001</v>
      </c>
      <c r="C26">
        <v>338.18</v>
      </c>
      <c r="D26">
        <v>1893.7</v>
      </c>
      <c r="E26">
        <v>70.010000000000005</v>
      </c>
      <c r="F26">
        <v>32.979999999999997</v>
      </c>
    </row>
    <row r="27" spans="1:6">
      <c r="A27" s="12">
        <v>3</v>
      </c>
      <c r="B27">
        <v>0.1406</v>
      </c>
      <c r="C27">
        <v>340.09</v>
      </c>
      <c r="D27">
        <v>1952.14</v>
      </c>
      <c r="E27">
        <v>72.59</v>
      </c>
      <c r="F27">
        <v>28.91</v>
      </c>
    </row>
    <row r="28" spans="1:6">
      <c r="A28" s="12">
        <v>3</v>
      </c>
      <c r="B28">
        <v>0.1166</v>
      </c>
      <c r="C28">
        <v>326.33999999999997</v>
      </c>
      <c r="D28">
        <v>1885.97</v>
      </c>
      <c r="E28">
        <v>63.26</v>
      </c>
      <c r="F28">
        <v>36.64</v>
      </c>
    </row>
    <row r="29" spans="1:6">
      <c r="A29" s="12">
        <v>3</v>
      </c>
      <c r="B29">
        <v>0.11849999999999999</v>
      </c>
      <c r="C29">
        <v>333.33</v>
      </c>
      <c r="D29">
        <v>2172.92</v>
      </c>
      <c r="E29">
        <v>74.959999999999994</v>
      </c>
      <c r="F29">
        <v>41.64</v>
      </c>
    </row>
    <row r="30" spans="1:6">
      <c r="A30" s="12">
        <v>3</v>
      </c>
      <c r="B30">
        <v>0.1206</v>
      </c>
      <c r="C30">
        <v>343.45</v>
      </c>
      <c r="D30">
        <v>1992.65</v>
      </c>
      <c r="E30">
        <v>65.680000000000007</v>
      </c>
      <c r="F30">
        <v>33.06</v>
      </c>
    </row>
    <row r="31" spans="1:6">
      <c r="A31" s="12">
        <v>3</v>
      </c>
      <c r="B31">
        <v>0.1328</v>
      </c>
      <c r="C31">
        <v>361.45</v>
      </c>
      <c r="D31">
        <v>1708.38</v>
      </c>
      <c r="E31">
        <v>76.72</v>
      </c>
      <c r="F31">
        <v>38.700000000000003</v>
      </c>
    </row>
    <row r="32" spans="1:6">
      <c r="A32" s="12">
        <v>3.1</v>
      </c>
      <c r="B32">
        <v>0.1145</v>
      </c>
      <c r="C32">
        <v>333.09</v>
      </c>
      <c r="D32">
        <v>1922.71</v>
      </c>
      <c r="E32">
        <v>77.430000000000007</v>
      </c>
      <c r="F32">
        <v>37.700000000000003</v>
      </c>
    </row>
    <row r="33" spans="1:6">
      <c r="A33" s="12">
        <v>3.1</v>
      </c>
      <c r="B33">
        <v>0.11700000000000001</v>
      </c>
      <c r="C33">
        <v>340.94</v>
      </c>
      <c r="D33">
        <v>1277.55</v>
      </c>
      <c r="E33">
        <v>92.88</v>
      </c>
      <c r="F33">
        <v>31.68</v>
      </c>
    </row>
    <row r="34" spans="1:6">
      <c r="A34" s="12">
        <v>3.1</v>
      </c>
      <c r="B34">
        <v>0.1143</v>
      </c>
      <c r="C34">
        <v>314.36</v>
      </c>
      <c r="D34">
        <v>1946.58</v>
      </c>
      <c r="E34">
        <v>73.66</v>
      </c>
      <c r="F34">
        <v>36.21</v>
      </c>
    </row>
    <row r="35" spans="1:6">
      <c r="A35" s="12">
        <v>3.2</v>
      </c>
      <c r="B35">
        <v>0.13619999999999999</v>
      </c>
      <c r="C35">
        <v>363.56</v>
      </c>
      <c r="D35">
        <v>1975.37</v>
      </c>
      <c r="E35">
        <v>61.44</v>
      </c>
      <c r="F35">
        <v>38.450000000000003</v>
      </c>
    </row>
    <row r="36" spans="1:6">
      <c r="A36" s="12">
        <v>3.2</v>
      </c>
      <c r="B36">
        <v>0.11459999999999999</v>
      </c>
      <c r="C36">
        <v>327.12</v>
      </c>
      <c r="D36">
        <v>1997.98</v>
      </c>
      <c r="E36">
        <v>75.430000000000007</v>
      </c>
      <c r="F36">
        <v>32.56</v>
      </c>
    </row>
    <row r="37" spans="1:6">
      <c r="A37" s="12">
        <v>3.2</v>
      </c>
      <c r="B37">
        <v>0.1052</v>
      </c>
      <c r="C37">
        <v>306.35000000000002</v>
      </c>
      <c r="D37">
        <v>1733.45</v>
      </c>
      <c r="E37">
        <v>71.03</v>
      </c>
      <c r="F37">
        <v>30.5</v>
      </c>
    </row>
    <row r="38" spans="1:6">
      <c r="A38" s="12">
        <v>3.2</v>
      </c>
      <c r="B38">
        <v>0.1212</v>
      </c>
      <c r="C38">
        <v>318.10000000000002</v>
      </c>
      <c r="D38">
        <v>1830.33</v>
      </c>
      <c r="E38">
        <v>82.36</v>
      </c>
    </row>
    <row r="39" spans="1:6">
      <c r="A39" s="12">
        <v>3.2</v>
      </c>
      <c r="B39">
        <v>0.13120000000000001</v>
      </c>
      <c r="C39">
        <v>403.31</v>
      </c>
      <c r="D39">
        <v>2002.32</v>
      </c>
      <c r="E39">
        <v>67.06</v>
      </c>
    </row>
    <row r="40" spans="1:6">
      <c r="A40" s="12">
        <v>3.2</v>
      </c>
      <c r="B40">
        <v>0.13150000000000001</v>
      </c>
      <c r="C40">
        <v>332.05</v>
      </c>
      <c r="D40">
        <v>2282.8200000000002</v>
      </c>
      <c r="E40">
        <v>62.45</v>
      </c>
    </row>
    <row r="41" spans="1:6">
      <c r="A41" s="12">
        <v>3.2</v>
      </c>
      <c r="B41">
        <v>0.1145</v>
      </c>
      <c r="C41">
        <v>378.88</v>
      </c>
      <c r="D41">
        <v>1765.74</v>
      </c>
      <c r="E41">
        <v>73.88</v>
      </c>
    </row>
    <row r="42" spans="1:6">
      <c r="A42" s="12">
        <v>3.3</v>
      </c>
      <c r="B42">
        <v>0.1082</v>
      </c>
      <c r="C42">
        <v>325.64999999999998</v>
      </c>
      <c r="D42">
        <v>1796.64</v>
      </c>
      <c r="E42">
        <v>66.62</v>
      </c>
    </row>
    <row r="43" spans="1:6">
      <c r="A43" s="12">
        <v>3.3</v>
      </c>
      <c r="B43">
        <v>0.1206</v>
      </c>
      <c r="C43">
        <v>288.73</v>
      </c>
      <c r="D43">
        <v>1830.1</v>
      </c>
      <c r="E43">
        <v>69.19</v>
      </c>
    </row>
    <row r="44" spans="1:6">
      <c r="A44" s="12">
        <v>3.3</v>
      </c>
      <c r="B44">
        <v>0.1447</v>
      </c>
      <c r="C44">
        <v>377.75</v>
      </c>
      <c r="D44">
        <v>1741.31</v>
      </c>
      <c r="E44">
        <v>60.55</v>
      </c>
    </row>
    <row r="45" spans="1:6">
      <c r="A45" s="12">
        <v>3.3</v>
      </c>
      <c r="B45">
        <v>0.1275</v>
      </c>
      <c r="C45">
        <v>307.01</v>
      </c>
      <c r="D45">
        <v>1519.23</v>
      </c>
      <c r="E45">
        <v>58.32</v>
      </c>
    </row>
    <row r="46" spans="1:6">
      <c r="A46" s="12">
        <v>3.3</v>
      </c>
      <c r="B46">
        <v>0.1163</v>
      </c>
      <c r="C46">
        <v>293.23</v>
      </c>
      <c r="D46">
        <v>2281.27</v>
      </c>
      <c r="E46">
        <v>58.31</v>
      </c>
    </row>
    <row r="47" spans="1:6">
      <c r="A47" s="12">
        <v>3.3</v>
      </c>
      <c r="B47">
        <v>0.1318</v>
      </c>
      <c r="D47">
        <v>2097.7800000000002</v>
      </c>
      <c r="E47">
        <v>68.790000000000006</v>
      </c>
    </row>
    <row r="48" spans="1:6">
      <c r="A48" s="12">
        <v>3.3</v>
      </c>
      <c r="B48">
        <v>0.1275</v>
      </c>
      <c r="D48">
        <v>2097.86</v>
      </c>
      <c r="E48">
        <v>64.150000000000006</v>
      </c>
    </row>
    <row r="49" spans="1:5">
      <c r="A49" s="12">
        <v>3.4</v>
      </c>
      <c r="B49">
        <v>0.1147</v>
      </c>
      <c r="D49">
        <v>1985.24</v>
      </c>
      <c r="E49">
        <v>67.209999999999994</v>
      </c>
    </row>
    <row r="50" spans="1:5">
      <c r="A50" s="12">
        <v>3.4</v>
      </c>
      <c r="B50">
        <v>0.11269999999999999</v>
      </c>
      <c r="D50">
        <v>2094.33</v>
      </c>
      <c r="E50">
        <v>64.83</v>
      </c>
    </row>
    <row r="51" spans="1:5">
      <c r="A51" s="12">
        <v>3.4</v>
      </c>
      <c r="B51">
        <v>0.13589999999999999</v>
      </c>
      <c r="D51">
        <v>1612.7</v>
      </c>
      <c r="E51">
        <v>79.430000000000007</v>
      </c>
    </row>
    <row r="52" spans="1:5">
      <c r="A52" s="12">
        <v>3.5</v>
      </c>
      <c r="B52">
        <v>0.1186</v>
      </c>
      <c r="D52">
        <v>2042.44</v>
      </c>
      <c r="E52">
        <v>77.040000000000006</v>
      </c>
    </row>
    <row r="53" spans="1:5">
      <c r="A53" s="12">
        <v>3.5</v>
      </c>
      <c r="B53">
        <v>0.1142</v>
      </c>
      <c r="D53">
        <v>2168.4699999999998</v>
      </c>
      <c r="E53">
        <v>70.41</v>
      </c>
    </row>
    <row r="54" spans="1:5">
      <c r="A54" s="12">
        <v>3.5</v>
      </c>
      <c r="B54">
        <v>0.1111</v>
      </c>
      <c r="D54">
        <v>2032.08</v>
      </c>
      <c r="E54">
        <v>68.23</v>
      </c>
    </row>
    <row r="55" spans="1:5">
      <c r="A55" s="12">
        <v>3.5</v>
      </c>
      <c r="B55">
        <v>0.1106</v>
      </c>
      <c r="D55">
        <v>1870.11</v>
      </c>
      <c r="E55">
        <v>69.319999999999993</v>
      </c>
    </row>
    <row r="56" spans="1:5">
      <c r="A56" s="12">
        <v>3.5</v>
      </c>
      <c r="B56">
        <v>0.1094</v>
      </c>
      <c r="D56">
        <v>1772.67</v>
      </c>
      <c r="E56">
        <v>61.34</v>
      </c>
    </row>
    <row r="57" spans="1:5">
      <c r="A57" s="12">
        <v>3.5</v>
      </c>
      <c r="B57">
        <v>0.11409999999999999</v>
      </c>
      <c r="D57">
        <v>1835.12</v>
      </c>
      <c r="E57">
        <v>64.81</v>
      </c>
    </row>
    <row r="58" spans="1:5">
      <c r="A58" s="12">
        <v>3.5</v>
      </c>
      <c r="B58">
        <v>0.14699999999999999</v>
      </c>
      <c r="D58">
        <v>1652.5</v>
      </c>
      <c r="E58">
        <v>65.510000000000005</v>
      </c>
    </row>
    <row r="59" spans="1:5">
      <c r="A59" s="12">
        <v>3.6</v>
      </c>
      <c r="B59">
        <v>0.1105</v>
      </c>
      <c r="E59">
        <v>64.959999999999994</v>
      </c>
    </row>
    <row r="60" spans="1:5">
      <c r="A60" s="12">
        <v>3.6</v>
      </c>
      <c r="B60">
        <v>0.1336</v>
      </c>
      <c r="E60">
        <v>70.75</v>
      </c>
    </row>
    <row r="61" spans="1:5">
      <c r="A61" s="12">
        <v>3.6</v>
      </c>
      <c r="B61">
        <v>0.1336</v>
      </c>
      <c r="E61">
        <v>62.87</v>
      </c>
    </row>
    <row r="62" spans="1:5">
      <c r="A62" s="12">
        <v>3.6</v>
      </c>
      <c r="B62">
        <v>0.1268</v>
      </c>
      <c r="E62">
        <v>67.099999999999994</v>
      </c>
    </row>
    <row r="63" spans="1:5">
      <c r="A63" s="12">
        <v>3.6</v>
      </c>
      <c r="B63">
        <v>0.13550000000000001</v>
      </c>
      <c r="E63">
        <v>68.540000000000006</v>
      </c>
    </row>
    <row r="64" spans="1:5">
      <c r="A64" s="12">
        <v>3.6</v>
      </c>
      <c r="B64">
        <v>0.1115</v>
      </c>
      <c r="E64">
        <v>65.38</v>
      </c>
    </row>
    <row r="65" spans="1:5">
      <c r="A65" s="12">
        <v>3.6</v>
      </c>
      <c r="B65">
        <v>0.14000000000000001</v>
      </c>
      <c r="E65">
        <v>72.58</v>
      </c>
    </row>
    <row r="66" spans="1:5">
      <c r="A66" s="12">
        <v>3.6</v>
      </c>
      <c r="B66">
        <v>0.12690000000000001</v>
      </c>
      <c r="E66">
        <v>76.47</v>
      </c>
    </row>
    <row r="67" spans="1:5">
      <c r="A67" s="12">
        <v>3.7</v>
      </c>
      <c r="B67">
        <v>0.1235</v>
      </c>
      <c r="E67">
        <v>62.87</v>
      </c>
    </row>
    <row r="68" spans="1:5">
      <c r="A68" s="12">
        <v>3.7</v>
      </c>
      <c r="B68">
        <v>0.11600000000000001</v>
      </c>
      <c r="E68">
        <v>78.42</v>
      </c>
    </row>
    <row r="69" spans="1:5">
      <c r="A69" s="12">
        <v>3.7</v>
      </c>
      <c r="B69">
        <v>0.1186</v>
      </c>
      <c r="E69">
        <v>54.56</v>
      </c>
    </row>
    <row r="70" spans="1:5">
      <c r="A70" s="12">
        <v>3.7</v>
      </c>
      <c r="B70">
        <v>0.1278</v>
      </c>
      <c r="E70">
        <v>77.52</v>
      </c>
    </row>
    <row r="71" spans="1:5">
      <c r="A71" s="14">
        <v>3.7</v>
      </c>
      <c r="B71">
        <v>0.1371</v>
      </c>
      <c r="E71">
        <v>66.72</v>
      </c>
    </row>
    <row r="72" spans="1:5">
      <c r="A72" s="12">
        <v>3.8</v>
      </c>
      <c r="B72">
        <v>0.1217</v>
      </c>
      <c r="E72">
        <v>74.569999999999993</v>
      </c>
    </row>
    <row r="73" spans="1:5">
      <c r="A73" s="12">
        <v>3.8</v>
      </c>
      <c r="B73">
        <v>0.1246</v>
      </c>
      <c r="E73">
        <v>54.3</v>
      </c>
    </row>
    <row r="74" spans="1:5">
      <c r="A74" s="12">
        <v>3.8</v>
      </c>
      <c r="B74">
        <v>0.13880000000000001</v>
      </c>
      <c r="E74">
        <v>49.49</v>
      </c>
    </row>
    <row r="75" spans="1:5">
      <c r="A75" s="14">
        <v>3.8</v>
      </c>
      <c r="B75">
        <v>0.14269999999999999</v>
      </c>
      <c r="E75">
        <v>82.91</v>
      </c>
    </row>
    <row r="76" spans="1:5">
      <c r="A76" s="12">
        <v>3.8</v>
      </c>
      <c r="B76">
        <v>0.122</v>
      </c>
      <c r="E76">
        <v>74.52</v>
      </c>
    </row>
    <row r="77" spans="1:5">
      <c r="A77" s="12">
        <v>3.9</v>
      </c>
      <c r="B77">
        <v>0.13919999999999999</v>
      </c>
      <c r="E77">
        <v>64.989999999999995</v>
      </c>
    </row>
    <row r="78" spans="1:5">
      <c r="A78" s="12">
        <v>4</v>
      </c>
      <c r="B78">
        <v>0.115</v>
      </c>
      <c r="E78">
        <v>75.11</v>
      </c>
    </row>
    <row r="79" spans="1:5">
      <c r="A79" s="12">
        <v>4.0999999999999996</v>
      </c>
      <c r="B79">
        <v>0.12970000000000001</v>
      </c>
      <c r="E79">
        <v>75.63</v>
      </c>
    </row>
    <row r="80" spans="1:5">
      <c r="A80" s="12">
        <v>4.0999999999999996</v>
      </c>
      <c r="B80">
        <v>0.11700000000000001</v>
      </c>
      <c r="E80">
        <v>73.95</v>
      </c>
    </row>
    <row r="81" spans="1:5">
      <c r="A81" s="12">
        <v>4.0999999999999996</v>
      </c>
      <c r="B81">
        <v>0.1328</v>
      </c>
      <c r="E81">
        <v>69.89</v>
      </c>
    </row>
    <row r="82" spans="1:5">
      <c r="A82" s="12">
        <v>4.2</v>
      </c>
      <c r="B82">
        <v>0.1263</v>
      </c>
      <c r="E82">
        <v>57.1</v>
      </c>
    </row>
    <row r="83" spans="1:5">
      <c r="A83" s="12">
        <v>4.2</v>
      </c>
      <c r="B83">
        <v>0.12820000000000001</v>
      </c>
      <c r="E83">
        <v>79.34</v>
      </c>
    </row>
    <row r="84" spans="1:5">
      <c r="A84" s="12">
        <v>4.2</v>
      </c>
      <c r="B84">
        <v>0.12039999999999999</v>
      </c>
      <c r="E84">
        <v>62.85</v>
      </c>
    </row>
    <row r="85" spans="1:5" ht="15.75" thickBot="1">
      <c r="A85" s="16">
        <v>4.2</v>
      </c>
      <c r="B85">
        <v>0.1231</v>
      </c>
      <c r="E85">
        <v>73.040000000000006</v>
      </c>
    </row>
    <row r="86" spans="1:5">
      <c r="E86">
        <v>74.36</v>
      </c>
    </row>
    <row r="87" spans="1:5">
      <c r="E87">
        <v>69.760000000000005</v>
      </c>
    </row>
    <row r="88" spans="1:5">
      <c r="E88">
        <v>63.95</v>
      </c>
    </row>
    <row r="89" spans="1:5">
      <c r="E89">
        <v>75</v>
      </c>
    </row>
    <row r="90" spans="1:5">
      <c r="E90">
        <v>54.78</v>
      </c>
    </row>
    <row r="91" spans="1:5">
      <c r="E91">
        <v>70.55</v>
      </c>
    </row>
    <row r="92" spans="1:5">
      <c r="E92">
        <v>77.150000000000006</v>
      </c>
    </row>
    <row r="93" spans="1:5">
      <c r="E93">
        <v>62.3</v>
      </c>
    </row>
    <row r="94" spans="1:5">
      <c r="E94">
        <v>76.25</v>
      </c>
    </row>
    <row r="95" spans="1:5">
      <c r="E95">
        <v>69.849999999999994</v>
      </c>
    </row>
    <row r="96" spans="1:5">
      <c r="E96">
        <v>64.22</v>
      </c>
    </row>
    <row r="97" spans="5:5">
      <c r="E97">
        <v>71.260000000000005</v>
      </c>
    </row>
    <row r="98" spans="5:5">
      <c r="E98">
        <v>79.67</v>
      </c>
    </row>
    <row r="99" spans="5:5">
      <c r="E99">
        <v>52.79</v>
      </c>
    </row>
    <row r="100" spans="5:5">
      <c r="E100">
        <v>68.69</v>
      </c>
    </row>
    <row r="101" spans="5:5">
      <c r="E101">
        <v>74.38</v>
      </c>
    </row>
    <row r="102" spans="5:5">
      <c r="E102">
        <v>63.06</v>
      </c>
    </row>
    <row r="103" spans="5:5">
      <c r="E103">
        <v>62.81</v>
      </c>
    </row>
    <row r="104" spans="5:5">
      <c r="E104">
        <v>75.39</v>
      </c>
    </row>
    <row r="105" spans="5:5">
      <c r="E105">
        <v>70.12</v>
      </c>
    </row>
    <row r="106" spans="5:5">
      <c r="E106">
        <v>61.46</v>
      </c>
    </row>
    <row r="107" spans="5:5">
      <c r="E107">
        <v>68.849999999999994</v>
      </c>
    </row>
    <row r="108" spans="5:5">
      <c r="E108">
        <v>70.64</v>
      </c>
    </row>
    <row r="109" spans="5:5">
      <c r="E109">
        <v>71.650000000000006</v>
      </c>
    </row>
    <row r="110" spans="5:5">
      <c r="E110">
        <v>76.290000000000006</v>
      </c>
    </row>
    <row r="111" spans="5:5">
      <c r="E111">
        <v>69.17</v>
      </c>
    </row>
    <row r="112" spans="5:5">
      <c r="E112">
        <v>70.099999999999994</v>
      </c>
    </row>
    <row r="113" spans="5:5">
      <c r="E113">
        <v>70.81</v>
      </c>
    </row>
    <row r="114" spans="5:5">
      <c r="E114">
        <v>68.72</v>
      </c>
    </row>
    <row r="115" spans="5:5">
      <c r="E115">
        <v>62.57</v>
      </c>
    </row>
    <row r="116" spans="5:5">
      <c r="E116">
        <v>66.87</v>
      </c>
    </row>
    <row r="117" spans="5:5">
      <c r="E117">
        <v>82.57</v>
      </c>
    </row>
    <row r="118" spans="5:5">
      <c r="E118">
        <v>69.64</v>
      </c>
    </row>
    <row r="119" spans="5:5">
      <c r="E119">
        <v>89.17</v>
      </c>
    </row>
    <row r="120" spans="5:5">
      <c r="E120">
        <v>69.83</v>
      </c>
    </row>
    <row r="121" spans="5:5">
      <c r="E121">
        <v>71.31</v>
      </c>
    </row>
    <row r="122" spans="5:5">
      <c r="E122">
        <v>68.540000000000006</v>
      </c>
    </row>
    <row r="123" spans="5:5">
      <c r="E123">
        <v>51.12</v>
      </c>
    </row>
    <row r="124" spans="5:5">
      <c r="E124">
        <v>79.06</v>
      </c>
    </row>
    <row r="125" spans="5:5">
      <c r="E125">
        <v>67.260000000000005</v>
      </c>
    </row>
    <row r="126" spans="5:5">
      <c r="E126">
        <v>66.53</v>
      </c>
    </row>
    <row r="127" spans="5:5">
      <c r="E127">
        <v>73.489999999999995</v>
      </c>
    </row>
    <row r="128" spans="5:5">
      <c r="E128">
        <v>72.91</v>
      </c>
    </row>
    <row r="129" spans="5:5">
      <c r="E129">
        <v>58.83</v>
      </c>
    </row>
    <row r="130" spans="5:5">
      <c r="E130">
        <v>77.06</v>
      </c>
    </row>
    <row r="131" spans="5:5">
      <c r="E131">
        <v>61.64</v>
      </c>
    </row>
    <row r="132" spans="5:5">
      <c r="E132">
        <v>69.209999999999994</v>
      </c>
    </row>
    <row r="133" spans="5:5">
      <c r="E133">
        <v>62.02</v>
      </c>
    </row>
    <row r="134" spans="5:5">
      <c r="E134">
        <v>61.82</v>
      </c>
    </row>
    <row r="135" spans="5:5">
      <c r="E135">
        <v>77.8</v>
      </c>
    </row>
    <row r="136" spans="5:5">
      <c r="E136">
        <v>68.209999999999994</v>
      </c>
    </row>
    <row r="137" spans="5:5">
      <c r="E137">
        <v>75.05</v>
      </c>
    </row>
    <row r="138" spans="5:5">
      <c r="E138">
        <v>55.28</v>
      </c>
    </row>
    <row r="139" spans="5:5">
      <c r="E139">
        <v>60.57</v>
      </c>
    </row>
    <row r="140" spans="5:5">
      <c r="E140">
        <v>74.73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LibreOffice/7.1.4.2$Windows_X86_64 LibreOffice_project/a529a4fab45b75fefc5b6226684193eb000654f6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Descriptiva</vt:lpstr>
      <vt:lpstr>GorduraNoLeite</vt:lpstr>
      <vt:lpstr>MUFA</vt:lpstr>
      <vt:lpstr>Calorie</vt:lpstr>
      <vt:lpstr>Potasium</vt:lpstr>
      <vt:lpstr>Moisture</vt:lpstr>
      <vt:lpstr>GallicAcid</vt:lpstr>
      <vt:lpstr>Todo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Davy</dc:creator>
  <dc:description/>
  <cp:lastModifiedBy>davy hidalgo</cp:lastModifiedBy>
  <cp:revision>1</cp:revision>
  <dcterms:created xsi:type="dcterms:W3CDTF">2021-04-09T07:35:48Z</dcterms:created>
  <dcterms:modified xsi:type="dcterms:W3CDTF">2021-09-03T23:23:54Z</dcterms:modified>
  <dc:language>en-US</dc:language>
</cp:coreProperties>
</file>