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2"/>
  </bookViews>
  <sheets>
    <sheet name="DIC" sheetId="1" r:id="rId1"/>
    <sheet name="DIC_r" sheetId="2" r:id="rId2"/>
    <sheet name="DBC" sheetId="3" r:id="rId3"/>
    <sheet name="DBC-r" sheetId="4" r:id="rId4"/>
    <sheet name="DCL" sheetId="5" r:id="rId5"/>
    <sheet name="DCL (2)" sheetId="6" r:id="rId6"/>
    <sheet name="AF_DIC" sheetId="7" r:id="rId7"/>
    <sheet name="RL" sheetId="8" r:id="rId8"/>
    <sheet name="RL_1" sheetId="9" r:id="rId9"/>
    <sheet name="RL_2" sheetId="10" r:id="rId10"/>
    <sheet name="RL_3" sheetId="11" r:id="rId11"/>
    <sheet name="RL_4" sheetId="12" r:id="rId12"/>
    <sheet name="Correlacao" sheetId="13" r:id="rId13"/>
    <sheet name="RL_Mult" sheetId="14" r:id="rId14"/>
    <sheet name="RL_Mult_1" sheetId="15" r:id="rId15"/>
    <sheet name="RL_Mult2" sheetId="16" r:id="rId16"/>
    <sheet name="RL_Mult2_2" sheetId="17" r:id="rId17"/>
  </sheets>
  <calcPr calcId="12451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1"/>
  <c r="C17"/>
  <c r="B17"/>
</calcChain>
</file>

<file path=xl/sharedStrings.xml><?xml version="1.0" encoding="utf-8"?>
<sst xmlns="http://schemas.openxmlformats.org/spreadsheetml/2006/main" count="393" uniqueCount="141">
  <si>
    <t>p&gt;0.05</t>
  </si>
  <si>
    <t>p&lt;0.05</t>
  </si>
  <si>
    <t>Rep.</t>
  </si>
  <si>
    <t>Trat1</t>
  </si>
  <si>
    <t>Trat2</t>
  </si>
  <si>
    <t>Trat3</t>
  </si>
  <si>
    <t>rep. 1</t>
  </si>
  <si>
    <t>rep. 2</t>
  </si>
  <si>
    <t>rep. 3</t>
  </si>
  <si>
    <t>rep. 4</t>
  </si>
  <si>
    <t>promedio</t>
  </si>
  <si>
    <t>Ho</t>
  </si>
  <si>
    <r>
      <rPr>
        <sz val="11"/>
        <rFont val="Calibri"/>
        <family val="2"/>
        <charset val="1"/>
      </rPr>
      <t>µ</t>
    </r>
    <r>
      <rPr>
        <vertAlign val="subscript"/>
        <sz val="11"/>
        <rFont val="Calibri"/>
        <family val="2"/>
        <charset val="1"/>
      </rPr>
      <t>A</t>
    </r>
    <r>
      <rPr>
        <sz val="11"/>
        <rFont val="Calibri"/>
        <family val="2"/>
        <charset val="1"/>
      </rPr>
      <t>=µ</t>
    </r>
    <r>
      <rPr>
        <vertAlign val="subscript"/>
        <sz val="11"/>
        <rFont val="Calibri"/>
        <family val="2"/>
        <charset val="1"/>
      </rPr>
      <t>B</t>
    </r>
    <r>
      <rPr>
        <sz val="11"/>
        <rFont val="Calibri"/>
        <family val="2"/>
        <charset val="1"/>
      </rPr>
      <t>=µ</t>
    </r>
    <r>
      <rPr>
        <vertAlign val="subscript"/>
        <sz val="11"/>
        <rFont val="Calibri"/>
        <family val="2"/>
        <charset val="1"/>
      </rPr>
      <t>C</t>
    </r>
  </si>
  <si>
    <t>H1</t>
  </si>
  <si>
    <t>Ao menos un tratamento é diferente</t>
  </si>
  <si>
    <t xml:space="preserve">Tratamento </t>
  </si>
  <si>
    <t>Repetição</t>
  </si>
  <si>
    <t>IndInsu</t>
  </si>
  <si>
    <t>Maize</t>
  </si>
  <si>
    <t>Produtos comerciais</t>
  </si>
  <si>
    <t>Bloco</t>
  </si>
  <si>
    <t>P1</t>
  </si>
  <si>
    <t>P2</t>
  </si>
  <si>
    <t>P3</t>
  </si>
  <si>
    <t>P4</t>
  </si>
  <si>
    <t>P5</t>
  </si>
  <si>
    <t>B1</t>
  </si>
  <si>
    <t>B2</t>
  </si>
  <si>
    <t>B3</t>
  </si>
  <si>
    <t>Grão</t>
  </si>
  <si>
    <t>PoderInchamento</t>
  </si>
  <si>
    <t>Produto</t>
  </si>
  <si>
    <t>Resposta</t>
  </si>
  <si>
    <t>BRS305</t>
  </si>
  <si>
    <t>BRS308</t>
  </si>
  <si>
    <t>CMSXS180</t>
  </si>
  <si>
    <t xml:space="preserve">Ordem </t>
  </si>
  <si>
    <t>Operador</t>
  </si>
  <si>
    <t xml:space="preserve">de montagem </t>
  </si>
  <si>
    <t>Op1</t>
  </si>
  <si>
    <t>Op2</t>
  </si>
  <si>
    <t>Op3</t>
  </si>
  <si>
    <t>Op4</t>
  </si>
  <si>
    <t>Ord1</t>
  </si>
  <si>
    <t>M3=10</t>
  </si>
  <si>
    <t>M4=14</t>
  </si>
  <si>
    <t>M1=07</t>
  </si>
  <si>
    <t>M2=8</t>
  </si>
  <si>
    <t>Ord2</t>
  </si>
  <si>
    <t>M2=7</t>
  </si>
  <si>
    <t>M3=18</t>
  </si>
  <si>
    <t>M4=11</t>
  </si>
  <si>
    <t>M1=9</t>
  </si>
  <si>
    <t>Ord3</t>
  </si>
  <si>
    <t>M1=5</t>
  </si>
  <si>
    <t>M2=10</t>
  </si>
  <si>
    <t>M3=11</t>
  </si>
  <si>
    <t>M4=9</t>
  </si>
  <si>
    <t>Ord4</t>
  </si>
  <si>
    <t>M4=10</t>
  </si>
  <si>
    <t>M1=10</t>
  </si>
  <si>
    <t>M2=12</t>
  </si>
  <si>
    <t>M3=14</t>
  </si>
  <si>
    <t>Metodo</t>
  </si>
  <si>
    <t>Operario</t>
  </si>
  <si>
    <t>Ordem</t>
  </si>
  <si>
    <t>Tempo</t>
  </si>
  <si>
    <t>M1</t>
  </si>
  <si>
    <t>M2</t>
  </si>
  <si>
    <t>M3</t>
  </si>
  <si>
    <t>M4</t>
  </si>
  <si>
    <t xml:space="preserve">Efeito de suco de limão e typo de </t>
  </si>
  <si>
    <t>Efeito do tipo de recipiente e a especie na Altura</t>
  </si>
  <si>
    <t>cocão nos SFA</t>
  </si>
  <si>
    <t>Tratamento</t>
  </si>
  <si>
    <t>Tipo</t>
  </si>
  <si>
    <t>Suco</t>
  </si>
  <si>
    <t>SFA</t>
  </si>
  <si>
    <t>Recipiente</t>
  </si>
  <si>
    <t>Especie</t>
  </si>
  <si>
    <t>Altura</t>
  </si>
  <si>
    <t>Air Fryer_0</t>
  </si>
  <si>
    <t>Air Fryer</t>
  </si>
  <si>
    <t>T1</t>
  </si>
  <si>
    <t>SP.Pequeno</t>
  </si>
  <si>
    <t>E.Citriodora</t>
  </si>
  <si>
    <t>E.Grandis</t>
  </si>
  <si>
    <t>T2</t>
  </si>
  <si>
    <t>Air Fryer_5</t>
  </si>
  <si>
    <t>SP.Grande</t>
  </si>
  <si>
    <t>T3</t>
  </si>
  <si>
    <t>T4</t>
  </si>
  <si>
    <t>Laminado</t>
  </si>
  <si>
    <t>T5</t>
  </si>
  <si>
    <t>Air Fryer_10</t>
  </si>
  <si>
    <t>T6</t>
  </si>
  <si>
    <t>Air Fryer_15</t>
  </si>
  <si>
    <t>Fritadeira_0</t>
  </si>
  <si>
    <t>Fritadeira</t>
  </si>
  <si>
    <t>Fritadeira_5</t>
  </si>
  <si>
    <t>Fritadeira_10</t>
  </si>
  <si>
    <t>Fritadeira_15</t>
  </si>
  <si>
    <t>Grill_0</t>
  </si>
  <si>
    <t>Grill</t>
  </si>
  <si>
    <t>Grill_5</t>
  </si>
  <si>
    <t>Grill_10</t>
  </si>
  <si>
    <t>Grill_15</t>
  </si>
  <si>
    <t>X</t>
  </si>
  <si>
    <t>Y</t>
  </si>
  <si>
    <t>Etanol</t>
  </si>
  <si>
    <t>Repetições</t>
  </si>
  <si>
    <t>(%)</t>
  </si>
  <si>
    <r>
      <rPr>
        <sz val="11"/>
        <color rgb="FF000000"/>
        <rFont val="Calibri"/>
        <family val="2"/>
        <charset val="1"/>
      </rPr>
      <t>R</t>
    </r>
    <r>
      <rPr>
        <vertAlign val="subscript"/>
        <sz val="18"/>
        <color rgb="FF000000"/>
        <rFont val="Times New Roman"/>
        <family val="1"/>
        <charset val="1"/>
      </rPr>
      <t>1</t>
    </r>
  </si>
  <si>
    <r>
      <rPr>
        <sz val="11"/>
        <color rgb="FF000000"/>
        <rFont val="Calibri"/>
        <family val="2"/>
        <charset val="1"/>
      </rPr>
      <t>R</t>
    </r>
    <r>
      <rPr>
        <vertAlign val="subscript"/>
        <sz val="18"/>
        <color rgb="FF000000"/>
        <rFont val="Times New Roman"/>
        <family val="1"/>
        <charset val="1"/>
      </rPr>
      <t>2</t>
    </r>
  </si>
  <si>
    <r>
      <rPr>
        <sz val="11"/>
        <color rgb="FF000000"/>
        <rFont val="Calibri"/>
        <family val="2"/>
        <charset val="1"/>
      </rPr>
      <t>R</t>
    </r>
    <r>
      <rPr>
        <vertAlign val="subscript"/>
        <sz val="18"/>
        <color rgb="FF000000"/>
        <rFont val="Times New Roman"/>
        <family val="1"/>
        <charset val="1"/>
      </rPr>
      <t>3</t>
    </r>
  </si>
  <si>
    <r>
      <rPr>
        <sz val="11"/>
        <color rgb="FF000000"/>
        <rFont val="Calibri"/>
        <family val="2"/>
        <charset val="1"/>
      </rPr>
      <t>R</t>
    </r>
    <r>
      <rPr>
        <vertAlign val="subscript"/>
        <sz val="18"/>
        <color rgb="FF000000"/>
        <rFont val="Times New Roman"/>
        <family val="1"/>
        <charset val="1"/>
      </rPr>
      <t>4</t>
    </r>
  </si>
  <si>
    <t>Rep</t>
  </si>
  <si>
    <t>CFT</t>
  </si>
  <si>
    <t>R1</t>
  </si>
  <si>
    <t>R2</t>
  </si>
  <si>
    <t>R3</t>
  </si>
  <si>
    <t>R4</t>
  </si>
  <si>
    <t>Prot</t>
  </si>
  <si>
    <t>Producao</t>
  </si>
  <si>
    <t>Niv.Ant</t>
  </si>
  <si>
    <t>Rancidez</t>
  </si>
  <si>
    <t>Sample</t>
  </si>
  <si>
    <t>Caffeic</t>
  </si>
  <si>
    <r>
      <rPr>
        <sz val="11"/>
        <color rgb="FF000000"/>
        <rFont val="Calibri"/>
        <family val="2"/>
        <charset val="1"/>
      </rPr>
      <t>IC</t>
    </r>
    <r>
      <rPr>
        <vertAlign val="subscript"/>
        <sz val="11"/>
        <color rgb="FF000000"/>
        <rFont val="Calibri"/>
        <family val="2"/>
        <charset val="1"/>
      </rPr>
      <t>50</t>
    </r>
  </si>
  <si>
    <t>µM trolox/g</t>
  </si>
  <si>
    <t>R9</t>
  </si>
  <si>
    <t>E9</t>
  </si>
  <si>
    <t>E2</t>
  </si>
  <si>
    <t>R9C1</t>
  </si>
  <si>
    <t>E9C1</t>
  </si>
  <si>
    <t>R2C2</t>
  </si>
  <si>
    <t>E2C2</t>
  </si>
  <si>
    <t>CP</t>
  </si>
  <si>
    <t>Amostra</t>
  </si>
  <si>
    <t>X1</t>
  </si>
  <si>
    <t>X2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</si>
</sst>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8">
    <font>
      <sz val="11"/>
      <color rgb="FF000000"/>
      <name val="Calibri"/>
      <family val="2"/>
      <charset val="1"/>
    </font>
    <font>
      <sz val="11"/>
      <name val="Times New Roman"/>
      <family val="1"/>
      <charset val="1"/>
    </font>
    <font>
      <sz val="11"/>
      <name val="Calibri"/>
      <family val="2"/>
      <charset val="1"/>
    </font>
    <font>
      <vertAlign val="subscript"/>
      <sz val="11"/>
      <name val="Calibri"/>
      <family val="2"/>
      <charset val="1"/>
    </font>
    <font>
      <sz val="12"/>
      <color rgb="FF000000"/>
      <name val="Times New Roman"/>
      <family val="1"/>
      <charset val="1"/>
    </font>
    <font>
      <sz val="10"/>
      <color rgb="FF000000"/>
      <name val="Times New Roman"/>
      <family val="1"/>
      <charset val="1"/>
    </font>
    <font>
      <vertAlign val="subscript"/>
      <sz val="18"/>
      <color rgb="FF000000"/>
      <name val="Times New Roman"/>
      <family val="1"/>
      <charset val="1"/>
    </font>
    <font>
      <vertAlign val="subscript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4" fillId="0" borderId="4" xfId="0" applyFont="1" applyBorder="1" applyAlignment="1">
      <alignment horizontal="center" vertical="center" wrapText="1"/>
    </xf>
    <xf numFmtId="0" fontId="1" fillId="0" borderId="0" xfId="0" applyFont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0" fontId="2" fillId="0" borderId="0" xfId="0" applyFont="1"/>
    <xf numFmtId="0" fontId="1" fillId="0" borderId="0" xfId="0" applyFont="1" applyBorder="1" applyAlignment="1">
      <alignment horizontal="center"/>
    </xf>
    <xf numFmtId="164" fontId="0" fillId="0" borderId="0" xfId="0" applyNumberFormat="1"/>
    <xf numFmtId="0" fontId="4" fillId="0" borderId="4" xfId="0" applyFont="1" applyBorder="1" applyAlignment="1">
      <alignment vertical="center" wrapText="1"/>
    </xf>
    <xf numFmtId="0" fontId="4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 wrapText="1"/>
    </xf>
    <xf numFmtId="0" fontId="0" fillId="0" borderId="4" xfId="0" applyBorder="1"/>
    <xf numFmtId="0" fontId="0" fillId="2" borderId="0" xfId="0" applyFont="1" applyFill="1"/>
    <xf numFmtId="165" fontId="0" fillId="0" borderId="0" xfId="0" applyNumberForma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38160</xdr:colOff>
      <xdr:row>0</xdr:row>
      <xdr:rowOff>95400</xdr:rowOff>
    </xdr:from>
    <xdr:to>
      <xdr:col>6</xdr:col>
      <xdr:colOff>37800</xdr:colOff>
      <xdr:row>8</xdr:row>
      <xdr:rowOff>161640</xdr:rowOff>
    </xdr:to>
    <xdr:sp macro="" textlink="">
      <xdr:nvSpPr>
        <xdr:cNvPr id="2" name="TextBox 1"/>
        <xdr:cNvSpPr/>
      </xdr:nvSpPr>
      <xdr:spPr>
        <a:xfrm>
          <a:off x="38160" y="95400"/>
          <a:ext cx="3830400" cy="159012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200" b="0" strike="noStrike" spc="-1">
              <a:solidFill>
                <a:srgbClr val="000000"/>
              </a:solidFill>
              <a:latin typeface="Calibri"/>
            </a:rPr>
            <a:t>Em um estudo do efeito da glicose na liberação de insulina, Três níveis (baixo - tratamento 1, médio tratamento - 2 e alto - tratamento - 3) de concentrações de glicose foram aleatoriamente designados aos três grupos de animales, e cada espécie dentro de cada grupo foi tratado com o nível de concentração de glicose sorteado a eles. A quantidade de insulina liberada pelos tecidos pancreáticos amostrados são as seguintes:</a:t>
          </a:r>
          <a:endParaRPr lang="en-US" sz="1200" b="0" strike="noStrike" spc="-1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438120</xdr:colOff>
      <xdr:row>0</xdr:row>
      <xdr:rowOff>0</xdr:rowOff>
    </xdr:from>
    <xdr:to>
      <xdr:col>5</xdr:col>
      <xdr:colOff>481680</xdr:colOff>
      <xdr:row>0</xdr:row>
      <xdr:rowOff>0</xdr:rowOff>
    </xdr:to>
    <xdr:sp macro="" textlink="">
      <xdr:nvSpPr>
        <xdr:cNvPr id="0" name="TextBox 3"/>
        <xdr:cNvSpPr/>
      </xdr:nvSpPr>
      <xdr:spPr>
        <a:xfrm>
          <a:off x="438120" y="142920"/>
          <a:ext cx="4020480" cy="90432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Se comparou o poder inchamento do amido de três genótipos de sorgo  e o milho comercial. Desease saber si  existe direncia entre estes grãos.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575477</xdr:colOff>
      <xdr:row>0</xdr:row>
      <xdr:rowOff>182486</xdr:rowOff>
    </xdr:from>
    <xdr:to>
      <xdr:col>6</xdr:col>
      <xdr:colOff>442011</xdr:colOff>
      <xdr:row>7</xdr:row>
      <xdr:rowOff>95306</xdr:rowOff>
    </xdr:to>
    <xdr:sp macro="" textlink="">
      <xdr:nvSpPr>
        <xdr:cNvPr id="2" name="TextBox 1"/>
        <xdr:cNvSpPr/>
      </xdr:nvSpPr>
      <xdr:spPr>
        <a:xfrm>
          <a:off x="575477" y="182486"/>
          <a:ext cx="4400434" cy="124632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  <a:tabLst>
              <a:tab pos="0" algn="l"/>
            </a:tabLst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Os dados abaixo, se referem a um experimento instalado segundo o DBC, em que os tratamentos, 5 produtos comerciais para suprir deficiência em micronutrientes em caprinos, foram fornecidos aos animais os quais foram separadas em 3 grupos segundo as idades. Os resultados obtidos, expressos em ppm de micronutrientes/ml de sangue, foram os seguintes: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9360</xdr:colOff>
      <xdr:row>1</xdr:row>
      <xdr:rowOff>66600</xdr:rowOff>
    </xdr:from>
    <xdr:to>
      <xdr:col>10</xdr:col>
      <xdr:colOff>228240</xdr:colOff>
      <xdr:row>8</xdr:row>
      <xdr:rowOff>94680</xdr:rowOff>
    </xdr:to>
    <xdr:sp macro="" textlink="">
      <xdr:nvSpPr>
        <xdr:cNvPr id="4" name="TextBox 1"/>
        <xdr:cNvSpPr/>
      </xdr:nvSpPr>
      <xdr:spPr>
        <a:xfrm>
          <a:off x="621360" y="257040"/>
          <a:ext cx="6315480" cy="136152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Um engenheiro industrial esta estudando o efeito de 4 métodos de ebalagem (M1, M2, M3 e M4) sobre o tempo em minutos do processo de embalagem de um produto alimenticio. Se seleciona quatro operadores para realizar este estudio. Por outro lado, o engenheiro sabe que no todos os operadores teêm o mesmo grau de habilidade y que o trabalho produz fatiga, pelo tempo que se demora em el último emvalgem pode ser maior do que o primeiro, independentemente do método. Para controlar essa possiveis fontes de varaição, o engeneiro utilizou um DCL (Delineamento quadrado latino). Os resultados são mostrados na tabela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237960</xdr:colOff>
      <xdr:row>0</xdr:row>
      <xdr:rowOff>85680</xdr:rowOff>
    </xdr:from>
    <xdr:to>
      <xdr:col>5</xdr:col>
      <xdr:colOff>209160</xdr:colOff>
      <xdr:row>5</xdr:row>
      <xdr:rowOff>123480</xdr:rowOff>
    </xdr:to>
    <xdr:sp macro="" textlink="">
      <xdr:nvSpPr>
        <xdr:cNvPr id="5" name="TextBox 1"/>
        <xdr:cNvSpPr/>
      </xdr:nvSpPr>
      <xdr:spPr>
        <a:xfrm>
          <a:off x="237960" y="85680"/>
          <a:ext cx="3031560" cy="99000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Exemplo 1:  </a:t>
          </a:r>
          <a:r>
            <a:rPr lang="pt-BR" sz="1100" b="0" strike="noStrike" spc="-1">
              <a:solidFill>
                <a:srgbClr val="000000"/>
              </a:solidFill>
              <a:latin typeface="Calibri"/>
            </a:rPr>
            <a:t>As produções médias de leite de um grupo de vacas tratadas com diferentes níveis de proteínas na ração foram as seguintes.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X – Proteína na ração em %;     Y – produção de leite em kg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  <a:tabLst>
              <a:tab pos="0" algn="l"/>
            </a:tabLst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5</xdr:col>
      <xdr:colOff>561960</xdr:colOff>
      <xdr:row>0</xdr:row>
      <xdr:rowOff>85680</xdr:rowOff>
    </xdr:from>
    <xdr:to>
      <xdr:col>11</xdr:col>
      <xdr:colOff>75960</xdr:colOff>
      <xdr:row>7</xdr:row>
      <xdr:rowOff>104400</xdr:rowOff>
    </xdr:to>
    <xdr:sp macro="" textlink="">
      <xdr:nvSpPr>
        <xdr:cNvPr id="6" name="TextBox 2"/>
        <xdr:cNvSpPr/>
      </xdr:nvSpPr>
      <xdr:spPr>
        <a:xfrm>
          <a:off x="3622320" y="85680"/>
          <a:ext cx="3187080" cy="135216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Exemplo 2: </a:t>
          </a:r>
          <a:r>
            <a:rPr lang="pt-BR" sz="1100" b="0" strike="noStrike" spc="-1">
              <a:solidFill>
                <a:srgbClr val="000000"/>
              </a:solidFill>
              <a:latin typeface="Calibri"/>
            </a:rPr>
            <a:t>Considere um experimento em que se testou seis níveis de um antioxidante. Os valores de X são os níveis do antioxidante expressos em porcentagem e os valores de Y são os escores para rancidez.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X –níveis de antioxidantes;         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Y – escores para rancidez.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419040</xdr:colOff>
      <xdr:row>18</xdr:row>
      <xdr:rowOff>181080</xdr:rowOff>
    </xdr:from>
    <xdr:to>
      <xdr:col>10</xdr:col>
      <xdr:colOff>570960</xdr:colOff>
      <xdr:row>22</xdr:row>
      <xdr:rowOff>37800</xdr:rowOff>
    </xdr:to>
    <xdr:sp macro="" textlink="">
      <xdr:nvSpPr>
        <xdr:cNvPr id="7" name="TextBox 3"/>
        <xdr:cNvSpPr/>
      </xdr:nvSpPr>
      <xdr:spPr>
        <a:xfrm>
          <a:off x="419040" y="3610080"/>
          <a:ext cx="6273000" cy="61848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Exemplo 3</a:t>
          </a:r>
          <a:r>
            <a:rPr lang="pt-BR" sz="1100" b="0" strike="noStrike" spc="-1">
              <a:solidFill>
                <a:srgbClr val="000000"/>
              </a:solidFill>
              <a:latin typeface="Calibri"/>
            </a:rPr>
            <a:t>: Uma pesquisadora realizou um ensaio para avaliar a extração de fenóis presente na especiaria açafrão. Para tanto utilizou diferentes concentrações de etanol (0, 20, 40, 60, 80 e 100%) diluído em água. Organizou o trabalho num DIC com quatro repetições. </a:t>
          </a:r>
          <a:endParaRPr lang="en-US" sz="1100" b="0" strike="noStrike" spc="-1">
            <a:latin typeface="Times New Roman"/>
          </a:endParaRPr>
        </a:p>
      </xdr:txBody>
    </xdr:sp>
    <xdr:clientData/>
  </xdr:twoCellAnchor>
  <xdr:twoCellAnchor>
    <xdr:from>
      <xdr:col>0</xdr:col>
      <xdr:colOff>552600</xdr:colOff>
      <xdr:row>51</xdr:row>
      <xdr:rowOff>181080</xdr:rowOff>
    </xdr:from>
    <xdr:to>
      <xdr:col>10</xdr:col>
      <xdr:colOff>533160</xdr:colOff>
      <xdr:row>55</xdr:row>
      <xdr:rowOff>37800</xdr:rowOff>
    </xdr:to>
    <xdr:sp macro="" textlink="">
      <xdr:nvSpPr>
        <xdr:cNvPr id="8" name="TextBox 4"/>
        <xdr:cNvSpPr/>
      </xdr:nvSpPr>
      <xdr:spPr>
        <a:xfrm>
          <a:off x="552600" y="10039320"/>
          <a:ext cx="6101640" cy="618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1" strike="noStrike" spc="-1">
              <a:solidFill>
                <a:srgbClr val="000000"/>
              </a:solidFill>
              <a:latin typeface="Calibri"/>
            </a:rPr>
            <a:t>Exemplo 4</a:t>
          </a:r>
          <a:r>
            <a:rPr lang="pt-BR" sz="1100" b="0" strike="noStrike" spc="-1">
              <a:solidFill>
                <a:srgbClr val="000000"/>
              </a:solidFill>
              <a:latin typeface="Calibri"/>
            </a:rPr>
            <a:t>: Uma pesquisadora realizou um ensaio para avaliar a extração de fenóis presente nas especiarias cebola. Para tanto utilizou diferentes concentrações de etanol (0, 20, 40, 60, 80 e 100%) diluído em água. Organizou o trabalho num DIC com quatro repetições. 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295200</xdr:colOff>
      <xdr:row>0</xdr:row>
      <xdr:rowOff>95400</xdr:rowOff>
    </xdr:from>
    <xdr:to>
      <xdr:col>10</xdr:col>
      <xdr:colOff>256680</xdr:colOff>
      <xdr:row>4</xdr:row>
      <xdr:rowOff>123480</xdr:rowOff>
    </xdr:to>
    <xdr:sp macro="" textlink="">
      <xdr:nvSpPr>
        <xdr:cNvPr id="9" name="TextBox 1"/>
        <xdr:cNvSpPr/>
      </xdr:nvSpPr>
      <xdr:spPr>
        <a:xfrm>
          <a:off x="295200" y="95400"/>
          <a:ext cx="6082560" cy="78984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Os dados que se seguem (Snedecor e Cochran, 1967) referem-se a um estudo da relação existente entre duas fontes de fósforo no solo e o conteúdo de fósforo no solo. Foram feitas medidas de concentrações de fósforo inorgânico (X1) e fósforo orgânico (X2) no solo e de conteúdo de f´osforo (Y ) nas plantas crescidas naquele solo.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371520</xdr:colOff>
      <xdr:row>0</xdr:row>
      <xdr:rowOff>76320</xdr:rowOff>
    </xdr:from>
    <xdr:to>
      <xdr:col>10</xdr:col>
      <xdr:colOff>18720</xdr:colOff>
      <xdr:row>6</xdr:row>
      <xdr:rowOff>114120</xdr:rowOff>
    </xdr:to>
    <xdr:sp macro="" textlink="">
      <xdr:nvSpPr>
        <xdr:cNvPr id="10" name="TextBox 1"/>
        <xdr:cNvSpPr/>
      </xdr:nvSpPr>
      <xdr:spPr>
        <a:xfrm>
          <a:off x="371520" y="76320"/>
          <a:ext cx="5768280" cy="1180800"/>
        </a:xfrm>
        <a:prstGeom prst="rect">
          <a:avLst/>
        </a:prstGeom>
        <a:solidFill>
          <a:schemeClr val="lt1"/>
        </a:solidFill>
        <a:ln w="9525">
          <a:solidFill>
            <a:srgbClr val="FFFFFF">
              <a:shade val="50000"/>
            </a:srgbClr>
          </a:solidFill>
          <a:round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  <xdr:txBody>
        <a:bodyPr vertOverflow="clip" horzOverflow="clip" lIns="90000" tIns="45000" rIns="90000" bIns="45000">
          <a:noAutofit/>
        </a:bodyPr>
        <a:lstStyle/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Os dados que se seguem (Ryan, Joiner e Ryan Jr., 1976) referem-se a medidas de diâmetro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a 4,5 pés acima do solo (D, polegadas) e altura (H, pês) de 21 cerejeiras (“black cherry”)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em pê e de volume (V , pês cúubicos) de ´arvores derrubadas. O objetivo desse tipo de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experimento é veriﬁcar de que forma essas vari´aveis estão relacionadas para, através de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medidas nas árvores em pê, poder predizer o volume de madeira em uma área de ﬂoresta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pt-BR" sz="1100" b="0" strike="noStrike" spc="-1">
              <a:solidFill>
                <a:srgbClr val="000000"/>
              </a:solidFill>
              <a:latin typeface="Calibri"/>
            </a:rPr>
            <a:t>(Allegheny National Forest).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9BC8C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zoomScale="160" zoomScaleNormal="160" workbookViewId="0">
      <selection activeCell="A11" sqref="A11"/>
    </sheetView>
  </sheetViews>
  <sheetFormatPr defaultColWidth="8.7109375" defaultRowHeight="15"/>
  <cols>
    <col min="2" max="4" width="9.42578125" customWidth="1"/>
  </cols>
  <sheetData>
    <row r="1" spans="1:11">
      <c r="A1" s="2"/>
      <c r="B1" s="2"/>
      <c r="C1" s="2"/>
      <c r="D1" s="2"/>
      <c r="E1" s="2"/>
      <c r="F1" s="2"/>
      <c r="G1" s="2"/>
      <c r="H1" s="2"/>
      <c r="I1" s="2"/>
    </row>
    <row r="7" spans="1:11">
      <c r="I7" s="2"/>
      <c r="K7" t="s">
        <v>0</v>
      </c>
    </row>
    <row r="8" spans="1:11">
      <c r="I8" s="2"/>
      <c r="K8" t="s">
        <v>1</v>
      </c>
    </row>
    <row r="11" spans="1:11">
      <c r="A11" t="s">
        <v>2</v>
      </c>
      <c r="B11" t="s">
        <v>3</v>
      </c>
      <c r="C11" t="s">
        <v>4</v>
      </c>
      <c r="D11" t="s">
        <v>5</v>
      </c>
    </row>
    <row r="12" spans="1:11">
      <c r="A12" t="s">
        <v>6</v>
      </c>
      <c r="B12" s="3">
        <v>1.59</v>
      </c>
      <c r="C12" s="3">
        <v>3.36</v>
      </c>
      <c r="D12" s="3">
        <v>3.92</v>
      </c>
    </row>
    <row r="13" spans="1:11">
      <c r="A13" t="s">
        <v>7</v>
      </c>
      <c r="B13" s="3">
        <v>1.73</v>
      </c>
      <c r="C13" s="3">
        <v>4.01</v>
      </c>
      <c r="D13" s="3">
        <v>4.82</v>
      </c>
    </row>
    <row r="14" spans="1:11">
      <c r="A14" t="s">
        <v>8</v>
      </c>
      <c r="B14" s="3">
        <v>3.64</v>
      </c>
      <c r="C14" s="3">
        <v>3.49</v>
      </c>
      <c r="D14" s="3">
        <v>3.87</v>
      </c>
    </row>
    <row r="15" spans="1:11">
      <c r="A15" t="s">
        <v>9</v>
      </c>
      <c r="B15" s="3">
        <v>1.97</v>
      </c>
      <c r="C15" s="3">
        <v>2.89</v>
      </c>
      <c r="D15" s="3">
        <v>5.39</v>
      </c>
    </row>
    <row r="17" spans="1:4">
      <c r="A17" t="s">
        <v>10</v>
      </c>
      <c r="B17" s="4">
        <f>AVERAGE(B12:B16)</f>
        <v>2.2325000000000004</v>
      </c>
      <c r="C17" s="5">
        <f>AVERAGE(C12:C16)</f>
        <v>3.4375</v>
      </c>
      <c r="D17" s="6">
        <f>AVERAGE(D12:D16)</f>
        <v>4.5</v>
      </c>
    </row>
    <row r="19" spans="1:4" ht="18">
      <c r="B19" s="2" t="s">
        <v>11</v>
      </c>
      <c r="C19" s="7" t="s">
        <v>12</v>
      </c>
      <c r="D19" s="2"/>
    </row>
    <row r="20" spans="1:4">
      <c r="B20" s="2" t="s">
        <v>13</v>
      </c>
      <c r="C20" s="2" t="s">
        <v>14</v>
      </c>
      <c r="D20" s="2"/>
    </row>
  </sheetData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ColWidth="8.7109375" defaultRowHeight="15"/>
  <sheetData>
    <row r="1" spans="1:2">
      <c r="A1" s="19" t="s">
        <v>124</v>
      </c>
      <c r="B1" s="19" t="s">
        <v>125</v>
      </c>
    </row>
    <row r="2" spans="1:2">
      <c r="A2" s="19">
        <v>0</v>
      </c>
      <c r="B2" s="19">
        <v>0.5</v>
      </c>
    </row>
    <row r="3" spans="1:2">
      <c r="A3" s="19">
        <v>2</v>
      </c>
      <c r="B3" s="19">
        <v>2.5</v>
      </c>
    </row>
    <row r="4" spans="1:2">
      <c r="A4" s="19">
        <v>4</v>
      </c>
      <c r="B4" s="19">
        <v>3</v>
      </c>
    </row>
    <row r="5" spans="1:2">
      <c r="A5" s="19">
        <v>6</v>
      </c>
      <c r="B5" s="19">
        <v>4.8</v>
      </c>
    </row>
    <row r="6" spans="1:2">
      <c r="A6" s="19">
        <v>8</v>
      </c>
      <c r="B6" s="19">
        <v>5</v>
      </c>
    </row>
    <row r="7" spans="1:2">
      <c r="A7" s="19">
        <v>10</v>
      </c>
      <c r="B7" s="19">
        <v>4.7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ColWidth="8.7109375" defaultRowHeight="15"/>
  <sheetData>
    <row r="1" spans="1:3">
      <c r="A1" t="s">
        <v>109</v>
      </c>
      <c r="B1" t="s">
        <v>116</v>
      </c>
      <c r="C1" t="s">
        <v>117</v>
      </c>
    </row>
    <row r="2" spans="1:3">
      <c r="A2">
        <v>0</v>
      </c>
      <c r="B2">
        <v>1</v>
      </c>
      <c r="C2">
        <v>110</v>
      </c>
    </row>
    <row r="3" spans="1:3">
      <c r="A3">
        <v>0</v>
      </c>
      <c r="B3">
        <v>2</v>
      </c>
      <c r="C3">
        <v>112</v>
      </c>
    </row>
    <row r="4" spans="1:3">
      <c r="A4">
        <v>0</v>
      </c>
      <c r="B4">
        <v>3</v>
      </c>
      <c r="C4">
        <v>125</v>
      </c>
    </row>
    <row r="5" spans="1:3">
      <c r="A5">
        <v>0</v>
      </c>
      <c r="B5">
        <v>4</v>
      </c>
      <c r="C5">
        <v>81</v>
      </c>
    </row>
    <row r="6" spans="1:3">
      <c r="A6">
        <v>20</v>
      </c>
      <c r="B6">
        <v>1</v>
      </c>
      <c r="C6">
        <v>145</v>
      </c>
    </row>
    <row r="7" spans="1:3">
      <c r="A7">
        <v>20</v>
      </c>
      <c r="B7">
        <v>2</v>
      </c>
      <c r="C7">
        <v>170</v>
      </c>
    </row>
    <row r="8" spans="1:3">
      <c r="A8">
        <v>20</v>
      </c>
      <c r="B8">
        <v>3</v>
      </c>
      <c r="C8">
        <v>135</v>
      </c>
    </row>
    <row r="9" spans="1:3">
      <c r="A9">
        <v>20</v>
      </c>
      <c r="B9">
        <v>4</v>
      </c>
      <c r="C9">
        <v>130</v>
      </c>
    </row>
    <row r="10" spans="1:3">
      <c r="A10">
        <v>40</v>
      </c>
      <c r="B10">
        <v>1</v>
      </c>
      <c r="C10">
        <v>195</v>
      </c>
    </row>
    <row r="11" spans="1:3">
      <c r="A11">
        <v>40</v>
      </c>
      <c r="B11">
        <v>2</v>
      </c>
      <c r="C11">
        <v>165</v>
      </c>
    </row>
    <row r="12" spans="1:3">
      <c r="A12">
        <v>40</v>
      </c>
      <c r="B12">
        <v>3</v>
      </c>
      <c r="C12">
        <v>170</v>
      </c>
    </row>
    <row r="13" spans="1:3">
      <c r="A13">
        <v>40</v>
      </c>
      <c r="B13">
        <v>4</v>
      </c>
      <c r="C13">
        <v>176</v>
      </c>
    </row>
    <row r="14" spans="1:3">
      <c r="A14">
        <v>60</v>
      </c>
      <c r="B14">
        <v>1</v>
      </c>
      <c r="C14">
        <v>225</v>
      </c>
    </row>
    <row r="15" spans="1:3">
      <c r="A15">
        <v>60</v>
      </c>
      <c r="B15">
        <v>2</v>
      </c>
      <c r="C15">
        <v>235</v>
      </c>
    </row>
    <row r="16" spans="1:3">
      <c r="A16">
        <v>60</v>
      </c>
      <c r="B16">
        <v>3</v>
      </c>
      <c r="C16">
        <v>215</v>
      </c>
    </row>
    <row r="17" spans="1:3">
      <c r="A17">
        <v>60</v>
      </c>
      <c r="B17">
        <v>4</v>
      </c>
      <c r="C17">
        <v>245</v>
      </c>
    </row>
    <row r="18" spans="1:3">
      <c r="A18">
        <v>80</v>
      </c>
      <c r="B18">
        <v>1</v>
      </c>
      <c r="C18">
        <v>285</v>
      </c>
    </row>
    <row r="19" spans="1:3">
      <c r="A19">
        <v>80</v>
      </c>
      <c r="B19">
        <v>2</v>
      </c>
      <c r="C19">
        <v>275</v>
      </c>
    </row>
    <row r="20" spans="1:3">
      <c r="A20">
        <v>80</v>
      </c>
      <c r="B20">
        <v>3</v>
      </c>
      <c r="C20">
        <v>265</v>
      </c>
    </row>
    <row r="21" spans="1:3">
      <c r="A21">
        <v>80</v>
      </c>
      <c r="B21">
        <v>4</v>
      </c>
      <c r="C21">
        <v>287</v>
      </c>
    </row>
    <row r="22" spans="1:3">
      <c r="A22">
        <v>100</v>
      </c>
      <c r="B22">
        <v>1</v>
      </c>
      <c r="C22">
        <v>360</v>
      </c>
    </row>
    <row r="23" spans="1:3">
      <c r="A23">
        <v>100</v>
      </c>
      <c r="B23">
        <v>2</v>
      </c>
      <c r="C23">
        <v>385</v>
      </c>
    </row>
    <row r="24" spans="1:3">
      <c r="A24">
        <v>100</v>
      </c>
      <c r="B24">
        <v>3</v>
      </c>
      <c r="C24">
        <v>292</v>
      </c>
    </row>
    <row r="25" spans="1:3">
      <c r="A25">
        <v>100</v>
      </c>
      <c r="B25">
        <v>4</v>
      </c>
      <c r="C25">
        <v>335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C25"/>
  <sheetViews>
    <sheetView workbookViewId="0"/>
  </sheetViews>
  <sheetFormatPr defaultColWidth="8.7109375" defaultRowHeight="15"/>
  <sheetData>
    <row r="1" spans="1:3">
      <c r="A1" t="s">
        <v>109</v>
      </c>
      <c r="B1" t="s">
        <v>116</v>
      </c>
      <c r="C1" t="s">
        <v>117</v>
      </c>
    </row>
    <row r="2" spans="1:3">
      <c r="A2">
        <v>0</v>
      </c>
      <c r="B2">
        <v>1</v>
      </c>
      <c r="C2">
        <v>70</v>
      </c>
    </row>
    <row r="3" spans="1:3">
      <c r="A3">
        <v>0</v>
      </c>
      <c r="B3">
        <v>2</v>
      </c>
      <c r="C3">
        <v>60</v>
      </c>
    </row>
    <row r="4" spans="1:3">
      <c r="A4">
        <v>0</v>
      </c>
      <c r="B4">
        <v>3</v>
      </c>
      <c r="C4">
        <v>55</v>
      </c>
    </row>
    <row r="5" spans="1:3">
      <c r="A5">
        <v>0</v>
      </c>
      <c r="B5">
        <v>4</v>
      </c>
      <c r="C5">
        <v>35</v>
      </c>
    </row>
    <row r="6" spans="1:3">
      <c r="A6">
        <v>20</v>
      </c>
      <c r="B6">
        <v>1</v>
      </c>
      <c r="C6">
        <v>195</v>
      </c>
    </row>
    <row r="7" spans="1:3">
      <c r="A7">
        <v>20</v>
      </c>
      <c r="B7">
        <v>2</v>
      </c>
      <c r="C7">
        <v>170</v>
      </c>
    </row>
    <row r="8" spans="1:3">
      <c r="A8">
        <v>20</v>
      </c>
      <c r="B8">
        <v>3</v>
      </c>
      <c r="C8">
        <v>165</v>
      </c>
    </row>
    <row r="9" spans="1:3">
      <c r="A9">
        <v>20</v>
      </c>
      <c r="B9">
        <v>4</v>
      </c>
      <c r="C9">
        <v>206</v>
      </c>
    </row>
    <row r="10" spans="1:3">
      <c r="A10">
        <v>40</v>
      </c>
      <c r="B10">
        <v>1</v>
      </c>
      <c r="C10">
        <v>195</v>
      </c>
    </row>
    <row r="11" spans="1:3">
      <c r="A11">
        <v>40</v>
      </c>
      <c r="B11">
        <v>2</v>
      </c>
      <c r="C11">
        <v>235</v>
      </c>
    </row>
    <row r="12" spans="1:3">
      <c r="A12">
        <v>40</v>
      </c>
      <c r="B12">
        <v>3</v>
      </c>
      <c r="C12">
        <v>215</v>
      </c>
    </row>
    <row r="13" spans="1:3">
      <c r="A13">
        <v>40</v>
      </c>
      <c r="B13">
        <v>4</v>
      </c>
      <c r="C13">
        <v>243</v>
      </c>
    </row>
    <row r="14" spans="1:3">
      <c r="A14">
        <v>60</v>
      </c>
      <c r="B14">
        <v>1</v>
      </c>
      <c r="C14">
        <v>305</v>
      </c>
    </row>
    <row r="15" spans="1:3">
      <c r="A15">
        <v>60</v>
      </c>
      <c r="B15">
        <v>2</v>
      </c>
      <c r="C15">
        <v>275</v>
      </c>
    </row>
    <row r="16" spans="1:3">
      <c r="A16">
        <v>60</v>
      </c>
      <c r="B16">
        <v>3</v>
      </c>
      <c r="C16">
        <v>315</v>
      </c>
    </row>
    <row r="17" spans="1:3">
      <c r="A17">
        <v>60</v>
      </c>
      <c r="B17">
        <v>4</v>
      </c>
      <c r="C17">
        <v>297</v>
      </c>
    </row>
    <row r="18" spans="1:3">
      <c r="A18">
        <v>80</v>
      </c>
      <c r="B18">
        <v>1</v>
      </c>
      <c r="C18">
        <v>285</v>
      </c>
    </row>
    <row r="19" spans="1:3">
      <c r="A19">
        <v>80</v>
      </c>
      <c r="B19">
        <v>2</v>
      </c>
      <c r="C19">
        <v>315</v>
      </c>
    </row>
    <row r="20" spans="1:3">
      <c r="A20">
        <v>80</v>
      </c>
      <c r="B20">
        <v>3</v>
      </c>
      <c r="C20">
        <v>325</v>
      </c>
    </row>
    <row r="21" spans="1:3">
      <c r="A21">
        <v>80</v>
      </c>
      <c r="B21">
        <v>4</v>
      </c>
      <c r="C21">
        <v>327</v>
      </c>
    </row>
    <row r="22" spans="1:3">
      <c r="A22">
        <v>100</v>
      </c>
      <c r="B22">
        <v>1</v>
      </c>
      <c r="C22">
        <v>330</v>
      </c>
    </row>
    <row r="23" spans="1:3">
      <c r="A23">
        <v>100</v>
      </c>
      <c r="B23">
        <v>2</v>
      </c>
      <c r="C23">
        <v>315</v>
      </c>
    </row>
    <row r="24" spans="1:3">
      <c r="A24">
        <v>100</v>
      </c>
      <c r="B24">
        <v>3</v>
      </c>
      <c r="C24">
        <v>285</v>
      </c>
    </row>
    <row r="25" spans="1:3">
      <c r="A25">
        <v>100</v>
      </c>
      <c r="B25">
        <v>4</v>
      </c>
      <c r="C25">
        <v>278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0"/>
  <sheetViews>
    <sheetView tabSelected="1" workbookViewId="0"/>
  </sheetViews>
  <sheetFormatPr defaultColWidth="8.7109375" defaultRowHeight="15"/>
  <sheetData>
    <row r="1" spans="1:4" ht="18">
      <c r="A1" t="s">
        <v>126</v>
      </c>
      <c r="B1" t="s">
        <v>127</v>
      </c>
      <c r="C1" t="s">
        <v>128</v>
      </c>
      <c r="D1" t="s">
        <v>129</v>
      </c>
    </row>
    <row r="2" spans="1:4">
      <c r="A2" t="s">
        <v>130</v>
      </c>
      <c r="B2">
        <v>42.4</v>
      </c>
      <c r="C2">
        <v>6.05</v>
      </c>
      <c r="D2">
        <v>46.46</v>
      </c>
    </row>
    <row r="3" spans="1:4">
      <c r="A3" t="s">
        <v>131</v>
      </c>
      <c r="B3">
        <v>44.4</v>
      </c>
      <c r="C3">
        <v>29.6</v>
      </c>
      <c r="D3">
        <v>20.079999999999998</v>
      </c>
    </row>
    <row r="4" spans="1:4">
      <c r="A4" t="s">
        <v>119</v>
      </c>
      <c r="B4">
        <v>51</v>
      </c>
      <c r="C4">
        <v>54.63</v>
      </c>
      <c r="D4">
        <v>17.579999999999998</v>
      </c>
    </row>
    <row r="5" spans="1:4">
      <c r="A5" t="s">
        <v>132</v>
      </c>
      <c r="B5">
        <v>52.2</v>
      </c>
      <c r="C5">
        <v>50.67</v>
      </c>
      <c r="D5">
        <v>12.83</v>
      </c>
    </row>
    <row r="6" spans="1:4">
      <c r="A6" t="s">
        <v>133</v>
      </c>
      <c r="B6">
        <v>450.2</v>
      </c>
      <c r="C6">
        <v>5.09</v>
      </c>
      <c r="D6">
        <v>70.53</v>
      </c>
    </row>
    <row r="7" spans="1:4">
      <c r="A7" t="s">
        <v>134</v>
      </c>
      <c r="B7">
        <v>597.4</v>
      </c>
      <c r="C7">
        <v>11.82</v>
      </c>
      <c r="D7">
        <v>41.73</v>
      </c>
    </row>
    <row r="8" spans="1:4">
      <c r="A8" t="s">
        <v>135</v>
      </c>
      <c r="B8">
        <v>1325.9</v>
      </c>
      <c r="C8">
        <v>2.79</v>
      </c>
      <c r="D8">
        <v>61.43</v>
      </c>
    </row>
    <row r="9" spans="1:4">
      <c r="A9" t="s">
        <v>136</v>
      </c>
      <c r="B9">
        <v>1665.6</v>
      </c>
      <c r="C9">
        <v>7.57</v>
      </c>
      <c r="D9">
        <v>95.83</v>
      </c>
    </row>
    <row r="10" spans="1:4">
      <c r="A10" t="s">
        <v>137</v>
      </c>
      <c r="B10">
        <v>7582</v>
      </c>
      <c r="C10">
        <v>2.5299999999999998</v>
      </c>
      <c r="D10">
        <v>439.6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>
  <dimension ref="B6:E24"/>
  <sheetViews>
    <sheetView workbookViewId="0"/>
  </sheetViews>
  <sheetFormatPr defaultColWidth="8.7109375" defaultRowHeight="15"/>
  <sheetData>
    <row r="6" spans="2:5">
      <c r="B6" t="s">
        <v>138</v>
      </c>
      <c r="C6" t="s">
        <v>139</v>
      </c>
      <c r="D6" t="s">
        <v>140</v>
      </c>
      <c r="E6" t="s">
        <v>108</v>
      </c>
    </row>
    <row r="7" spans="2:5">
      <c r="B7">
        <v>1</v>
      </c>
      <c r="C7">
        <v>0.4</v>
      </c>
      <c r="D7">
        <v>53</v>
      </c>
      <c r="E7">
        <v>64</v>
      </c>
    </row>
    <row r="8" spans="2:5">
      <c r="B8">
        <v>2</v>
      </c>
      <c r="C8">
        <v>0.4</v>
      </c>
      <c r="D8">
        <v>23</v>
      </c>
      <c r="E8">
        <v>60</v>
      </c>
    </row>
    <row r="9" spans="2:5">
      <c r="B9">
        <v>3</v>
      </c>
      <c r="C9">
        <v>3.1</v>
      </c>
      <c r="D9">
        <v>19</v>
      </c>
      <c r="E9">
        <v>71</v>
      </c>
    </row>
    <row r="10" spans="2:5">
      <c r="B10">
        <v>4</v>
      </c>
      <c r="C10">
        <v>0.6</v>
      </c>
      <c r="D10">
        <v>34</v>
      </c>
      <c r="E10">
        <v>61</v>
      </c>
    </row>
    <row r="11" spans="2:5">
      <c r="B11">
        <v>5</v>
      </c>
      <c r="C11">
        <v>4.7</v>
      </c>
      <c r="D11">
        <v>24</v>
      </c>
      <c r="E11">
        <v>54</v>
      </c>
    </row>
    <row r="12" spans="2:5">
      <c r="B12">
        <v>6</v>
      </c>
      <c r="C12">
        <v>1.7</v>
      </c>
      <c r="D12">
        <v>65</v>
      </c>
      <c r="E12">
        <v>77</v>
      </c>
    </row>
    <row r="13" spans="2:5">
      <c r="B13">
        <v>7</v>
      </c>
      <c r="C13">
        <v>9.4</v>
      </c>
      <c r="D13">
        <v>44</v>
      </c>
      <c r="E13">
        <v>81</v>
      </c>
    </row>
    <row r="14" spans="2:5">
      <c r="B14">
        <v>8</v>
      </c>
      <c r="C14">
        <v>10.1</v>
      </c>
      <c r="D14">
        <v>31</v>
      </c>
      <c r="E14">
        <v>93</v>
      </c>
    </row>
    <row r="15" spans="2:5">
      <c r="B15">
        <v>9</v>
      </c>
      <c r="C15">
        <v>11.6</v>
      </c>
      <c r="D15">
        <v>29</v>
      </c>
      <c r="E15">
        <v>93</v>
      </c>
    </row>
    <row r="16" spans="2:5">
      <c r="B16">
        <v>10</v>
      </c>
      <c r="C16">
        <v>12.6</v>
      </c>
      <c r="D16">
        <v>58</v>
      </c>
      <c r="E16">
        <v>51</v>
      </c>
    </row>
    <row r="17" spans="2:5">
      <c r="B17">
        <v>11</v>
      </c>
      <c r="C17">
        <v>10.9</v>
      </c>
      <c r="D17">
        <v>37</v>
      </c>
      <c r="E17">
        <v>76</v>
      </c>
    </row>
    <row r="18" spans="2:5">
      <c r="B18">
        <v>12</v>
      </c>
      <c r="C18">
        <v>23.1</v>
      </c>
      <c r="D18">
        <v>46</v>
      </c>
      <c r="E18">
        <v>96</v>
      </c>
    </row>
    <row r="19" spans="2:5">
      <c r="B19">
        <v>13</v>
      </c>
      <c r="C19">
        <v>23.1</v>
      </c>
      <c r="D19">
        <v>50</v>
      </c>
      <c r="E19">
        <v>77</v>
      </c>
    </row>
    <row r="20" spans="2:5">
      <c r="B20">
        <v>14</v>
      </c>
      <c r="C20">
        <v>21.6</v>
      </c>
      <c r="D20">
        <v>44</v>
      </c>
      <c r="E20">
        <v>93</v>
      </c>
    </row>
    <row r="21" spans="2:5">
      <c r="B21">
        <v>15</v>
      </c>
      <c r="C21">
        <v>23.1</v>
      </c>
      <c r="D21">
        <v>56</v>
      </c>
      <c r="E21">
        <v>95</v>
      </c>
    </row>
    <row r="22" spans="2:5">
      <c r="B22">
        <v>16</v>
      </c>
      <c r="C22">
        <v>1.9</v>
      </c>
      <c r="D22">
        <v>36</v>
      </c>
      <c r="E22">
        <v>54</v>
      </c>
    </row>
    <row r="23" spans="2:5">
      <c r="B23">
        <v>17</v>
      </c>
      <c r="C23">
        <v>26.8</v>
      </c>
      <c r="D23">
        <v>58</v>
      </c>
      <c r="E23">
        <v>168</v>
      </c>
    </row>
    <row r="24" spans="2:5">
      <c r="B24">
        <v>18</v>
      </c>
      <c r="C24">
        <v>29.9</v>
      </c>
      <c r="D24">
        <v>51</v>
      </c>
      <c r="E24">
        <v>99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19"/>
  <sheetViews>
    <sheetView workbookViewId="0">
      <selection activeCell="D23" sqref="D23"/>
    </sheetView>
  </sheetViews>
  <sheetFormatPr defaultColWidth="8.7109375" defaultRowHeight="15"/>
  <sheetData>
    <row r="1" spans="1:4">
      <c r="A1" t="s">
        <v>138</v>
      </c>
      <c r="B1" t="s">
        <v>139</v>
      </c>
      <c r="C1" t="s">
        <v>140</v>
      </c>
      <c r="D1" t="s">
        <v>108</v>
      </c>
    </row>
    <row r="2" spans="1:4">
      <c r="A2">
        <v>1</v>
      </c>
      <c r="B2">
        <v>0.4</v>
      </c>
      <c r="C2">
        <v>53</v>
      </c>
      <c r="D2">
        <v>64</v>
      </c>
    </row>
    <row r="3" spans="1:4">
      <c r="A3">
        <v>2</v>
      </c>
      <c r="B3">
        <v>0.4</v>
      </c>
      <c r="C3">
        <v>23</v>
      </c>
      <c r="D3">
        <v>60</v>
      </c>
    </row>
    <row r="4" spans="1:4">
      <c r="A4">
        <v>3</v>
      </c>
      <c r="B4">
        <v>3.1</v>
      </c>
      <c r="C4">
        <v>19</v>
      </c>
      <c r="D4">
        <v>71</v>
      </c>
    </row>
    <row r="5" spans="1:4">
      <c r="A5">
        <v>4</v>
      </c>
      <c r="B5">
        <v>0.6</v>
      </c>
      <c r="C5">
        <v>34</v>
      </c>
      <c r="D5">
        <v>61</v>
      </c>
    </row>
    <row r="6" spans="1:4">
      <c r="A6">
        <v>5</v>
      </c>
      <c r="B6">
        <v>4.7</v>
      </c>
      <c r="C6">
        <v>24</v>
      </c>
      <c r="D6">
        <v>54</v>
      </c>
    </row>
    <row r="7" spans="1:4">
      <c r="A7">
        <v>6</v>
      </c>
      <c r="B7">
        <v>1.7</v>
      </c>
      <c r="C7">
        <v>65</v>
      </c>
      <c r="D7">
        <v>77</v>
      </c>
    </row>
    <row r="8" spans="1:4">
      <c r="A8">
        <v>7</v>
      </c>
      <c r="B8">
        <v>9.4</v>
      </c>
      <c r="C8">
        <v>44</v>
      </c>
      <c r="D8">
        <v>81</v>
      </c>
    </row>
    <row r="9" spans="1:4">
      <c r="A9">
        <v>8</v>
      </c>
      <c r="B9">
        <v>10.1</v>
      </c>
      <c r="C9">
        <v>31</v>
      </c>
      <c r="D9">
        <v>93</v>
      </c>
    </row>
    <row r="10" spans="1:4">
      <c r="A10">
        <v>9</v>
      </c>
      <c r="B10">
        <v>11.6</v>
      </c>
      <c r="C10">
        <v>29</v>
      </c>
      <c r="D10">
        <v>93</v>
      </c>
    </row>
    <row r="11" spans="1:4">
      <c r="A11">
        <v>10</v>
      </c>
      <c r="B11">
        <v>12.6</v>
      </c>
      <c r="C11">
        <v>58</v>
      </c>
      <c r="D11">
        <v>51</v>
      </c>
    </row>
    <row r="12" spans="1:4">
      <c r="A12">
        <v>11</v>
      </c>
      <c r="B12">
        <v>10.9</v>
      </c>
      <c r="C12">
        <v>37</v>
      </c>
      <c r="D12">
        <v>76</v>
      </c>
    </row>
    <row r="13" spans="1:4">
      <c r="A13">
        <v>12</v>
      </c>
      <c r="B13">
        <v>23.1</v>
      </c>
      <c r="C13">
        <v>46</v>
      </c>
      <c r="D13">
        <v>96</v>
      </c>
    </row>
    <row r="14" spans="1:4">
      <c r="A14">
        <v>13</v>
      </c>
      <c r="B14">
        <v>23.1</v>
      </c>
      <c r="C14">
        <v>50</v>
      </c>
      <c r="D14">
        <v>77</v>
      </c>
    </row>
    <row r="15" spans="1:4">
      <c r="A15">
        <v>14</v>
      </c>
      <c r="B15">
        <v>21.6</v>
      </c>
      <c r="C15">
        <v>44</v>
      </c>
      <c r="D15">
        <v>93</v>
      </c>
    </row>
    <row r="16" spans="1:4">
      <c r="A16">
        <v>15</v>
      </c>
      <c r="B16">
        <v>23.1</v>
      </c>
      <c r="C16">
        <v>56</v>
      </c>
      <c r="D16">
        <v>95</v>
      </c>
    </row>
    <row r="17" spans="1:4">
      <c r="A17">
        <v>16</v>
      </c>
      <c r="B17">
        <v>1.9</v>
      </c>
      <c r="C17">
        <v>36</v>
      </c>
      <c r="D17">
        <v>54</v>
      </c>
    </row>
    <row r="18" spans="1:4">
      <c r="A18">
        <v>17</v>
      </c>
      <c r="B18">
        <v>26.8</v>
      </c>
      <c r="C18">
        <v>58</v>
      </c>
      <c r="D18">
        <v>168</v>
      </c>
    </row>
    <row r="19" spans="1:4">
      <c r="A19">
        <v>18</v>
      </c>
      <c r="B19">
        <v>29.9</v>
      </c>
      <c r="C19">
        <v>51</v>
      </c>
      <c r="D19">
        <v>99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>
  <dimension ref="B9:E40"/>
  <sheetViews>
    <sheetView topLeftCell="A7" workbookViewId="0">
      <selection activeCell="C10" sqref="C10"/>
    </sheetView>
  </sheetViews>
  <sheetFormatPr defaultColWidth="8.7109375" defaultRowHeight="15"/>
  <sheetData>
    <row r="9" spans="2:5">
      <c r="B9" t="s">
        <v>138</v>
      </c>
      <c r="C9" t="s">
        <v>139</v>
      </c>
      <c r="D9" t="s">
        <v>140</v>
      </c>
      <c r="E9" t="s">
        <v>108</v>
      </c>
    </row>
    <row r="10" spans="2:5">
      <c r="B10">
        <v>1</v>
      </c>
      <c r="C10">
        <v>8.3000000000000007</v>
      </c>
      <c r="D10">
        <v>70</v>
      </c>
      <c r="E10">
        <v>10.3</v>
      </c>
    </row>
    <row r="11" spans="2:5">
      <c r="B11">
        <v>2</v>
      </c>
      <c r="C11">
        <v>8.6</v>
      </c>
      <c r="D11">
        <v>65</v>
      </c>
      <c r="E11">
        <v>10.3</v>
      </c>
    </row>
    <row r="12" spans="2:5">
      <c r="B12">
        <v>3</v>
      </c>
      <c r="C12">
        <v>8.8000000000000007</v>
      </c>
      <c r="D12">
        <v>63</v>
      </c>
      <c r="E12">
        <v>10.199999999999999</v>
      </c>
    </row>
    <row r="13" spans="2:5">
      <c r="B13">
        <v>4</v>
      </c>
      <c r="C13">
        <v>10.5</v>
      </c>
      <c r="D13">
        <v>72</v>
      </c>
      <c r="E13">
        <v>16.399999999999999</v>
      </c>
    </row>
    <row r="14" spans="2:5">
      <c r="B14">
        <v>5</v>
      </c>
      <c r="C14">
        <v>10.7</v>
      </c>
      <c r="D14">
        <v>81</v>
      </c>
      <c r="E14">
        <v>18.8</v>
      </c>
    </row>
    <row r="15" spans="2:5">
      <c r="B15">
        <v>6</v>
      </c>
      <c r="C15">
        <v>10.8</v>
      </c>
      <c r="D15">
        <v>83</v>
      </c>
      <c r="E15">
        <v>19.7</v>
      </c>
    </row>
    <row r="16" spans="2:5">
      <c r="B16">
        <v>7</v>
      </c>
      <c r="C16">
        <v>11</v>
      </c>
      <c r="D16">
        <v>66</v>
      </c>
      <c r="E16">
        <v>15.6</v>
      </c>
    </row>
    <row r="17" spans="2:5">
      <c r="B17">
        <v>8</v>
      </c>
      <c r="C17">
        <v>11</v>
      </c>
      <c r="D17">
        <v>75</v>
      </c>
      <c r="E17">
        <v>18.2</v>
      </c>
    </row>
    <row r="18" spans="2:5">
      <c r="B18">
        <v>9</v>
      </c>
      <c r="C18">
        <v>11.1</v>
      </c>
      <c r="D18">
        <v>80</v>
      </c>
      <c r="E18">
        <v>22.6</v>
      </c>
    </row>
    <row r="19" spans="2:5">
      <c r="B19">
        <v>10</v>
      </c>
      <c r="C19">
        <v>11.2</v>
      </c>
      <c r="D19">
        <v>75</v>
      </c>
      <c r="E19">
        <v>19.899999999999999</v>
      </c>
    </row>
    <row r="20" spans="2:5">
      <c r="B20">
        <v>11</v>
      </c>
      <c r="C20">
        <v>11.3</v>
      </c>
      <c r="D20">
        <v>79</v>
      </c>
      <c r="E20">
        <v>24.2</v>
      </c>
    </row>
    <row r="21" spans="2:5">
      <c r="B21">
        <v>12</v>
      </c>
      <c r="C21">
        <v>11.4</v>
      </c>
      <c r="D21">
        <v>76</v>
      </c>
      <c r="E21">
        <v>21</v>
      </c>
    </row>
    <row r="22" spans="2:5">
      <c r="B22">
        <v>13</v>
      </c>
      <c r="C22">
        <v>11.4</v>
      </c>
      <c r="D22">
        <v>76</v>
      </c>
      <c r="E22">
        <v>21.4</v>
      </c>
    </row>
    <row r="23" spans="2:5">
      <c r="B23">
        <v>14</v>
      </c>
      <c r="C23">
        <v>11.7</v>
      </c>
      <c r="D23">
        <v>69</v>
      </c>
      <c r="E23">
        <v>21.3</v>
      </c>
    </row>
    <row r="24" spans="2:5">
      <c r="B24">
        <v>15</v>
      </c>
      <c r="C24">
        <v>12</v>
      </c>
      <c r="D24">
        <v>75</v>
      </c>
      <c r="E24">
        <v>19.100000000000001</v>
      </c>
    </row>
    <row r="25" spans="2:5">
      <c r="B25">
        <v>16</v>
      </c>
      <c r="C25">
        <v>12.9</v>
      </c>
      <c r="D25">
        <v>74</v>
      </c>
      <c r="E25">
        <v>22.2</v>
      </c>
    </row>
    <row r="26" spans="2:5">
      <c r="B26">
        <v>17</v>
      </c>
      <c r="C26">
        <v>12.9</v>
      </c>
      <c r="D26">
        <v>85</v>
      </c>
      <c r="E26">
        <v>33.799999999999997</v>
      </c>
    </row>
    <row r="27" spans="2:5">
      <c r="B27">
        <v>18</v>
      </c>
      <c r="C27">
        <v>13.3</v>
      </c>
      <c r="D27">
        <v>86</v>
      </c>
      <c r="E27">
        <v>27.4</v>
      </c>
    </row>
    <row r="28" spans="2:5">
      <c r="B28">
        <v>19</v>
      </c>
      <c r="C28">
        <v>13.7</v>
      </c>
      <c r="D28">
        <v>71</v>
      </c>
      <c r="E28">
        <v>25.7</v>
      </c>
    </row>
    <row r="29" spans="2:5">
      <c r="B29">
        <v>20</v>
      </c>
      <c r="C29">
        <v>13.8</v>
      </c>
      <c r="D29">
        <v>64</v>
      </c>
      <c r="E29">
        <v>24.9</v>
      </c>
    </row>
    <row r="30" spans="2:5">
      <c r="B30">
        <v>21</v>
      </c>
      <c r="C30">
        <v>14</v>
      </c>
      <c r="D30">
        <v>78</v>
      </c>
      <c r="E30">
        <v>34.5</v>
      </c>
    </row>
    <row r="31" spans="2:5">
      <c r="B31">
        <v>22</v>
      </c>
      <c r="C31">
        <v>14.2</v>
      </c>
      <c r="D31">
        <v>80</v>
      </c>
      <c r="E31">
        <v>31.7</v>
      </c>
    </row>
    <row r="32" spans="2:5">
      <c r="B32">
        <v>23</v>
      </c>
      <c r="C32">
        <v>14.5</v>
      </c>
      <c r="D32">
        <v>74</v>
      </c>
      <c r="E32">
        <v>36.299999999999997</v>
      </c>
    </row>
    <row r="33" spans="2:5">
      <c r="B33">
        <v>24</v>
      </c>
      <c r="C33">
        <v>16</v>
      </c>
      <c r="D33">
        <v>72</v>
      </c>
      <c r="E33">
        <v>38.299999999999997</v>
      </c>
    </row>
    <row r="34" spans="2:5">
      <c r="B34">
        <v>25</v>
      </c>
      <c r="C34">
        <v>16.3</v>
      </c>
      <c r="D34">
        <v>77</v>
      </c>
      <c r="E34">
        <v>42.6</v>
      </c>
    </row>
    <row r="35" spans="2:5">
      <c r="B35">
        <v>26</v>
      </c>
      <c r="C35">
        <v>17.3</v>
      </c>
      <c r="D35">
        <v>81</v>
      </c>
      <c r="E35">
        <v>55.4</v>
      </c>
    </row>
    <row r="36" spans="2:5">
      <c r="B36">
        <v>27</v>
      </c>
      <c r="C36">
        <v>17.5</v>
      </c>
      <c r="D36">
        <v>82</v>
      </c>
      <c r="E36">
        <v>55.7</v>
      </c>
    </row>
    <row r="37" spans="2:5">
      <c r="B37">
        <v>28</v>
      </c>
      <c r="C37">
        <v>17.899999999999999</v>
      </c>
      <c r="D37">
        <v>80</v>
      </c>
      <c r="E37">
        <v>58.3</v>
      </c>
    </row>
    <row r="38" spans="2:5">
      <c r="B38">
        <v>29</v>
      </c>
      <c r="C38">
        <v>18</v>
      </c>
      <c r="D38">
        <v>80</v>
      </c>
      <c r="E38">
        <v>51.5</v>
      </c>
    </row>
    <row r="39" spans="2:5">
      <c r="B39">
        <v>30</v>
      </c>
      <c r="C39">
        <v>18</v>
      </c>
      <c r="D39">
        <v>80</v>
      </c>
      <c r="E39">
        <v>51</v>
      </c>
    </row>
    <row r="40" spans="2:5">
      <c r="B40">
        <v>31</v>
      </c>
      <c r="C40">
        <v>20.6</v>
      </c>
      <c r="D40">
        <v>87</v>
      </c>
      <c r="E40">
        <v>77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32"/>
  <sheetViews>
    <sheetView workbookViewId="0">
      <selection activeCell="G7" sqref="G7"/>
    </sheetView>
  </sheetViews>
  <sheetFormatPr defaultColWidth="8.7109375" defaultRowHeight="15"/>
  <sheetData>
    <row r="1" spans="1:4">
      <c r="A1" t="s">
        <v>138</v>
      </c>
      <c r="B1" t="s">
        <v>139</v>
      </c>
      <c r="C1" t="s">
        <v>140</v>
      </c>
      <c r="D1" t="s">
        <v>108</v>
      </c>
    </row>
    <row r="2" spans="1:4">
      <c r="A2">
        <v>1</v>
      </c>
      <c r="B2">
        <v>8.3000000000000007</v>
      </c>
      <c r="C2">
        <v>70</v>
      </c>
      <c r="D2">
        <v>10.3</v>
      </c>
    </row>
    <row r="3" spans="1:4">
      <c r="A3">
        <v>2</v>
      </c>
      <c r="B3">
        <v>8.6</v>
      </c>
      <c r="C3">
        <v>65</v>
      </c>
      <c r="D3">
        <v>10.3</v>
      </c>
    </row>
    <row r="4" spans="1:4">
      <c r="A4">
        <v>3</v>
      </c>
      <c r="B4">
        <v>8.8000000000000007</v>
      </c>
      <c r="C4">
        <v>63</v>
      </c>
      <c r="D4">
        <v>10.199999999999999</v>
      </c>
    </row>
    <row r="5" spans="1:4">
      <c r="A5">
        <v>4</v>
      </c>
      <c r="B5">
        <v>10.5</v>
      </c>
      <c r="C5">
        <v>72</v>
      </c>
      <c r="D5">
        <v>16.399999999999999</v>
      </c>
    </row>
    <row r="6" spans="1:4">
      <c r="A6">
        <v>5</v>
      </c>
      <c r="B6">
        <v>10.7</v>
      </c>
      <c r="C6">
        <v>81</v>
      </c>
      <c r="D6">
        <v>18.8</v>
      </c>
    </row>
    <row r="7" spans="1:4">
      <c r="A7">
        <v>6</v>
      </c>
      <c r="B7">
        <v>10.8</v>
      </c>
      <c r="C7">
        <v>83</v>
      </c>
      <c r="D7">
        <v>19.7</v>
      </c>
    </row>
    <row r="8" spans="1:4">
      <c r="A8">
        <v>7</v>
      </c>
      <c r="B8">
        <v>11</v>
      </c>
      <c r="C8">
        <v>66</v>
      </c>
      <c r="D8">
        <v>15.6</v>
      </c>
    </row>
    <row r="9" spans="1:4">
      <c r="A9">
        <v>8</v>
      </c>
      <c r="B9">
        <v>11</v>
      </c>
      <c r="C9">
        <v>75</v>
      </c>
      <c r="D9">
        <v>18.2</v>
      </c>
    </row>
    <row r="10" spans="1:4">
      <c r="A10">
        <v>9</v>
      </c>
      <c r="B10">
        <v>11.1</v>
      </c>
      <c r="C10">
        <v>80</v>
      </c>
      <c r="D10">
        <v>22.6</v>
      </c>
    </row>
    <row r="11" spans="1:4">
      <c r="A11">
        <v>10</v>
      </c>
      <c r="B11">
        <v>11.2</v>
      </c>
      <c r="C11">
        <v>75</v>
      </c>
      <c r="D11">
        <v>19.899999999999999</v>
      </c>
    </row>
    <row r="12" spans="1:4">
      <c r="A12">
        <v>11</v>
      </c>
      <c r="B12">
        <v>11.3</v>
      </c>
      <c r="C12">
        <v>79</v>
      </c>
      <c r="D12">
        <v>24.2</v>
      </c>
    </row>
    <row r="13" spans="1:4">
      <c r="A13">
        <v>12</v>
      </c>
      <c r="B13">
        <v>11.4</v>
      </c>
      <c r="C13">
        <v>76</v>
      </c>
      <c r="D13">
        <v>21</v>
      </c>
    </row>
    <row r="14" spans="1:4">
      <c r="A14">
        <v>13</v>
      </c>
      <c r="B14">
        <v>11.4</v>
      </c>
      <c r="C14">
        <v>76</v>
      </c>
      <c r="D14">
        <v>21.4</v>
      </c>
    </row>
    <row r="15" spans="1:4">
      <c r="A15">
        <v>14</v>
      </c>
      <c r="B15">
        <v>11.7</v>
      </c>
      <c r="C15">
        <v>69</v>
      </c>
      <c r="D15">
        <v>21.3</v>
      </c>
    </row>
    <row r="16" spans="1:4">
      <c r="A16">
        <v>15</v>
      </c>
      <c r="B16">
        <v>12</v>
      </c>
      <c r="C16">
        <v>75</v>
      </c>
      <c r="D16">
        <v>19.100000000000001</v>
      </c>
    </row>
    <row r="17" spans="1:4">
      <c r="A17">
        <v>16</v>
      </c>
      <c r="B17">
        <v>12.9</v>
      </c>
      <c r="C17">
        <v>74</v>
      </c>
      <c r="D17">
        <v>22.2</v>
      </c>
    </row>
    <row r="18" spans="1:4">
      <c r="A18">
        <v>17</v>
      </c>
      <c r="B18">
        <v>12.9</v>
      </c>
      <c r="C18">
        <v>85</v>
      </c>
      <c r="D18">
        <v>33.799999999999997</v>
      </c>
    </row>
    <row r="19" spans="1:4">
      <c r="A19">
        <v>18</v>
      </c>
      <c r="B19">
        <v>13.3</v>
      </c>
      <c r="C19">
        <v>86</v>
      </c>
      <c r="D19">
        <v>27.4</v>
      </c>
    </row>
    <row r="20" spans="1:4">
      <c r="A20">
        <v>19</v>
      </c>
      <c r="B20">
        <v>13.7</v>
      </c>
      <c r="C20">
        <v>71</v>
      </c>
      <c r="D20">
        <v>25.7</v>
      </c>
    </row>
    <row r="21" spans="1:4">
      <c r="A21">
        <v>20</v>
      </c>
      <c r="B21">
        <v>13.8</v>
      </c>
      <c r="C21">
        <v>64</v>
      </c>
      <c r="D21">
        <v>24.9</v>
      </c>
    </row>
    <row r="22" spans="1:4">
      <c r="A22">
        <v>21</v>
      </c>
      <c r="B22">
        <v>14</v>
      </c>
      <c r="C22">
        <v>78</v>
      </c>
      <c r="D22">
        <v>34.5</v>
      </c>
    </row>
    <row r="23" spans="1:4">
      <c r="A23">
        <v>22</v>
      </c>
      <c r="B23">
        <v>14.2</v>
      </c>
      <c r="C23">
        <v>80</v>
      </c>
      <c r="D23">
        <v>31.7</v>
      </c>
    </row>
    <row r="24" spans="1:4">
      <c r="A24">
        <v>23</v>
      </c>
      <c r="B24">
        <v>14.5</v>
      </c>
      <c r="C24">
        <v>74</v>
      </c>
      <c r="D24">
        <v>36.299999999999997</v>
      </c>
    </row>
    <row r="25" spans="1:4">
      <c r="A25">
        <v>24</v>
      </c>
      <c r="B25">
        <v>16</v>
      </c>
      <c r="C25">
        <v>72</v>
      </c>
      <c r="D25">
        <v>38.299999999999997</v>
      </c>
    </row>
    <row r="26" spans="1:4">
      <c r="A26">
        <v>25</v>
      </c>
      <c r="B26">
        <v>16.3</v>
      </c>
      <c r="C26">
        <v>77</v>
      </c>
      <c r="D26">
        <v>42.6</v>
      </c>
    </row>
    <row r="27" spans="1:4">
      <c r="A27">
        <v>26</v>
      </c>
      <c r="B27">
        <v>17.3</v>
      </c>
      <c r="C27">
        <v>81</v>
      </c>
      <c r="D27">
        <v>55.4</v>
      </c>
    </row>
    <row r="28" spans="1:4">
      <c r="A28">
        <v>27</v>
      </c>
      <c r="B28">
        <v>17.5</v>
      </c>
      <c r="C28">
        <v>82</v>
      </c>
      <c r="D28">
        <v>55.7</v>
      </c>
    </row>
    <row r="29" spans="1:4">
      <c r="A29">
        <v>28</v>
      </c>
      <c r="B29">
        <v>17.899999999999999</v>
      </c>
      <c r="C29">
        <v>80</v>
      </c>
      <c r="D29">
        <v>58.3</v>
      </c>
    </row>
    <row r="30" spans="1:4">
      <c r="A30">
        <v>29</v>
      </c>
      <c r="B30">
        <v>18</v>
      </c>
      <c r="C30">
        <v>80</v>
      </c>
      <c r="D30">
        <v>51.5</v>
      </c>
    </row>
    <row r="31" spans="1:4">
      <c r="A31">
        <v>30</v>
      </c>
      <c r="B31">
        <v>18</v>
      </c>
      <c r="C31">
        <v>80</v>
      </c>
      <c r="D31">
        <v>51</v>
      </c>
    </row>
    <row r="32" spans="1:4">
      <c r="A32">
        <v>31</v>
      </c>
      <c r="B32">
        <v>20.6</v>
      </c>
      <c r="C32">
        <v>87</v>
      </c>
      <c r="D32">
        <v>77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7"/>
  <sheetViews>
    <sheetView zoomScale="130" zoomScaleNormal="130" workbookViewId="0">
      <selection activeCell="D11" sqref="D11"/>
    </sheetView>
  </sheetViews>
  <sheetFormatPr defaultColWidth="8.7109375" defaultRowHeight="15"/>
  <sheetData>
    <row r="1" spans="1:3">
      <c r="A1" s="2" t="s">
        <v>15</v>
      </c>
      <c r="B1" s="2" t="s">
        <v>16</v>
      </c>
      <c r="C1" s="2" t="s">
        <v>17</v>
      </c>
    </row>
    <row r="2" spans="1:3">
      <c r="A2" s="2" t="s">
        <v>3</v>
      </c>
      <c r="B2" s="2">
        <v>1</v>
      </c>
      <c r="C2">
        <v>1.59</v>
      </c>
    </row>
    <row r="3" spans="1:3">
      <c r="A3" s="2" t="s">
        <v>3</v>
      </c>
      <c r="B3" s="2">
        <v>2</v>
      </c>
      <c r="C3">
        <v>1.73</v>
      </c>
    </row>
    <row r="4" spans="1:3">
      <c r="A4" s="2" t="s">
        <v>3</v>
      </c>
      <c r="B4" s="2">
        <v>3</v>
      </c>
      <c r="C4">
        <v>3.64</v>
      </c>
    </row>
    <row r="5" spans="1:3">
      <c r="A5" s="2" t="s">
        <v>3</v>
      </c>
      <c r="B5" s="2">
        <v>4</v>
      </c>
      <c r="C5">
        <v>1.97</v>
      </c>
    </row>
    <row r="6" spans="1:3">
      <c r="A6" s="2" t="s">
        <v>4</v>
      </c>
      <c r="B6" s="2">
        <v>1</v>
      </c>
      <c r="C6">
        <v>3.36</v>
      </c>
    </row>
    <row r="7" spans="1:3">
      <c r="A7" s="2" t="s">
        <v>4</v>
      </c>
      <c r="B7" s="2">
        <v>2</v>
      </c>
      <c r="C7">
        <v>4.01</v>
      </c>
    </row>
    <row r="8" spans="1:3">
      <c r="A8" s="2" t="s">
        <v>4</v>
      </c>
      <c r="B8" s="2">
        <v>3</v>
      </c>
      <c r="C8">
        <v>3.49</v>
      </c>
    </row>
    <row r="9" spans="1:3">
      <c r="A9" s="2" t="s">
        <v>4</v>
      </c>
      <c r="B9" s="2">
        <v>4</v>
      </c>
      <c r="C9">
        <v>2.89</v>
      </c>
    </row>
    <row r="10" spans="1:3">
      <c r="A10" s="2" t="s">
        <v>5</v>
      </c>
      <c r="B10" s="2">
        <v>1</v>
      </c>
      <c r="C10">
        <v>3.92</v>
      </c>
    </row>
    <row r="11" spans="1:3">
      <c r="A11" s="2" t="s">
        <v>5</v>
      </c>
      <c r="B11" s="2">
        <v>2</v>
      </c>
      <c r="C11">
        <v>4.82</v>
      </c>
    </row>
    <row r="12" spans="1:3">
      <c r="A12" s="2" t="s">
        <v>5</v>
      </c>
      <c r="B12" s="2">
        <v>3</v>
      </c>
      <c r="C12">
        <v>3.87</v>
      </c>
    </row>
    <row r="13" spans="1:3">
      <c r="A13" s="2" t="s">
        <v>5</v>
      </c>
      <c r="B13" s="2">
        <v>4</v>
      </c>
      <c r="C13">
        <v>5.39</v>
      </c>
    </row>
    <row r="14" spans="1:3">
      <c r="A14" s="2"/>
      <c r="B14" s="2"/>
      <c r="C14" s="8"/>
    </row>
    <row r="15" spans="1:3">
      <c r="A15" s="2"/>
      <c r="B15" s="2"/>
      <c r="C15" s="8"/>
    </row>
    <row r="16" spans="1:3">
      <c r="A16" s="2"/>
      <c r="B16" s="2"/>
      <c r="C16" s="8"/>
    </row>
    <row r="17" spans="1:3">
      <c r="A17" s="2"/>
      <c r="B17" s="2"/>
      <c r="C17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B8:I13"/>
  <sheetViews>
    <sheetView zoomScale="175" zoomScaleNormal="175" workbookViewId="0">
      <selection activeCell="C11" sqref="C11"/>
    </sheetView>
  </sheetViews>
  <sheetFormatPr defaultColWidth="8.7109375" defaultRowHeight="15"/>
  <cols>
    <col min="3" max="5" width="13" customWidth="1"/>
    <col min="6" max="6" width="11.5703125" customWidth="1"/>
  </cols>
  <sheetData>
    <row r="8" spans="2:9" ht="16.5" customHeight="1"/>
    <row r="9" spans="2:9" ht="15.75" customHeight="1">
      <c r="B9" s="10"/>
      <c r="C9" s="1" t="s">
        <v>19</v>
      </c>
      <c r="D9" s="1"/>
      <c r="E9" s="1"/>
      <c r="F9" s="1"/>
      <c r="G9" s="1"/>
    </row>
    <row r="10" spans="2:9" ht="15.75" customHeight="1">
      <c r="B10" s="11" t="s">
        <v>20</v>
      </c>
      <c r="C10" s="10" t="s">
        <v>21</v>
      </c>
      <c r="D10" s="11" t="s">
        <v>22</v>
      </c>
      <c r="E10" s="11" t="s">
        <v>23</v>
      </c>
      <c r="F10" s="11" t="s">
        <v>24</v>
      </c>
      <c r="G10" s="11" t="s">
        <v>25</v>
      </c>
    </row>
    <row r="11" spans="2:9" ht="15.75" customHeight="1">
      <c r="B11" s="11" t="s">
        <v>26</v>
      </c>
      <c r="C11" s="10">
        <v>83</v>
      </c>
      <c r="D11" s="11">
        <v>86</v>
      </c>
      <c r="E11" s="11">
        <v>103</v>
      </c>
      <c r="F11" s="11">
        <v>116</v>
      </c>
      <c r="G11" s="11">
        <v>132</v>
      </c>
      <c r="I11" s="12"/>
    </row>
    <row r="12" spans="2:9" ht="15.75">
      <c r="B12" s="11" t="s">
        <v>27</v>
      </c>
      <c r="C12" s="10">
        <v>63</v>
      </c>
      <c r="D12" s="11">
        <v>69</v>
      </c>
      <c r="E12" s="11">
        <v>79</v>
      </c>
      <c r="F12" s="11">
        <v>81</v>
      </c>
      <c r="G12" s="11">
        <v>98</v>
      </c>
      <c r="I12" s="12"/>
    </row>
    <row r="13" spans="2:9" ht="15.75">
      <c r="B13" s="11" t="s">
        <v>28</v>
      </c>
      <c r="C13" s="10">
        <v>55</v>
      </c>
      <c r="D13" s="11">
        <v>61</v>
      </c>
      <c r="E13" s="11">
        <v>79</v>
      </c>
      <c r="F13" s="11">
        <v>79</v>
      </c>
      <c r="G13" s="11">
        <v>91</v>
      </c>
    </row>
  </sheetData>
  <mergeCells count="1">
    <mergeCell ref="C9:G9"/>
  </mergeCells>
  <pageMargins left="0.7" right="0.7" top="0.75" bottom="0.75" header="0.51180555555555496" footer="0.51180555555555496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"/>
  <sheetViews>
    <sheetView topLeftCell="E1" workbookViewId="0">
      <selection activeCell="K13" sqref="K13"/>
    </sheetView>
  </sheetViews>
  <sheetFormatPr defaultColWidth="8.7109375" defaultRowHeight="15"/>
  <cols>
    <col min="1" max="1" width="12.42578125" customWidth="1"/>
    <col min="2" max="2" width="8" customWidth="1"/>
    <col min="3" max="3" width="15.28515625" customWidth="1"/>
    <col min="4" max="4" width="13" customWidth="1"/>
  </cols>
  <sheetData>
    <row r="1" spans="1:13" ht="15.75">
      <c r="A1" t="s">
        <v>29</v>
      </c>
      <c r="B1" t="s">
        <v>20</v>
      </c>
      <c r="C1" t="s">
        <v>30</v>
      </c>
      <c r="E1" s="13" t="s">
        <v>31</v>
      </c>
      <c r="F1" s="14" t="s">
        <v>20</v>
      </c>
      <c r="G1" s="13" t="s">
        <v>32</v>
      </c>
    </row>
    <row r="2" spans="1:13" ht="15.75">
      <c r="A2" t="s">
        <v>33</v>
      </c>
      <c r="B2">
        <v>55</v>
      </c>
      <c r="C2" s="9">
        <v>5.0964349157400504</v>
      </c>
      <c r="E2" s="13" t="s">
        <v>21</v>
      </c>
      <c r="F2" s="14" t="s">
        <v>26</v>
      </c>
      <c r="G2" s="14">
        <v>83</v>
      </c>
    </row>
    <row r="3" spans="1:13" ht="15.75">
      <c r="A3" t="s">
        <v>33</v>
      </c>
      <c r="B3">
        <v>65</v>
      </c>
      <c r="C3" s="9">
        <v>6.3974885037074003</v>
      </c>
      <c r="E3" s="13" t="s">
        <v>21</v>
      </c>
      <c r="F3" s="14" t="s">
        <v>27</v>
      </c>
      <c r="G3" s="14">
        <v>63</v>
      </c>
    </row>
    <row r="4" spans="1:13" ht="15.75">
      <c r="A4" t="s">
        <v>33</v>
      </c>
      <c r="B4">
        <v>75</v>
      </c>
      <c r="C4" s="9">
        <v>11.0722242212941</v>
      </c>
      <c r="E4" s="13" t="s">
        <v>21</v>
      </c>
      <c r="F4" s="14" t="s">
        <v>28</v>
      </c>
      <c r="G4" s="14">
        <v>55</v>
      </c>
    </row>
    <row r="5" spans="1:13" ht="15.75">
      <c r="A5" t="s">
        <v>33</v>
      </c>
      <c r="B5">
        <v>85</v>
      </c>
      <c r="C5" s="9">
        <v>13.8257072642858</v>
      </c>
      <c r="E5" s="13" t="s">
        <v>22</v>
      </c>
      <c r="F5" s="14" t="s">
        <v>26</v>
      </c>
      <c r="G5" s="14">
        <v>86</v>
      </c>
    </row>
    <row r="6" spans="1:13" ht="15.75">
      <c r="A6" t="s">
        <v>33</v>
      </c>
      <c r="B6">
        <v>95</v>
      </c>
      <c r="C6" s="9">
        <v>13.922086545880999</v>
      </c>
      <c r="E6" s="13" t="s">
        <v>22</v>
      </c>
      <c r="F6" s="14" t="s">
        <v>27</v>
      </c>
      <c r="G6" s="14">
        <v>69</v>
      </c>
    </row>
    <row r="7" spans="1:13" ht="15.75">
      <c r="A7" t="s">
        <v>34</v>
      </c>
      <c r="B7">
        <v>55</v>
      </c>
      <c r="C7" s="9">
        <v>9.1829172557633605</v>
      </c>
      <c r="E7" s="13" t="s">
        <v>22</v>
      </c>
      <c r="F7" s="14" t="s">
        <v>28</v>
      </c>
      <c r="G7" s="14">
        <v>61</v>
      </c>
    </row>
    <row r="8" spans="1:13" ht="15.75">
      <c r="A8" t="s">
        <v>34</v>
      </c>
      <c r="B8">
        <v>65</v>
      </c>
      <c r="C8" s="9">
        <v>13.376059828169099</v>
      </c>
      <c r="E8" s="13" t="s">
        <v>23</v>
      </c>
      <c r="F8" s="14" t="s">
        <v>26</v>
      </c>
      <c r="G8" s="14">
        <v>103</v>
      </c>
    </row>
    <row r="9" spans="1:13" ht="15.75">
      <c r="A9" t="s">
        <v>34</v>
      </c>
      <c r="B9">
        <v>75</v>
      </c>
      <c r="C9" s="9">
        <v>17.578635988523502</v>
      </c>
      <c r="E9" s="13" t="s">
        <v>23</v>
      </c>
      <c r="F9" s="14" t="s">
        <v>27</v>
      </c>
      <c r="G9" s="14">
        <v>79</v>
      </c>
    </row>
    <row r="10" spans="1:13" ht="15.75">
      <c r="A10" t="s">
        <v>34</v>
      </c>
      <c r="B10">
        <v>85</v>
      </c>
      <c r="C10" s="9">
        <v>18.780955536402502</v>
      </c>
      <c r="E10" s="13" t="s">
        <v>23</v>
      </c>
      <c r="F10" s="14" t="s">
        <v>28</v>
      </c>
      <c r="G10" s="14">
        <v>79</v>
      </c>
      <c r="M10" s="15"/>
    </row>
    <row r="11" spans="1:13" ht="15.75">
      <c r="A11" t="s">
        <v>34</v>
      </c>
      <c r="B11">
        <v>95</v>
      </c>
      <c r="C11" s="9">
        <v>21.636666666666699</v>
      </c>
      <c r="E11" s="13" t="s">
        <v>24</v>
      </c>
      <c r="F11" s="14" t="s">
        <v>26</v>
      </c>
      <c r="G11" s="14">
        <v>116</v>
      </c>
    </row>
    <row r="12" spans="1:13" ht="15.75">
      <c r="A12" t="s">
        <v>35</v>
      </c>
      <c r="B12">
        <v>55</v>
      </c>
      <c r="C12" s="9">
        <v>8.3052142436774599</v>
      </c>
      <c r="E12" s="13" t="s">
        <v>24</v>
      </c>
      <c r="F12" s="14" t="s">
        <v>27</v>
      </c>
      <c r="G12" s="14">
        <v>81</v>
      </c>
    </row>
    <row r="13" spans="1:13" ht="15.75">
      <c r="A13" t="s">
        <v>35</v>
      </c>
      <c r="B13">
        <v>65</v>
      </c>
      <c r="C13" s="9">
        <v>12.74</v>
      </c>
      <c r="E13" s="13" t="s">
        <v>24</v>
      </c>
      <c r="F13" s="14" t="s">
        <v>28</v>
      </c>
      <c r="G13" s="14">
        <v>79</v>
      </c>
    </row>
    <row r="14" spans="1:13" ht="15.75">
      <c r="A14" t="s">
        <v>35</v>
      </c>
      <c r="B14">
        <v>75</v>
      </c>
      <c r="C14" s="9">
        <v>15.7312210532655</v>
      </c>
      <c r="E14" s="13" t="s">
        <v>25</v>
      </c>
      <c r="F14" s="14" t="s">
        <v>26</v>
      </c>
      <c r="G14" s="14">
        <v>132</v>
      </c>
    </row>
    <row r="15" spans="1:13" ht="15.75">
      <c r="A15" t="s">
        <v>35</v>
      </c>
      <c r="B15">
        <v>85</v>
      </c>
      <c r="C15" s="9">
        <v>19.382267639898799</v>
      </c>
      <c r="E15" s="13" t="s">
        <v>25</v>
      </c>
      <c r="F15" s="14" t="s">
        <v>27</v>
      </c>
      <c r="G15" s="14">
        <v>98</v>
      </c>
    </row>
    <row r="16" spans="1:13" ht="15.75">
      <c r="A16" t="s">
        <v>35</v>
      </c>
      <c r="B16">
        <v>95</v>
      </c>
      <c r="C16" s="9">
        <v>20.5592723731964</v>
      </c>
      <c r="E16" s="13" t="s">
        <v>25</v>
      </c>
      <c r="F16" s="14" t="s">
        <v>28</v>
      </c>
      <c r="G16" s="14">
        <v>91</v>
      </c>
    </row>
    <row r="17" spans="1:3">
      <c r="A17" t="s">
        <v>18</v>
      </c>
      <c r="B17">
        <v>55</v>
      </c>
      <c r="C17" s="9">
        <v>8.3685644436474291</v>
      </c>
    </row>
    <row r="18" spans="1:3">
      <c r="A18" t="s">
        <v>18</v>
      </c>
      <c r="B18">
        <v>65</v>
      </c>
      <c r="C18" s="9">
        <v>15.75</v>
      </c>
    </row>
    <row r="19" spans="1:3">
      <c r="A19" t="s">
        <v>18</v>
      </c>
      <c r="B19">
        <v>75</v>
      </c>
      <c r="C19" s="9">
        <v>20.296786344858699</v>
      </c>
    </row>
    <row r="20" spans="1:3">
      <c r="A20" t="s">
        <v>18</v>
      </c>
      <c r="B20">
        <v>85</v>
      </c>
      <c r="C20" s="9">
        <v>22.9648043153015</v>
      </c>
    </row>
    <row r="21" spans="1:3">
      <c r="A21" t="s">
        <v>18</v>
      </c>
      <c r="B21">
        <v>95</v>
      </c>
      <c r="C21" s="9">
        <v>22.720988838545601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>
  <dimension ref="B11:F16"/>
  <sheetViews>
    <sheetView topLeftCell="B1" zoomScale="190" zoomScaleNormal="190" workbookViewId="0">
      <selection activeCell="C13" sqref="C13"/>
    </sheetView>
  </sheetViews>
  <sheetFormatPr defaultColWidth="8.7109375" defaultRowHeight="15"/>
  <cols>
    <col min="2" max="2" width="17" customWidth="1"/>
  </cols>
  <sheetData>
    <row r="11" spans="2:6">
      <c r="B11" t="s">
        <v>36</v>
      </c>
      <c r="C11" t="s">
        <v>37</v>
      </c>
    </row>
    <row r="12" spans="2:6">
      <c r="B12" t="s">
        <v>38</v>
      </c>
      <c r="C12" t="s">
        <v>39</v>
      </c>
      <c r="D12" t="s">
        <v>40</v>
      </c>
      <c r="E12" t="s">
        <v>41</v>
      </c>
      <c r="F12" t="s">
        <v>42</v>
      </c>
    </row>
    <row r="13" spans="2:6">
      <c r="B13" t="s">
        <v>43</v>
      </c>
      <c r="C13" t="s">
        <v>44</v>
      </c>
      <c r="D13" t="s">
        <v>45</v>
      </c>
      <c r="E13" t="s">
        <v>46</v>
      </c>
      <c r="F13" t="s">
        <v>47</v>
      </c>
    </row>
    <row r="14" spans="2:6">
      <c r="B14" t="s">
        <v>48</v>
      </c>
      <c r="C14" t="s">
        <v>49</v>
      </c>
      <c r="D14" t="s">
        <v>50</v>
      </c>
      <c r="E14" t="s">
        <v>51</v>
      </c>
      <c r="F14" t="s">
        <v>52</v>
      </c>
    </row>
    <row r="15" spans="2:6">
      <c r="B15" t="s">
        <v>53</v>
      </c>
      <c r="C15" t="s">
        <v>54</v>
      </c>
      <c r="D15" t="s">
        <v>55</v>
      </c>
      <c r="E15" t="s">
        <v>56</v>
      </c>
      <c r="F15" t="s">
        <v>57</v>
      </c>
    </row>
    <row r="16" spans="2:6">
      <c r="B16" t="s">
        <v>58</v>
      </c>
      <c r="C16" t="s">
        <v>59</v>
      </c>
      <c r="D16" t="s">
        <v>60</v>
      </c>
      <c r="E16" t="s">
        <v>61</v>
      </c>
      <c r="F16" t="s">
        <v>62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D18"/>
  <sheetViews>
    <sheetView zoomScale="130" zoomScaleNormal="130" workbookViewId="0">
      <selection activeCell="F1" sqref="F1:P1048576"/>
    </sheetView>
  </sheetViews>
  <sheetFormatPr defaultColWidth="8.7109375" defaultRowHeight="15"/>
  <cols>
    <col min="2" max="2" width="9.42578125" customWidth="1"/>
  </cols>
  <sheetData>
    <row r="2" spans="1:4">
      <c r="A2" t="s">
        <v>63</v>
      </c>
      <c r="B2" t="s">
        <v>64</v>
      </c>
      <c r="C2" t="s">
        <v>65</v>
      </c>
      <c r="D2" t="s">
        <v>66</v>
      </c>
    </row>
    <row r="3" spans="1:4">
      <c r="A3" t="s">
        <v>67</v>
      </c>
      <c r="B3" t="s">
        <v>39</v>
      </c>
      <c r="C3" t="s">
        <v>53</v>
      </c>
      <c r="D3">
        <v>5</v>
      </c>
    </row>
    <row r="4" spans="1:4">
      <c r="A4" t="s">
        <v>67</v>
      </c>
      <c r="B4" t="s">
        <v>40</v>
      </c>
      <c r="C4" t="s">
        <v>58</v>
      </c>
      <c r="D4">
        <v>10</v>
      </c>
    </row>
    <row r="5" spans="1:4">
      <c r="A5" t="s">
        <v>67</v>
      </c>
      <c r="B5" t="s">
        <v>41</v>
      </c>
      <c r="C5" t="s">
        <v>43</v>
      </c>
      <c r="D5">
        <v>7</v>
      </c>
    </row>
    <row r="6" spans="1:4">
      <c r="A6" t="s">
        <v>67</v>
      </c>
      <c r="B6" t="s">
        <v>42</v>
      </c>
      <c r="C6" t="s">
        <v>48</v>
      </c>
      <c r="D6">
        <v>9</v>
      </c>
    </row>
    <row r="7" spans="1:4">
      <c r="A7" t="s">
        <v>68</v>
      </c>
      <c r="B7" t="s">
        <v>39</v>
      </c>
      <c r="C7" t="s">
        <v>48</v>
      </c>
      <c r="D7">
        <v>7</v>
      </c>
    </row>
    <row r="8" spans="1:4">
      <c r="A8" t="s">
        <v>68</v>
      </c>
      <c r="B8" t="s">
        <v>40</v>
      </c>
      <c r="C8" t="s">
        <v>53</v>
      </c>
      <c r="D8">
        <v>10</v>
      </c>
    </row>
    <row r="9" spans="1:4">
      <c r="A9" t="s">
        <v>68</v>
      </c>
      <c r="B9" t="s">
        <v>41</v>
      </c>
      <c r="C9" t="s">
        <v>58</v>
      </c>
      <c r="D9">
        <v>12</v>
      </c>
    </row>
    <row r="10" spans="1:4">
      <c r="A10" t="s">
        <v>68</v>
      </c>
      <c r="B10" t="s">
        <v>42</v>
      </c>
      <c r="C10" t="s">
        <v>43</v>
      </c>
      <c r="D10">
        <v>8</v>
      </c>
    </row>
    <row r="11" spans="1:4">
      <c r="A11" t="s">
        <v>69</v>
      </c>
      <c r="B11" t="s">
        <v>39</v>
      </c>
      <c r="C11" t="s">
        <v>43</v>
      </c>
      <c r="D11">
        <v>10</v>
      </c>
    </row>
    <row r="12" spans="1:4">
      <c r="A12" t="s">
        <v>69</v>
      </c>
      <c r="B12" t="s">
        <v>40</v>
      </c>
      <c r="C12" t="s">
        <v>48</v>
      </c>
      <c r="D12">
        <v>18</v>
      </c>
    </row>
    <row r="13" spans="1:4">
      <c r="A13" t="s">
        <v>69</v>
      </c>
      <c r="B13" t="s">
        <v>41</v>
      </c>
      <c r="C13" t="s">
        <v>53</v>
      </c>
      <c r="D13">
        <v>11</v>
      </c>
    </row>
    <row r="14" spans="1:4">
      <c r="A14" t="s">
        <v>69</v>
      </c>
      <c r="B14" t="s">
        <v>42</v>
      </c>
      <c r="C14" t="s">
        <v>58</v>
      </c>
      <c r="D14">
        <v>14</v>
      </c>
    </row>
    <row r="15" spans="1:4">
      <c r="A15" t="s">
        <v>70</v>
      </c>
      <c r="B15" t="s">
        <v>39</v>
      </c>
      <c r="C15" t="s">
        <v>58</v>
      </c>
      <c r="D15">
        <v>10</v>
      </c>
    </row>
    <row r="16" spans="1:4">
      <c r="A16" t="s">
        <v>70</v>
      </c>
      <c r="B16" t="s">
        <v>40</v>
      </c>
      <c r="C16" t="s">
        <v>43</v>
      </c>
      <c r="D16">
        <v>14</v>
      </c>
    </row>
    <row r="17" spans="1:4">
      <c r="A17" t="s">
        <v>70</v>
      </c>
      <c r="B17" t="s">
        <v>41</v>
      </c>
      <c r="C17" t="s">
        <v>48</v>
      </c>
      <c r="D17">
        <v>11</v>
      </c>
    </row>
    <row r="18" spans="1:4">
      <c r="A18" t="s">
        <v>70</v>
      </c>
      <c r="B18" t="s">
        <v>42</v>
      </c>
      <c r="C18" t="s">
        <v>53</v>
      </c>
      <c r="D18">
        <v>9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>
  <dimension ref="A1:I39"/>
  <sheetViews>
    <sheetView workbookViewId="0">
      <selection activeCell="N17" sqref="N17"/>
    </sheetView>
  </sheetViews>
  <sheetFormatPr defaultColWidth="8.7109375" defaultRowHeight="15"/>
  <cols>
    <col min="1" max="1" width="13.28515625" customWidth="1"/>
    <col min="2" max="2" width="11.5703125" customWidth="1"/>
    <col min="6" max="7" width="12.85546875" customWidth="1"/>
    <col min="8" max="8" width="12.5703125" customWidth="1"/>
    <col min="9" max="9" width="11.5703125" customWidth="1"/>
  </cols>
  <sheetData>
    <row r="1" spans="1:9">
      <c r="B1" s="16" t="s">
        <v>71</v>
      </c>
      <c r="C1" s="16"/>
      <c r="D1" s="16"/>
      <c r="F1" s="16" t="s">
        <v>72</v>
      </c>
      <c r="G1" s="16"/>
      <c r="H1" s="16"/>
      <c r="I1" s="16"/>
    </row>
    <row r="2" spans="1:9">
      <c r="B2" s="16" t="s">
        <v>73</v>
      </c>
      <c r="C2" s="16"/>
      <c r="D2" s="16"/>
    </row>
    <row r="3" spans="1:9">
      <c r="A3" t="s">
        <v>74</v>
      </c>
      <c r="B3" t="s">
        <v>75</v>
      </c>
      <c r="C3" t="s">
        <v>76</v>
      </c>
      <c r="D3" t="s">
        <v>77</v>
      </c>
      <c r="E3" s="3"/>
      <c r="F3" t="s">
        <v>74</v>
      </c>
      <c r="G3" t="s">
        <v>78</v>
      </c>
      <c r="H3" t="s">
        <v>79</v>
      </c>
      <c r="I3" t="s">
        <v>80</v>
      </c>
    </row>
    <row r="4" spans="1:9">
      <c r="A4" t="s">
        <v>81</v>
      </c>
      <c r="B4" t="s">
        <v>82</v>
      </c>
      <c r="C4">
        <v>0</v>
      </c>
      <c r="D4">
        <v>52.781225977662402</v>
      </c>
      <c r="E4" s="3"/>
      <c r="F4" t="s">
        <v>83</v>
      </c>
      <c r="G4" t="s">
        <v>84</v>
      </c>
      <c r="H4" t="s">
        <v>85</v>
      </c>
      <c r="I4" s="17">
        <v>26.2</v>
      </c>
    </row>
    <row r="5" spans="1:9">
      <c r="A5" t="s">
        <v>81</v>
      </c>
      <c r="B5" t="s">
        <v>82</v>
      </c>
      <c r="C5">
        <v>0</v>
      </c>
      <c r="D5">
        <v>48.015776095459202</v>
      </c>
      <c r="E5" s="3"/>
      <c r="F5" t="s">
        <v>83</v>
      </c>
      <c r="G5" t="s">
        <v>84</v>
      </c>
      <c r="H5" t="s">
        <v>85</v>
      </c>
      <c r="I5" s="17">
        <v>26</v>
      </c>
    </row>
    <row r="6" spans="1:9">
      <c r="A6" t="s">
        <v>81</v>
      </c>
      <c r="B6" t="s">
        <v>82</v>
      </c>
      <c r="C6">
        <v>0</v>
      </c>
      <c r="D6">
        <v>58.176385799538103</v>
      </c>
      <c r="E6" s="3"/>
      <c r="F6" t="s">
        <v>83</v>
      </c>
      <c r="G6" t="s">
        <v>84</v>
      </c>
      <c r="H6" t="s">
        <v>85</v>
      </c>
      <c r="I6" s="17">
        <v>25</v>
      </c>
    </row>
    <row r="7" spans="1:9">
      <c r="A7" t="s">
        <v>88</v>
      </c>
      <c r="B7" t="s">
        <v>82</v>
      </c>
      <c r="C7">
        <v>5</v>
      </c>
      <c r="D7">
        <v>45.829584577755298</v>
      </c>
      <c r="E7" s="3"/>
      <c r="F7" t="s">
        <v>83</v>
      </c>
      <c r="G7" t="s">
        <v>84</v>
      </c>
      <c r="H7" t="s">
        <v>85</v>
      </c>
      <c r="I7" s="17">
        <v>25.4</v>
      </c>
    </row>
    <row r="8" spans="1:9">
      <c r="A8" t="s">
        <v>88</v>
      </c>
      <c r="B8" t="s">
        <v>82</v>
      </c>
      <c r="C8">
        <v>5</v>
      </c>
      <c r="D8">
        <v>50.918307812420899</v>
      </c>
      <c r="E8" s="3"/>
      <c r="F8" t="s">
        <v>87</v>
      </c>
      <c r="G8" t="s">
        <v>84</v>
      </c>
      <c r="H8" t="s">
        <v>86</v>
      </c>
      <c r="I8" s="17">
        <v>24.8</v>
      </c>
    </row>
    <row r="9" spans="1:9">
      <c r="A9" t="s">
        <v>88</v>
      </c>
      <c r="B9" t="s">
        <v>82</v>
      </c>
      <c r="C9">
        <v>5</v>
      </c>
      <c r="D9">
        <v>55.9858505464505</v>
      </c>
      <c r="E9" s="3"/>
      <c r="F9" t="s">
        <v>87</v>
      </c>
      <c r="G9" t="s">
        <v>84</v>
      </c>
      <c r="H9" t="s">
        <v>86</v>
      </c>
      <c r="I9" s="17">
        <v>24.6</v>
      </c>
    </row>
    <row r="10" spans="1:9">
      <c r="A10" t="s">
        <v>94</v>
      </c>
      <c r="B10" t="s">
        <v>82</v>
      </c>
      <c r="C10">
        <v>10</v>
      </c>
      <c r="D10">
        <v>46.439328504260097</v>
      </c>
      <c r="E10" s="3"/>
      <c r="F10" t="s">
        <v>87</v>
      </c>
      <c r="G10" t="s">
        <v>84</v>
      </c>
      <c r="H10" t="s">
        <v>86</v>
      </c>
      <c r="I10" s="17">
        <v>26.7</v>
      </c>
    </row>
    <row r="11" spans="1:9">
      <c r="A11" t="s">
        <v>94</v>
      </c>
      <c r="B11" t="s">
        <v>82</v>
      </c>
      <c r="C11">
        <v>10</v>
      </c>
      <c r="D11">
        <v>41.3111209488439</v>
      </c>
      <c r="E11" s="3"/>
      <c r="F11" t="s">
        <v>87</v>
      </c>
      <c r="G11" t="s">
        <v>84</v>
      </c>
      <c r="H11" t="s">
        <v>86</v>
      </c>
      <c r="I11" s="17">
        <v>25.2</v>
      </c>
    </row>
    <row r="12" spans="1:9">
      <c r="A12" t="s">
        <v>94</v>
      </c>
      <c r="B12" t="s">
        <v>82</v>
      </c>
      <c r="C12">
        <v>10</v>
      </c>
      <c r="D12">
        <v>37.7676271279161</v>
      </c>
      <c r="E12" s="3"/>
      <c r="F12" t="s">
        <v>90</v>
      </c>
      <c r="G12" t="s">
        <v>89</v>
      </c>
      <c r="H12" t="s">
        <v>85</v>
      </c>
      <c r="I12" s="17">
        <v>25.7</v>
      </c>
    </row>
    <row r="13" spans="1:9">
      <c r="A13" t="s">
        <v>96</v>
      </c>
      <c r="B13" t="s">
        <v>82</v>
      </c>
      <c r="C13">
        <v>15</v>
      </c>
      <c r="D13">
        <v>28.685421784789099</v>
      </c>
      <c r="E13" s="3"/>
      <c r="F13" t="s">
        <v>90</v>
      </c>
      <c r="G13" t="s">
        <v>89</v>
      </c>
      <c r="H13" t="s">
        <v>85</v>
      </c>
      <c r="I13" s="17">
        <v>26.3</v>
      </c>
    </row>
    <row r="14" spans="1:9">
      <c r="A14" t="s">
        <v>96</v>
      </c>
      <c r="B14" t="s">
        <v>82</v>
      </c>
      <c r="C14">
        <v>15</v>
      </c>
      <c r="D14">
        <v>24.836525510534798</v>
      </c>
      <c r="E14" s="3"/>
      <c r="F14" t="s">
        <v>90</v>
      </c>
      <c r="G14" t="s">
        <v>89</v>
      </c>
      <c r="H14" t="s">
        <v>85</v>
      </c>
      <c r="I14" s="17">
        <v>25.1</v>
      </c>
    </row>
    <row r="15" spans="1:9">
      <c r="A15" t="s">
        <v>96</v>
      </c>
      <c r="B15" t="s">
        <v>82</v>
      </c>
      <c r="C15">
        <v>15</v>
      </c>
      <c r="D15">
        <v>20.3058765278838</v>
      </c>
      <c r="E15" s="3"/>
      <c r="F15" t="s">
        <v>90</v>
      </c>
      <c r="G15" t="s">
        <v>89</v>
      </c>
      <c r="H15" t="s">
        <v>85</v>
      </c>
      <c r="I15" s="17">
        <v>26.4</v>
      </c>
    </row>
    <row r="16" spans="1:9">
      <c r="A16" t="s">
        <v>97</v>
      </c>
      <c r="B16" t="s">
        <v>98</v>
      </c>
      <c r="C16">
        <v>0</v>
      </c>
      <c r="D16">
        <v>25.183778613801099</v>
      </c>
      <c r="E16" s="3"/>
      <c r="F16" t="s">
        <v>91</v>
      </c>
      <c r="G16" t="s">
        <v>89</v>
      </c>
      <c r="H16" t="s">
        <v>86</v>
      </c>
      <c r="I16" s="17">
        <v>19.600000000000001</v>
      </c>
    </row>
    <row r="17" spans="1:9">
      <c r="A17" t="s">
        <v>97</v>
      </c>
      <c r="B17" t="s">
        <v>98</v>
      </c>
      <c r="C17">
        <v>0</v>
      </c>
      <c r="D17">
        <v>24.248430088649801</v>
      </c>
      <c r="E17" s="3"/>
      <c r="F17" t="s">
        <v>91</v>
      </c>
      <c r="G17" t="s">
        <v>89</v>
      </c>
      <c r="H17" t="s">
        <v>86</v>
      </c>
      <c r="I17" s="17">
        <v>21.1</v>
      </c>
    </row>
    <row r="18" spans="1:9">
      <c r="A18" t="s">
        <v>97</v>
      </c>
      <c r="B18" t="s">
        <v>98</v>
      </c>
      <c r="C18">
        <v>0</v>
      </c>
      <c r="D18">
        <v>27.953828708737799</v>
      </c>
      <c r="E18" s="3"/>
      <c r="F18" t="s">
        <v>91</v>
      </c>
      <c r="G18" t="s">
        <v>89</v>
      </c>
      <c r="H18" t="s">
        <v>86</v>
      </c>
      <c r="I18" s="17">
        <v>19</v>
      </c>
    </row>
    <row r="19" spans="1:9">
      <c r="A19" t="s">
        <v>99</v>
      </c>
      <c r="B19" t="s">
        <v>98</v>
      </c>
      <c r="C19">
        <v>5</v>
      </c>
      <c r="D19">
        <v>18.0988850372147</v>
      </c>
      <c r="E19" s="3"/>
      <c r="F19" t="s">
        <v>91</v>
      </c>
      <c r="G19" t="s">
        <v>89</v>
      </c>
      <c r="H19" t="s">
        <v>86</v>
      </c>
      <c r="I19" s="17">
        <v>18.600000000000001</v>
      </c>
    </row>
    <row r="20" spans="1:9">
      <c r="A20" t="s">
        <v>99</v>
      </c>
      <c r="B20" t="s">
        <v>98</v>
      </c>
      <c r="C20">
        <v>5</v>
      </c>
      <c r="D20">
        <v>21.169547657276102</v>
      </c>
      <c r="E20" s="3"/>
      <c r="F20" t="s">
        <v>93</v>
      </c>
      <c r="G20" t="s">
        <v>92</v>
      </c>
      <c r="H20" t="s">
        <v>85</v>
      </c>
      <c r="I20" s="17">
        <v>22.8</v>
      </c>
    </row>
    <row r="21" spans="1:9">
      <c r="A21" t="s">
        <v>99</v>
      </c>
      <c r="B21" t="s">
        <v>98</v>
      </c>
      <c r="C21">
        <v>5</v>
      </c>
      <c r="D21">
        <v>17.971667817778201</v>
      </c>
      <c r="E21" s="3"/>
      <c r="F21" t="s">
        <v>93</v>
      </c>
      <c r="G21" t="s">
        <v>92</v>
      </c>
      <c r="H21" t="s">
        <v>85</v>
      </c>
      <c r="I21" s="17">
        <v>19.399999999999999</v>
      </c>
    </row>
    <row r="22" spans="1:9">
      <c r="A22" t="s">
        <v>100</v>
      </c>
      <c r="B22" t="s">
        <v>98</v>
      </c>
      <c r="C22">
        <v>10</v>
      </c>
      <c r="D22">
        <v>16.477799279757701</v>
      </c>
      <c r="E22" s="3"/>
      <c r="F22" t="s">
        <v>93</v>
      </c>
      <c r="G22" t="s">
        <v>92</v>
      </c>
      <c r="H22" t="s">
        <v>85</v>
      </c>
      <c r="I22" s="17">
        <v>18.8</v>
      </c>
    </row>
    <row r="23" spans="1:9">
      <c r="A23" t="s">
        <v>100</v>
      </c>
      <c r="B23" t="s">
        <v>98</v>
      </c>
      <c r="C23">
        <v>10</v>
      </c>
      <c r="D23">
        <v>14.844104979179001</v>
      </c>
      <c r="E23" s="3"/>
      <c r="F23" t="s">
        <v>93</v>
      </c>
      <c r="G23" t="s">
        <v>92</v>
      </c>
      <c r="H23" t="s">
        <v>85</v>
      </c>
      <c r="I23" s="17">
        <v>19.2</v>
      </c>
    </row>
    <row r="24" spans="1:9">
      <c r="A24" t="s">
        <v>100</v>
      </c>
      <c r="B24" t="s">
        <v>98</v>
      </c>
      <c r="C24">
        <v>10</v>
      </c>
      <c r="D24">
        <v>11.711732536649</v>
      </c>
      <c r="E24" s="3"/>
      <c r="F24" t="s">
        <v>95</v>
      </c>
      <c r="G24" t="s">
        <v>92</v>
      </c>
      <c r="H24" t="s">
        <v>86</v>
      </c>
      <c r="I24" s="17">
        <v>19.8</v>
      </c>
    </row>
    <row r="25" spans="1:9">
      <c r="A25" t="s">
        <v>101</v>
      </c>
      <c r="B25" t="s">
        <v>98</v>
      </c>
      <c r="C25">
        <v>15</v>
      </c>
      <c r="D25">
        <v>4.9303901502549996</v>
      </c>
      <c r="E25" s="3"/>
      <c r="F25" t="s">
        <v>95</v>
      </c>
      <c r="G25" t="s">
        <v>92</v>
      </c>
      <c r="H25" t="s">
        <v>86</v>
      </c>
      <c r="I25" s="17">
        <v>21.4</v>
      </c>
    </row>
    <row r="26" spans="1:9">
      <c r="A26" t="s">
        <v>101</v>
      </c>
      <c r="B26" t="s">
        <v>98</v>
      </c>
      <c r="C26">
        <v>15</v>
      </c>
      <c r="D26">
        <v>6.8633163013478997</v>
      </c>
      <c r="E26" s="3"/>
      <c r="F26" t="s">
        <v>95</v>
      </c>
      <c r="G26" t="s">
        <v>92</v>
      </c>
      <c r="H26" t="s">
        <v>86</v>
      </c>
      <c r="I26" s="17">
        <v>22.8</v>
      </c>
    </row>
    <row r="27" spans="1:9">
      <c r="A27" t="s">
        <v>101</v>
      </c>
      <c r="B27" t="s">
        <v>98</v>
      </c>
      <c r="C27">
        <v>15</v>
      </c>
      <c r="D27">
        <v>2.9138952779445999</v>
      </c>
      <c r="E27" s="3"/>
      <c r="F27" t="s">
        <v>95</v>
      </c>
      <c r="G27" t="s">
        <v>92</v>
      </c>
      <c r="H27" t="s">
        <v>86</v>
      </c>
      <c r="I27" s="17">
        <v>21.3</v>
      </c>
    </row>
    <row r="28" spans="1:9">
      <c r="A28" t="s">
        <v>102</v>
      </c>
      <c r="B28" t="s">
        <v>103</v>
      </c>
      <c r="C28">
        <v>0</v>
      </c>
      <c r="D28">
        <v>42.524742093644399</v>
      </c>
      <c r="E28" s="3"/>
    </row>
    <row r="29" spans="1:9">
      <c r="A29" t="s">
        <v>102</v>
      </c>
      <c r="B29" t="s">
        <v>103</v>
      </c>
      <c r="C29">
        <v>0</v>
      </c>
      <c r="D29">
        <v>47.860969775901701</v>
      </c>
      <c r="E29" s="3"/>
    </row>
    <row r="30" spans="1:9">
      <c r="A30" t="s">
        <v>102</v>
      </c>
      <c r="B30" t="s">
        <v>103</v>
      </c>
      <c r="C30">
        <v>0</v>
      </c>
      <c r="D30">
        <v>53.2407908739006</v>
      </c>
      <c r="E30" s="3"/>
    </row>
    <row r="31" spans="1:9">
      <c r="A31" t="s">
        <v>104</v>
      </c>
      <c r="B31" t="s">
        <v>103</v>
      </c>
      <c r="C31">
        <v>5</v>
      </c>
      <c r="D31">
        <v>37.5145147642843</v>
      </c>
      <c r="E31" s="3"/>
    </row>
    <row r="32" spans="1:9">
      <c r="A32" t="s">
        <v>104</v>
      </c>
      <c r="B32" t="s">
        <v>103</v>
      </c>
      <c r="C32">
        <v>5</v>
      </c>
      <c r="D32">
        <v>42.827814500377798</v>
      </c>
      <c r="E32" s="3"/>
    </row>
    <row r="33" spans="1:5">
      <c r="A33" t="s">
        <v>104</v>
      </c>
      <c r="B33" t="s">
        <v>103</v>
      </c>
      <c r="C33">
        <v>5</v>
      </c>
      <c r="D33">
        <v>47.925064303552197</v>
      </c>
      <c r="E33" s="3"/>
    </row>
    <row r="34" spans="1:5">
      <c r="A34" t="s">
        <v>105</v>
      </c>
      <c r="B34" t="s">
        <v>103</v>
      </c>
      <c r="C34">
        <v>10</v>
      </c>
      <c r="D34">
        <v>47.403886493301997</v>
      </c>
      <c r="E34" s="3"/>
    </row>
    <row r="35" spans="1:5">
      <c r="A35" t="s">
        <v>105</v>
      </c>
      <c r="B35" t="s">
        <v>103</v>
      </c>
      <c r="C35">
        <v>10</v>
      </c>
      <c r="D35">
        <v>44.458169666960899</v>
      </c>
      <c r="E35" s="3"/>
    </row>
    <row r="36" spans="1:5">
      <c r="A36" t="s">
        <v>105</v>
      </c>
      <c r="B36" t="s">
        <v>103</v>
      </c>
      <c r="C36">
        <v>10</v>
      </c>
      <c r="D36">
        <v>53.7485342958351</v>
      </c>
      <c r="E36" s="3"/>
    </row>
    <row r="37" spans="1:5">
      <c r="A37" t="s">
        <v>106</v>
      </c>
      <c r="B37" t="s">
        <v>103</v>
      </c>
      <c r="C37">
        <v>15</v>
      </c>
      <c r="D37">
        <v>39.4155024968044</v>
      </c>
      <c r="E37" s="3"/>
    </row>
    <row r="38" spans="1:5">
      <c r="A38" t="s">
        <v>106</v>
      </c>
      <c r="B38" t="s">
        <v>103</v>
      </c>
      <c r="C38">
        <v>15</v>
      </c>
      <c r="D38">
        <v>47.692728548752399</v>
      </c>
      <c r="E38" s="3"/>
    </row>
    <row r="39" spans="1:5">
      <c r="A39" t="s">
        <v>106</v>
      </c>
      <c r="B39" t="s">
        <v>103</v>
      </c>
      <c r="C39">
        <v>15</v>
      </c>
      <c r="D39">
        <v>37.896249884308403</v>
      </c>
    </row>
  </sheetData>
  <pageMargins left="0.7" right="0.7" top="0.75" bottom="0.75" header="0.51180555555555496" footer="0.51180555555555496"/>
  <pageSetup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>
  <dimension ref="B7:J82"/>
  <sheetViews>
    <sheetView topLeftCell="A10" workbookViewId="0"/>
  </sheetViews>
  <sheetFormatPr defaultColWidth="8.7109375" defaultRowHeight="15"/>
  <sheetData>
    <row r="7" spans="2:8">
      <c r="B7" s="18" t="s">
        <v>107</v>
      </c>
      <c r="C7" s="18" t="s">
        <v>108</v>
      </c>
    </row>
    <row r="8" spans="2:8">
      <c r="B8" s="18">
        <v>10</v>
      </c>
      <c r="C8" s="18">
        <v>11.8</v>
      </c>
    </row>
    <row r="9" spans="2:8">
      <c r="B9" s="18">
        <v>12</v>
      </c>
      <c r="C9" s="18">
        <v>12</v>
      </c>
    </row>
    <row r="10" spans="2:8">
      <c r="B10" s="18">
        <v>14</v>
      </c>
      <c r="C10" s="18">
        <v>12.1</v>
      </c>
      <c r="G10" s="19" t="s">
        <v>107</v>
      </c>
      <c r="H10" s="19" t="s">
        <v>108</v>
      </c>
    </row>
    <row r="11" spans="2:8">
      <c r="B11" s="18">
        <v>16</v>
      </c>
      <c r="C11" s="18">
        <v>13.2</v>
      </c>
      <c r="G11" s="19">
        <v>0</v>
      </c>
      <c r="H11" s="19">
        <v>0.5</v>
      </c>
    </row>
    <row r="12" spans="2:8">
      <c r="B12" s="18">
        <v>18</v>
      </c>
      <c r="C12" s="18">
        <v>14.1</v>
      </c>
      <c r="G12" s="19">
        <v>2</v>
      </c>
      <c r="H12" s="19">
        <v>2.5</v>
      </c>
    </row>
    <row r="13" spans="2:8">
      <c r="B13" s="18">
        <v>20</v>
      </c>
      <c r="C13" s="18">
        <v>14.4</v>
      </c>
      <c r="G13" s="19">
        <v>4</v>
      </c>
      <c r="H13" s="19">
        <v>3</v>
      </c>
    </row>
    <row r="14" spans="2:8">
      <c r="B14" s="18">
        <v>22</v>
      </c>
      <c r="C14" s="18">
        <v>15.6</v>
      </c>
      <c r="G14" s="19">
        <v>6</v>
      </c>
      <c r="H14" s="19">
        <v>4.8</v>
      </c>
    </row>
    <row r="15" spans="2:8">
      <c r="B15" s="18">
        <v>24</v>
      </c>
      <c r="C15" s="18">
        <v>16</v>
      </c>
      <c r="G15" s="19">
        <v>8</v>
      </c>
      <c r="H15" s="19">
        <v>5</v>
      </c>
    </row>
    <row r="16" spans="2:8">
      <c r="B16" s="18">
        <v>26</v>
      </c>
      <c r="C16" s="18">
        <v>16.399999999999999</v>
      </c>
      <c r="G16" s="19">
        <v>10</v>
      </c>
      <c r="H16" s="19">
        <v>4.7</v>
      </c>
    </row>
    <row r="17" spans="2:10">
      <c r="B17" s="18">
        <v>28</v>
      </c>
      <c r="C17" s="18">
        <v>17</v>
      </c>
    </row>
    <row r="24" spans="2:10">
      <c r="B24" t="s">
        <v>109</v>
      </c>
      <c r="C24" t="s">
        <v>110</v>
      </c>
    </row>
    <row r="25" spans="2:10" ht="26.25"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H25" t="s">
        <v>109</v>
      </c>
      <c r="I25" t="s">
        <v>116</v>
      </c>
      <c r="J25" t="s">
        <v>117</v>
      </c>
    </row>
    <row r="26" spans="2:10">
      <c r="B26">
        <v>0</v>
      </c>
      <c r="C26">
        <v>110</v>
      </c>
      <c r="D26">
        <v>112</v>
      </c>
      <c r="E26">
        <v>125</v>
      </c>
      <c r="F26">
        <v>81</v>
      </c>
      <c r="H26">
        <v>0</v>
      </c>
      <c r="I26">
        <v>1</v>
      </c>
      <c r="J26">
        <v>110</v>
      </c>
    </row>
    <row r="27" spans="2:10">
      <c r="B27">
        <v>20</v>
      </c>
      <c r="C27">
        <v>145</v>
      </c>
      <c r="D27">
        <v>170</v>
      </c>
      <c r="E27">
        <v>135</v>
      </c>
      <c r="F27">
        <v>130</v>
      </c>
      <c r="H27">
        <v>0</v>
      </c>
      <c r="I27">
        <v>2</v>
      </c>
      <c r="J27">
        <v>112</v>
      </c>
    </row>
    <row r="28" spans="2:10">
      <c r="B28">
        <v>40</v>
      </c>
      <c r="C28">
        <v>195</v>
      </c>
      <c r="D28">
        <v>165</v>
      </c>
      <c r="E28">
        <v>170</v>
      </c>
      <c r="F28">
        <v>176</v>
      </c>
      <c r="H28">
        <v>0</v>
      </c>
      <c r="I28">
        <v>3</v>
      </c>
      <c r="J28">
        <v>125</v>
      </c>
    </row>
    <row r="29" spans="2:10">
      <c r="B29">
        <v>60</v>
      </c>
      <c r="C29">
        <v>225</v>
      </c>
      <c r="D29">
        <v>235</v>
      </c>
      <c r="E29">
        <v>215</v>
      </c>
      <c r="F29">
        <v>245</v>
      </c>
      <c r="H29">
        <v>0</v>
      </c>
      <c r="I29">
        <v>4</v>
      </c>
      <c r="J29">
        <v>81</v>
      </c>
    </row>
    <row r="30" spans="2:10">
      <c r="B30">
        <v>80</v>
      </c>
      <c r="C30">
        <v>285</v>
      </c>
      <c r="D30">
        <v>275</v>
      </c>
      <c r="E30">
        <v>265</v>
      </c>
      <c r="F30">
        <v>287</v>
      </c>
      <c r="H30">
        <v>20</v>
      </c>
      <c r="I30">
        <v>1</v>
      </c>
      <c r="J30">
        <v>145</v>
      </c>
    </row>
    <row r="31" spans="2:10">
      <c r="B31">
        <v>100</v>
      </c>
      <c r="C31">
        <v>360</v>
      </c>
      <c r="D31">
        <v>385</v>
      </c>
      <c r="E31">
        <v>292</v>
      </c>
      <c r="F31">
        <v>335</v>
      </c>
      <c r="H31">
        <v>20</v>
      </c>
      <c r="I31">
        <v>2</v>
      </c>
      <c r="J31">
        <v>170</v>
      </c>
    </row>
    <row r="32" spans="2:10">
      <c r="H32">
        <v>20</v>
      </c>
      <c r="I32">
        <v>3</v>
      </c>
      <c r="J32">
        <v>135</v>
      </c>
    </row>
    <row r="33" spans="8:10">
      <c r="H33">
        <v>20</v>
      </c>
      <c r="I33">
        <v>4</v>
      </c>
      <c r="J33">
        <v>130</v>
      </c>
    </row>
    <row r="34" spans="8:10">
      <c r="H34">
        <v>40</v>
      </c>
      <c r="I34">
        <v>1</v>
      </c>
      <c r="J34">
        <v>195</v>
      </c>
    </row>
    <row r="35" spans="8:10">
      <c r="H35">
        <v>40</v>
      </c>
      <c r="I35">
        <v>2</v>
      </c>
      <c r="J35">
        <v>165</v>
      </c>
    </row>
    <row r="36" spans="8:10">
      <c r="H36">
        <v>40</v>
      </c>
      <c r="I36">
        <v>3</v>
      </c>
      <c r="J36">
        <v>170</v>
      </c>
    </row>
    <row r="37" spans="8:10">
      <c r="H37">
        <v>40</v>
      </c>
      <c r="I37">
        <v>4</v>
      </c>
      <c r="J37">
        <v>176</v>
      </c>
    </row>
    <row r="38" spans="8:10">
      <c r="H38">
        <v>60</v>
      </c>
      <c r="I38">
        <v>1</v>
      </c>
      <c r="J38">
        <v>225</v>
      </c>
    </row>
    <row r="39" spans="8:10">
      <c r="H39">
        <v>60</v>
      </c>
      <c r="I39">
        <v>2</v>
      </c>
      <c r="J39">
        <v>235</v>
      </c>
    </row>
    <row r="40" spans="8:10">
      <c r="H40">
        <v>60</v>
      </c>
      <c r="I40">
        <v>3</v>
      </c>
      <c r="J40">
        <v>215</v>
      </c>
    </row>
    <row r="41" spans="8:10">
      <c r="H41">
        <v>60</v>
      </c>
      <c r="I41">
        <v>4</v>
      </c>
      <c r="J41">
        <v>245</v>
      </c>
    </row>
    <row r="42" spans="8:10">
      <c r="H42">
        <v>80</v>
      </c>
      <c r="I42">
        <v>1</v>
      </c>
      <c r="J42">
        <v>285</v>
      </c>
    </row>
    <row r="43" spans="8:10">
      <c r="H43">
        <v>80</v>
      </c>
      <c r="I43">
        <v>2</v>
      </c>
      <c r="J43">
        <v>275</v>
      </c>
    </row>
    <row r="44" spans="8:10">
      <c r="H44">
        <v>80</v>
      </c>
      <c r="I44">
        <v>3</v>
      </c>
      <c r="J44">
        <v>265</v>
      </c>
    </row>
    <row r="45" spans="8:10">
      <c r="H45">
        <v>80</v>
      </c>
      <c r="I45">
        <v>4</v>
      </c>
      <c r="J45">
        <v>287</v>
      </c>
    </row>
    <row r="46" spans="8:10">
      <c r="H46">
        <v>100</v>
      </c>
      <c r="I46">
        <v>1</v>
      </c>
      <c r="J46">
        <v>360</v>
      </c>
    </row>
    <row r="47" spans="8:10">
      <c r="H47">
        <v>100</v>
      </c>
      <c r="I47">
        <v>2</v>
      </c>
      <c r="J47">
        <v>385</v>
      </c>
    </row>
    <row r="48" spans="8:10">
      <c r="H48">
        <v>100</v>
      </c>
      <c r="I48">
        <v>3</v>
      </c>
      <c r="J48">
        <v>292</v>
      </c>
    </row>
    <row r="49" spans="2:10">
      <c r="H49">
        <v>100</v>
      </c>
      <c r="I49">
        <v>4</v>
      </c>
      <c r="J49">
        <v>335</v>
      </c>
    </row>
    <row r="57" spans="2:10">
      <c r="B57" t="s">
        <v>109</v>
      </c>
      <c r="C57" t="s">
        <v>110</v>
      </c>
    </row>
    <row r="58" spans="2:10">
      <c r="B58" t="s">
        <v>111</v>
      </c>
      <c r="C58" t="s">
        <v>118</v>
      </c>
      <c r="D58" t="s">
        <v>119</v>
      </c>
      <c r="E58" t="s">
        <v>120</v>
      </c>
      <c r="F58" t="s">
        <v>121</v>
      </c>
      <c r="H58" t="s">
        <v>109</v>
      </c>
      <c r="I58" t="s">
        <v>116</v>
      </c>
      <c r="J58" t="s">
        <v>117</v>
      </c>
    </row>
    <row r="59" spans="2:10">
      <c r="B59">
        <v>0</v>
      </c>
      <c r="C59">
        <v>70</v>
      </c>
      <c r="D59">
        <v>60</v>
      </c>
      <c r="E59">
        <v>55</v>
      </c>
      <c r="F59">
        <v>35</v>
      </c>
      <c r="H59">
        <v>0</v>
      </c>
      <c r="I59">
        <v>1</v>
      </c>
      <c r="J59">
        <v>70</v>
      </c>
    </row>
    <row r="60" spans="2:10">
      <c r="B60">
        <v>20</v>
      </c>
      <c r="C60">
        <v>195</v>
      </c>
      <c r="D60">
        <v>170</v>
      </c>
      <c r="E60">
        <v>165</v>
      </c>
      <c r="F60">
        <v>206</v>
      </c>
      <c r="H60">
        <v>0</v>
      </c>
      <c r="I60">
        <v>2</v>
      </c>
      <c r="J60">
        <v>60</v>
      </c>
    </row>
    <row r="61" spans="2:10">
      <c r="B61">
        <v>40</v>
      </c>
      <c r="C61">
        <v>195</v>
      </c>
      <c r="D61">
        <v>235</v>
      </c>
      <c r="E61">
        <v>215</v>
      </c>
      <c r="F61">
        <v>243</v>
      </c>
      <c r="H61">
        <v>0</v>
      </c>
      <c r="I61">
        <v>3</v>
      </c>
      <c r="J61">
        <v>55</v>
      </c>
    </row>
    <row r="62" spans="2:10">
      <c r="B62">
        <v>60</v>
      </c>
      <c r="C62">
        <v>305</v>
      </c>
      <c r="D62">
        <v>275</v>
      </c>
      <c r="E62">
        <v>315</v>
      </c>
      <c r="F62">
        <v>297</v>
      </c>
      <c r="H62">
        <v>0</v>
      </c>
      <c r="I62">
        <v>4</v>
      </c>
      <c r="J62">
        <v>35</v>
      </c>
    </row>
    <row r="63" spans="2:10">
      <c r="B63">
        <v>80</v>
      </c>
      <c r="C63">
        <v>285</v>
      </c>
      <c r="D63">
        <v>315</v>
      </c>
      <c r="E63">
        <v>325</v>
      </c>
      <c r="F63">
        <v>327</v>
      </c>
      <c r="H63">
        <v>20</v>
      </c>
      <c r="I63">
        <v>1</v>
      </c>
      <c r="J63">
        <v>195</v>
      </c>
    </row>
    <row r="64" spans="2:10">
      <c r="B64">
        <v>100</v>
      </c>
      <c r="C64">
        <v>330</v>
      </c>
      <c r="D64">
        <v>315</v>
      </c>
      <c r="E64">
        <v>285</v>
      </c>
      <c r="F64">
        <v>278</v>
      </c>
      <c r="H64">
        <v>20</v>
      </c>
      <c r="I64">
        <v>2</v>
      </c>
      <c r="J64">
        <v>170</v>
      </c>
    </row>
    <row r="65" spans="8:10">
      <c r="H65">
        <v>20</v>
      </c>
      <c r="I65">
        <v>3</v>
      </c>
      <c r="J65">
        <v>165</v>
      </c>
    </row>
    <row r="66" spans="8:10">
      <c r="H66">
        <v>20</v>
      </c>
      <c r="I66">
        <v>4</v>
      </c>
      <c r="J66">
        <v>206</v>
      </c>
    </row>
    <row r="67" spans="8:10">
      <c r="H67">
        <v>40</v>
      </c>
      <c r="I67">
        <v>1</v>
      </c>
      <c r="J67">
        <v>195</v>
      </c>
    </row>
    <row r="68" spans="8:10">
      <c r="H68">
        <v>40</v>
      </c>
      <c r="I68">
        <v>2</v>
      </c>
      <c r="J68">
        <v>235</v>
      </c>
    </row>
    <row r="69" spans="8:10">
      <c r="H69">
        <v>40</v>
      </c>
      <c r="I69">
        <v>3</v>
      </c>
      <c r="J69">
        <v>215</v>
      </c>
    </row>
    <row r="70" spans="8:10">
      <c r="H70">
        <v>40</v>
      </c>
      <c r="I70">
        <v>4</v>
      </c>
      <c r="J70">
        <v>243</v>
      </c>
    </row>
    <row r="71" spans="8:10">
      <c r="H71">
        <v>60</v>
      </c>
      <c r="I71">
        <v>1</v>
      </c>
      <c r="J71">
        <v>305</v>
      </c>
    </row>
    <row r="72" spans="8:10">
      <c r="H72">
        <v>60</v>
      </c>
      <c r="I72">
        <v>2</v>
      </c>
      <c r="J72">
        <v>275</v>
      </c>
    </row>
    <row r="73" spans="8:10">
      <c r="H73">
        <v>60</v>
      </c>
      <c r="I73">
        <v>3</v>
      </c>
      <c r="J73">
        <v>315</v>
      </c>
    </row>
    <row r="74" spans="8:10">
      <c r="H74">
        <v>60</v>
      </c>
      <c r="I74">
        <v>4</v>
      </c>
      <c r="J74">
        <v>297</v>
      </c>
    </row>
    <row r="75" spans="8:10">
      <c r="H75">
        <v>80</v>
      </c>
      <c r="I75">
        <v>1</v>
      </c>
      <c r="J75">
        <v>285</v>
      </c>
    </row>
    <row r="76" spans="8:10">
      <c r="H76">
        <v>80</v>
      </c>
      <c r="I76">
        <v>2</v>
      </c>
      <c r="J76">
        <v>315</v>
      </c>
    </row>
    <row r="77" spans="8:10">
      <c r="H77">
        <v>80</v>
      </c>
      <c r="I77">
        <v>3</v>
      </c>
      <c r="J77">
        <v>325</v>
      </c>
    </row>
    <row r="78" spans="8:10">
      <c r="H78">
        <v>80</v>
      </c>
      <c r="I78">
        <v>4</v>
      </c>
      <c r="J78">
        <v>327</v>
      </c>
    </row>
    <row r="79" spans="8:10">
      <c r="H79">
        <v>100</v>
      </c>
      <c r="I79">
        <v>1</v>
      </c>
      <c r="J79">
        <v>330</v>
      </c>
    </row>
    <row r="80" spans="8:10">
      <c r="H80">
        <v>100</v>
      </c>
      <c r="I80">
        <v>2</v>
      </c>
      <c r="J80">
        <v>315</v>
      </c>
    </row>
    <row r="81" spans="8:10">
      <c r="H81">
        <v>100</v>
      </c>
      <c r="I81">
        <v>3</v>
      </c>
      <c r="J81">
        <v>285</v>
      </c>
    </row>
    <row r="82" spans="8:10">
      <c r="H82">
        <v>100</v>
      </c>
      <c r="I82">
        <v>4</v>
      </c>
      <c r="J82">
        <v>278</v>
      </c>
    </row>
  </sheetData>
  <pageMargins left="0.7" right="0.7" top="0.75" bottom="0.75" header="0.51180555555555496" footer="0.51180555555555496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11"/>
  <sheetViews>
    <sheetView workbookViewId="0"/>
  </sheetViews>
  <sheetFormatPr defaultColWidth="8.7109375" defaultRowHeight="15"/>
  <sheetData>
    <row r="1" spans="1:2">
      <c r="A1" s="18" t="s">
        <v>122</v>
      </c>
      <c r="B1" s="18" t="s">
        <v>123</v>
      </c>
    </row>
    <row r="2" spans="1:2">
      <c r="A2" s="18">
        <v>10</v>
      </c>
      <c r="B2" s="18">
        <v>11.8</v>
      </c>
    </row>
    <row r="3" spans="1:2">
      <c r="A3" s="18">
        <v>12</v>
      </c>
      <c r="B3" s="18">
        <v>12</v>
      </c>
    </row>
    <row r="4" spans="1:2">
      <c r="A4" s="18">
        <v>14</v>
      </c>
      <c r="B4" s="18">
        <v>12.1</v>
      </c>
    </row>
    <row r="5" spans="1:2">
      <c r="A5" s="18">
        <v>16</v>
      </c>
      <c r="B5" s="18">
        <v>13.2</v>
      </c>
    </row>
    <row r="6" spans="1:2">
      <c r="A6" s="18">
        <v>18</v>
      </c>
      <c r="B6" s="18">
        <v>14.1</v>
      </c>
    </row>
    <row r="7" spans="1:2">
      <c r="A7" s="18">
        <v>20</v>
      </c>
      <c r="B7" s="18">
        <v>14.4</v>
      </c>
    </row>
    <row r="8" spans="1:2">
      <c r="A8" s="18">
        <v>22</v>
      </c>
      <c r="B8" s="18">
        <v>15.6</v>
      </c>
    </row>
    <row r="9" spans="1:2">
      <c r="A9" s="18">
        <v>24</v>
      </c>
      <c r="B9" s="18">
        <v>16</v>
      </c>
    </row>
    <row r="10" spans="1:2">
      <c r="A10" s="18">
        <v>26</v>
      </c>
      <c r="B10" s="18">
        <v>16.399999999999999</v>
      </c>
    </row>
    <row r="11" spans="1:2">
      <c r="A11" s="18">
        <v>28</v>
      </c>
      <c r="B11" s="18">
        <v>17</v>
      </c>
    </row>
  </sheetData>
  <pageMargins left="0.7" right="0.7" top="0.75" bottom="0.75" header="0.51180555555555496" footer="0.51180555555555496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LibreOffice/7.1.4.2$Windows_X86_64 LibreOffice_project/a529a4fab45b75fefc5b6226684193eb000654f6</Application>
  <DocSecurity>0</DocSecurity>
  <ScaleCrop>false</ScaleCrop>
  <HeadingPairs>
    <vt:vector size="2" baseType="variant">
      <vt:variant>
        <vt:lpstr>Planilhas</vt:lpstr>
      </vt:variant>
      <vt:variant>
        <vt:i4>17</vt:i4>
      </vt:variant>
    </vt:vector>
  </HeadingPairs>
  <TitlesOfParts>
    <vt:vector size="17" baseType="lpstr">
      <vt:lpstr>DIC</vt:lpstr>
      <vt:lpstr>DIC_r</vt:lpstr>
      <vt:lpstr>DBC</vt:lpstr>
      <vt:lpstr>DBC-r</vt:lpstr>
      <vt:lpstr>DCL</vt:lpstr>
      <vt:lpstr>DCL (2)</vt:lpstr>
      <vt:lpstr>AF_DIC</vt:lpstr>
      <vt:lpstr>RL</vt:lpstr>
      <vt:lpstr>RL_1</vt:lpstr>
      <vt:lpstr>RL_2</vt:lpstr>
      <vt:lpstr>RL_3</vt:lpstr>
      <vt:lpstr>RL_4</vt:lpstr>
      <vt:lpstr>Correlacao</vt:lpstr>
      <vt:lpstr>RL_Mult</vt:lpstr>
      <vt:lpstr>RL_Mult_1</vt:lpstr>
      <vt:lpstr>RL_Mult2</vt:lpstr>
      <vt:lpstr>RL_Mult2_2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Davy</dc:creator>
  <cp:lastModifiedBy>davy hidalgo</cp:lastModifiedBy>
  <cp:revision>1</cp:revision>
  <dcterms:created xsi:type="dcterms:W3CDTF">2021-05-20T09:58:04Z</dcterms:created>
  <dcterms:modified xsi:type="dcterms:W3CDTF">2021-09-21T21:19:22Z</dcterms:modified>
  <dc:language>en-US</dc:language>
</cp:coreProperties>
</file>