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3955" windowHeight="5715" activeTab="1"/>
  </bookViews>
  <sheets>
    <sheet name="Gotowa metoda" sheetId="1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Z115" i="2"/>
  <c r="AA115"/>
  <c r="AB115"/>
  <c r="AC115"/>
  <c r="Z116"/>
  <c r="AA116"/>
  <c r="AB116"/>
  <c r="AC116"/>
  <c r="Z117"/>
  <c r="AA117"/>
  <c r="AB117"/>
  <c r="AC117"/>
  <c r="Z118"/>
  <c r="AA118"/>
  <c r="AB118"/>
  <c r="AC118"/>
  <c r="Z119"/>
  <c r="AA119"/>
  <c r="AB119"/>
  <c r="AC119"/>
  <c r="Y116"/>
  <c r="Y117"/>
  <c r="Y118"/>
  <c r="Y119"/>
  <c r="Y115"/>
  <c r="U109"/>
  <c r="V109"/>
  <c r="W109"/>
  <c r="X109"/>
  <c r="Y109"/>
  <c r="Z109"/>
  <c r="AA109"/>
  <c r="AB109"/>
  <c r="AC109"/>
  <c r="AD109"/>
  <c r="U110"/>
  <c r="V110"/>
  <c r="W110"/>
  <c r="X110"/>
  <c r="Y110"/>
  <c r="Z110"/>
  <c r="AA110"/>
  <c r="AB110"/>
  <c r="AC110"/>
  <c r="AD110"/>
  <c r="U111"/>
  <c r="V111"/>
  <c r="W111"/>
  <c r="X111"/>
  <c r="Y111"/>
  <c r="Z111"/>
  <c r="AA111"/>
  <c r="AB111"/>
  <c r="AC111"/>
  <c r="AD111"/>
  <c r="V108"/>
  <c r="W108"/>
  <c r="X108"/>
  <c r="Y108"/>
  <c r="Z108"/>
  <c r="AA108"/>
  <c r="AB108"/>
  <c r="AC108"/>
  <c r="AD108"/>
  <c r="U108"/>
  <c r="V107"/>
  <c r="W107"/>
  <c r="X107"/>
  <c r="Y107"/>
  <c r="Z107"/>
  <c r="AA107"/>
  <c r="AB107"/>
  <c r="AC107"/>
  <c r="AD107"/>
  <c r="U107"/>
  <c r="U86"/>
  <c r="V86"/>
  <c r="V93" s="1"/>
  <c r="W86"/>
  <c r="W93" s="1"/>
  <c r="X86"/>
  <c r="X93" s="1"/>
  <c r="Y86"/>
  <c r="Z86"/>
  <c r="Z93" s="1"/>
  <c r="AA86"/>
  <c r="AA93" s="1"/>
  <c r="AB86"/>
  <c r="AB93" s="1"/>
  <c r="AC86"/>
  <c r="AD86"/>
  <c r="AD93" s="1"/>
  <c r="Y87"/>
  <c r="Z87"/>
  <c r="AA87"/>
  <c r="AB87"/>
  <c r="AC87"/>
  <c r="AD87"/>
  <c r="U87"/>
  <c r="V87"/>
  <c r="W87"/>
  <c r="W94" s="1"/>
  <c r="W101" s="1"/>
  <c r="W88"/>
  <c r="W95" s="1"/>
  <c r="W102" s="1"/>
  <c r="W89"/>
  <c r="W90"/>
  <c r="AE80"/>
  <c r="U102"/>
  <c r="X102"/>
  <c r="Y102"/>
  <c r="Z102"/>
  <c r="AA102"/>
  <c r="AB102"/>
  <c r="AC102"/>
  <c r="AD102"/>
  <c r="U103"/>
  <c r="X103"/>
  <c r="Y103"/>
  <c r="Z103"/>
  <c r="AA103"/>
  <c r="AB103"/>
  <c r="AC103"/>
  <c r="AD103"/>
  <c r="U104"/>
  <c r="X104"/>
  <c r="Y104"/>
  <c r="Z104"/>
  <c r="AA104"/>
  <c r="AB104"/>
  <c r="AC104"/>
  <c r="AD104"/>
  <c r="Y101"/>
  <c r="X94"/>
  <c r="X101" s="1"/>
  <c r="Y94"/>
  <c r="AB94"/>
  <c r="AB101" s="1"/>
  <c r="AC94"/>
  <c r="AC101" s="1"/>
  <c r="V94"/>
  <c r="V102" s="1"/>
  <c r="U95"/>
  <c r="V95"/>
  <c r="X95"/>
  <c r="Y95"/>
  <c r="Z95"/>
  <c r="AA95"/>
  <c r="AB95"/>
  <c r="AC95"/>
  <c r="U96"/>
  <c r="V96"/>
  <c r="W96"/>
  <c r="W103" s="1"/>
  <c r="X96"/>
  <c r="Y96"/>
  <c r="Z96"/>
  <c r="AA96"/>
  <c r="AB96"/>
  <c r="AC96"/>
  <c r="U97"/>
  <c r="V97"/>
  <c r="W97"/>
  <c r="W104" s="1"/>
  <c r="X97"/>
  <c r="Y97"/>
  <c r="Z97"/>
  <c r="AA97"/>
  <c r="AB97"/>
  <c r="AC97"/>
  <c r="AD96"/>
  <c r="AD97"/>
  <c r="AD95"/>
  <c r="Y93"/>
  <c r="AC93"/>
  <c r="U93"/>
  <c r="X87"/>
  <c r="U89"/>
  <c r="V89"/>
  <c r="X89"/>
  <c r="Y89"/>
  <c r="Z89"/>
  <c r="AA89"/>
  <c r="AB89"/>
  <c r="AC89"/>
  <c r="AD89"/>
  <c r="U90"/>
  <c r="V90"/>
  <c r="X90"/>
  <c r="Y90"/>
  <c r="Z90"/>
  <c r="AA90"/>
  <c r="AB90"/>
  <c r="AC90"/>
  <c r="AD90"/>
  <c r="V88"/>
  <c r="X88"/>
  <c r="Y88"/>
  <c r="Z88"/>
  <c r="AA88"/>
  <c r="AB88"/>
  <c r="AC88"/>
  <c r="AD88"/>
  <c r="U88"/>
  <c r="AE79"/>
  <c r="U81"/>
  <c r="V81"/>
  <c r="X81"/>
  <c r="Y81"/>
  <c r="Z81"/>
  <c r="AA81"/>
  <c r="AB81"/>
  <c r="AC81"/>
  <c r="AD81"/>
  <c r="W81"/>
  <c r="U79"/>
  <c r="V79"/>
  <c r="W79"/>
  <c r="X79"/>
  <c r="Y79"/>
  <c r="Z79"/>
  <c r="AA79"/>
  <c r="AB79"/>
  <c r="AC79"/>
  <c r="AD79"/>
  <c r="V80"/>
  <c r="W80"/>
  <c r="X80"/>
  <c r="Y80"/>
  <c r="Z80"/>
  <c r="AA80"/>
  <c r="AB80"/>
  <c r="AC80"/>
  <c r="AD80"/>
  <c r="U80"/>
  <c r="U82"/>
  <c r="V82"/>
  <c r="W82"/>
  <c r="X82"/>
  <c r="Y82"/>
  <c r="Z82"/>
  <c r="AA82"/>
  <c r="AB82"/>
  <c r="AC82"/>
  <c r="AD82"/>
  <c r="V83"/>
  <c r="W83"/>
  <c r="X83"/>
  <c r="Y83"/>
  <c r="Z83"/>
  <c r="AA83"/>
  <c r="AB83"/>
  <c r="AC83"/>
  <c r="AD83"/>
  <c r="U83"/>
  <c r="Y72"/>
  <c r="Z72"/>
  <c r="AA72"/>
  <c r="AB72"/>
  <c r="AC72"/>
  <c r="AD72"/>
  <c r="Y73"/>
  <c r="Z73"/>
  <c r="AA73"/>
  <c r="AB73"/>
  <c r="AC73"/>
  <c r="AD73"/>
  <c r="Y74"/>
  <c r="Z74"/>
  <c r="AA74"/>
  <c r="AB74"/>
  <c r="AC74"/>
  <c r="AD74"/>
  <c r="U72"/>
  <c r="V72"/>
  <c r="W72"/>
  <c r="U73"/>
  <c r="V73"/>
  <c r="W73"/>
  <c r="U74"/>
  <c r="V74"/>
  <c r="W74"/>
  <c r="X72"/>
  <c r="X73"/>
  <c r="AE65"/>
  <c r="AE66"/>
  <c r="AE67"/>
  <c r="X74" s="1"/>
  <c r="AE54"/>
  <c r="V69"/>
  <c r="W69"/>
  <c r="X69"/>
  <c r="X76" s="1"/>
  <c r="Y69"/>
  <c r="Z69"/>
  <c r="AA69"/>
  <c r="AB69"/>
  <c r="AB76" s="1"/>
  <c r="AC69"/>
  <c r="AC76" s="1"/>
  <c r="AD69"/>
  <c r="U69"/>
  <c r="U76" s="1"/>
  <c r="V76"/>
  <c r="Z76"/>
  <c r="AD76"/>
  <c r="U75"/>
  <c r="V75"/>
  <c r="W75"/>
  <c r="X75"/>
  <c r="Y75"/>
  <c r="Z75"/>
  <c r="AA75"/>
  <c r="AB75"/>
  <c r="AC75"/>
  <c r="AD75"/>
  <c r="W76"/>
  <c r="Y76"/>
  <c r="AA76"/>
  <c r="U68"/>
  <c r="V68"/>
  <c r="W68"/>
  <c r="Y68"/>
  <c r="Z68"/>
  <c r="AA68"/>
  <c r="AB68"/>
  <c r="AC68"/>
  <c r="AD68"/>
  <c r="X68"/>
  <c r="U66"/>
  <c r="V66"/>
  <c r="W66"/>
  <c r="X66"/>
  <c r="Y66"/>
  <c r="Z66"/>
  <c r="AA66"/>
  <c r="AB66"/>
  <c r="AC66"/>
  <c r="AD66"/>
  <c r="U67"/>
  <c r="V67"/>
  <c r="W67"/>
  <c r="X67"/>
  <c r="Y67"/>
  <c r="Z67"/>
  <c r="AA67"/>
  <c r="AB67"/>
  <c r="AC67"/>
  <c r="AD67"/>
  <c r="V65"/>
  <c r="W65"/>
  <c r="X65"/>
  <c r="Y65"/>
  <c r="Z65"/>
  <c r="AA65"/>
  <c r="AB65"/>
  <c r="AC65"/>
  <c r="AD65"/>
  <c r="U65"/>
  <c r="U58"/>
  <c r="V58"/>
  <c r="W58"/>
  <c r="X58"/>
  <c r="U59"/>
  <c r="V59"/>
  <c r="W59"/>
  <c r="X59"/>
  <c r="U60"/>
  <c r="V60"/>
  <c r="W60"/>
  <c r="X60"/>
  <c r="U61"/>
  <c r="V61"/>
  <c r="W61"/>
  <c r="X61"/>
  <c r="Z58"/>
  <c r="AA58"/>
  <c r="AB58"/>
  <c r="AC58"/>
  <c r="AD58"/>
  <c r="Z59"/>
  <c r="AA59"/>
  <c r="AB59"/>
  <c r="AC59"/>
  <c r="AD59"/>
  <c r="Z60"/>
  <c r="AA60"/>
  <c r="AB60"/>
  <c r="AC60"/>
  <c r="AD60"/>
  <c r="Z61"/>
  <c r="AA61"/>
  <c r="AB61"/>
  <c r="AC61"/>
  <c r="AD61"/>
  <c r="Y58"/>
  <c r="Y59"/>
  <c r="Y60"/>
  <c r="Y61"/>
  <c r="V62"/>
  <c r="W62"/>
  <c r="X62"/>
  <c r="Y62"/>
  <c r="Z62"/>
  <c r="AA62"/>
  <c r="AB62"/>
  <c r="AC62"/>
  <c r="AD62"/>
  <c r="U62"/>
  <c r="AE51"/>
  <c r="AE52"/>
  <c r="AE53"/>
  <c r="U55"/>
  <c r="V55"/>
  <c r="W55"/>
  <c r="X55"/>
  <c r="Z55"/>
  <c r="AA55"/>
  <c r="AB55"/>
  <c r="AC55"/>
  <c r="AD55"/>
  <c r="Y55"/>
  <c r="U52"/>
  <c r="V52"/>
  <c r="W52"/>
  <c r="X52"/>
  <c r="Y52"/>
  <c r="Z52"/>
  <c r="AA52"/>
  <c r="AB52"/>
  <c r="AC52"/>
  <c r="AD52"/>
  <c r="U53"/>
  <c r="V53"/>
  <c r="W53"/>
  <c r="X53"/>
  <c r="Y53"/>
  <c r="Z53"/>
  <c r="AA53"/>
  <c r="AB53"/>
  <c r="AC53"/>
  <c r="AD53"/>
  <c r="U54"/>
  <c r="V54"/>
  <c r="W54"/>
  <c r="X54"/>
  <c r="Y54"/>
  <c r="Z54"/>
  <c r="AA54"/>
  <c r="AB54"/>
  <c r="AC54"/>
  <c r="AD54"/>
  <c r="V51"/>
  <c r="W51"/>
  <c r="X51"/>
  <c r="Y51"/>
  <c r="Z51"/>
  <c r="AA51"/>
  <c r="AB51"/>
  <c r="AC51"/>
  <c r="AD51"/>
  <c r="U51"/>
  <c r="Y48"/>
  <c r="Z48"/>
  <c r="AA48"/>
  <c r="AB48"/>
  <c r="AC48"/>
  <c r="AD48"/>
  <c r="U48"/>
  <c r="V48"/>
  <c r="W48"/>
  <c r="X48"/>
  <c r="U45"/>
  <c r="V45"/>
  <c r="W45"/>
  <c r="X45"/>
  <c r="Y45"/>
  <c r="Z45"/>
  <c r="AA45"/>
  <c r="AB45"/>
  <c r="AC45"/>
  <c r="AD45"/>
  <c r="U46"/>
  <c r="V46"/>
  <c r="W46"/>
  <c r="X46"/>
  <c r="Y46"/>
  <c r="Z46"/>
  <c r="AA46"/>
  <c r="AB46"/>
  <c r="AC46"/>
  <c r="AD46"/>
  <c r="U47"/>
  <c r="V47"/>
  <c r="W47"/>
  <c r="X47"/>
  <c r="Y47"/>
  <c r="Z47"/>
  <c r="AA47"/>
  <c r="AB47"/>
  <c r="AC47"/>
  <c r="AD47"/>
  <c r="V44"/>
  <c r="W44"/>
  <c r="X44"/>
  <c r="Y44"/>
  <c r="Z44"/>
  <c r="AA44"/>
  <c r="AB44"/>
  <c r="AC44"/>
  <c r="AD44"/>
  <c r="U44"/>
  <c r="AE41"/>
  <c r="X40"/>
  <c r="Y40"/>
  <c r="Z40"/>
  <c r="AA40"/>
  <c r="AB40"/>
  <c r="AC40"/>
  <c r="AD40"/>
  <c r="X41"/>
  <c r="Y41"/>
  <c r="Z41"/>
  <c r="AA41"/>
  <c r="AB41"/>
  <c r="AC41"/>
  <c r="AD41"/>
  <c r="U40"/>
  <c r="V40"/>
  <c r="U41"/>
  <c r="V41"/>
  <c r="W41"/>
  <c r="W40"/>
  <c r="AE34"/>
  <c r="AE33"/>
  <c r="U39"/>
  <c r="V39"/>
  <c r="W39"/>
  <c r="X39"/>
  <c r="Y39"/>
  <c r="Z39"/>
  <c r="AA39"/>
  <c r="AB39"/>
  <c r="AC39"/>
  <c r="AD39"/>
  <c r="W37"/>
  <c r="X37"/>
  <c r="Y37"/>
  <c r="Z37"/>
  <c r="AA37"/>
  <c r="AB37"/>
  <c r="AC37"/>
  <c r="AD37"/>
  <c r="W38"/>
  <c r="X38"/>
  <c r="Y38"/>
  <c r="Z38"/>
  <c r="AA38"/>
  <c r="AB38"/>
  <c r="AC38"/>
  <c r="AD38"/>
  <c r="U38"/>
  <c r="V38"/>
  <c r="V37"/>
  <c r="U37"/>
  <c r="W32"/>
  <c r="X32"/>
  <c r="Y32"/>
  <c r="Z32"/>
  <c r="AA32"/>
  <c r="AB32"/>
  <c r="AC32"/>
  <c r="AD32"/>
  <c r="W33"/>
  <c r="X33"/>
  <c r="Y33"/>
  <c r="Z33"/>
  <c r="AA33"/>
  <c r="AB33"/>
  <c r="AC33"/>
  <c r="AD33"/>
  <c r="W34"/>
  <c r="X34"/>
  <c r="Y34"/>
  <c r="Z34"/>
  <c r="AA34"/>
  <c r="AB34"/>
  <c r="AC34"/>
  <c r="AD34"/>
  <c r="V33"/>
  <c r="V34"/>
  <c r="V32"/>
  <c r="U34"/>
  <c r="U32"/>
  <c r="U33"/>
  <c r="AE26"/>
  <c r="AE27"/>
  <c r="AE25"/>
  <c r="U31"/>
  <c r="V31"/>
  <c r="W31"/>
  <c r="X31"/>
  <c r="Y31"/>
  <c r="Z31"/>
  <c r="AA31"/>
  <c r="AB31"/>
  <c r="AC31"/>
  <c r="AD31"/>
  <c r="V30"/>
  <c r="W30"/>
  <c r="X30"/>
  <c r="Y30"/>
  <c r="Z30"/>
  <c r="AA30"/>
  <c r="AB30"/>
  <c r="AC30"/>
  <c r="AD30"/>
  <c r="U30"/>
  <c r="V24"/>
  <c r="W24"/>
  <c r="X24"/>
  <c r="Y24"/>
  <c r="Z24"/>
  <c r="AA24"/>
  <c r="AB24"/>
  <c r="AC24"/>
  <c r="AD24"/>
  <c r="AD25"/>
  <c r="AD26"/>
  <c r="AD27"/>
  <c r="V25"/>
  <c r="W25"/>
  <c r="X25"/>
  <c r="Y25"/>
  <c r="Z25"/>
  <c r="AA25"/>
  <c r="AB25"/>
  <c r="AC25"/>
  <c r="V26"/>
  <c r="W26"/>
  <c r="X26"/>
  <c r="Y26"/>
  <c r="Z26"/>
  <c r="AA26"/>
  <c r="AB26"/>
  <c r="AC26"/>
  <c r="V27"/>
  <c r="W27"/>
  <c r="X27"/>
  <c r="Y27"/>
  <c r="Z27"/>
  <c r="AA27"/>
  <c r="AB27"/>
  <c r="AC27"/>
  <c r="U25"/>
  <c r="U26"/>
  <c r="U27"/>
  <c r="U24"/>
  <c r="AE18"/>
  <c r="AE19"/>
  <c r="AE20"/>
  <c r="AE17"/>
  <c r="V23"/>
  <c r="W23"/>
  <c r="X23"/>
  <c r="Y23"/>
  <c r="Z23"/>
  <c r="AA23"/>
  <c r="AB23"/>
  <c r="AC23"/>
  <c r="AD23"/>
  <c r="U23"/>
  <c r="Y16"/>
  <c r="U17"/>
  <c r="V17"/>
  <c r="W17"/>
  <c r="X17"/>
  <c r="Y17"/>
  <c r="U18"/>
  <c r="V18"/>
  <c r="W18"/>
  <c r="X18"/>
  <c r="Y18"/>
  <c r="U19"/>
  <c r="V19"/>
  <c r="W19"/>
  <c r="X19"/>
  <c r="Y19"/>
  <c r="U20"/>
  <c r="V20"/>
  <c r="W20"/>
  <c r="X20"/>
  <c r="Y20"/>
  <c r="V16"/>
  <c r="W16"/>
  <c r="X16"/>
  <c r="U16"/>
  <c r="L17"/>
  <c r="M17"/>
  <c r="M23" s="1"/>
  <c r="N17"/>
  <c r="O17"/>
  <c r="L18"/>
  <c r="M18"/>
  <c r="N18"/>
  <c r="O18"/>
  <c r="L19"/>
  <c r="M19"/>
  <c r="N19"/>
  <c r="O19"/>
  <c r="M16"/>
  <c r="N16"/>
  <c r="O16"/>
  <c r="L16"/>
  <c r="L24"/>
  <c r="M24"/>
  <c r="N24"/>
  <c r="O24"/>
  <c r="P24"/>
  <c r="Q24"/>
  <c r="R24"/>
  <c r="S24"/>
  <c r="L25"/>
  <c r="M25"/>
  <c r="N25"/>
  <c r="O25"/>
  <c r="P25"/>
  <c r="Q25"/>
  <c r="R25"/>
  <c r="S25"/>
  <c r="N23"/>
  <c r="O23"/>
  <c r="P23"/>
  <c r="Q23"/>
  <c r="R23"/>
  <c r="S23"/>
  <c r="L23"/>
  <c r="F21"/>
  <c r="F26" s="1"/>
  <c r="F20"/>
  <c r="F25" s="1"/>
  <c r="F19"/>
  <c r="F24" s="1"/>
  <c r="E21"/>
  <c r="E26" s="1"/>
  <c r="E20"/>
  <c r="E25" s="1"/>
  <c r="E19"/>
  <c r="E24" s="1"/>
  <c r="D21"/>
  <c r="D26" s="1"/>
  <c r="D20"/>
  <c r="D25" s="1"/>
  <c r="D19"/>
  <c r="D24" s="1"/>
  <c r="F17"/>
  <c r="E17"/>
  <c r="D17"/>
  <c r="F16"/>
  <c r="E16"/>
  <c r="D16"/>
  <c r="F15"/>
  <c r="E15"/>
  <c r="D15"/>
  <c r="D13"/>
  <c r="W13" i="1" a="1"/>
  <c r="W13"/>
  <c r="X13"/>
  <c r="Y13"/>
  <c r="Z13"/>
  <c r="AA13"/>
  <c r="W14"/>
  <c r="X14"/>
  <c r="Y14"/>
  <c r="Z14"/>
  <c r="AA14"/>
  <c r="W15"/>
  <c r="X15"/>
  <c r="Y15"/>
  <c r="Z15"/>
  <c r="AA15"/>
  <c r="W16"/>
  <c r="X16"/>
  <c r="Y16"/>
  <c r="Z16"/>
  <c r="AA16"/>
  <c r="W17"/>
  <c r="X17"/>
  <c r="Y17"/>
  <c r="Z17"/>
  <c r="AA17"/>
  <c r="N14" a="1"/>
  <c r="O14" s="1"/>
  <c r="E14" a="1"/>
  <c r="E14"/>
  <c r="F14"/>
  <c r="G14"/>
  <c r="E15"/>
  <c r="F15"/>
  <c r="G15"/>
  <c r="E16"/>
  <c r="F16"/>
  <c r="G16"/>
  <c r="Z94" i="2" l="1"/>
  <c r="Z101" s="1"/>
  <c r="U94"/>
  <c r="U101" s="1"/>
  <c r="AA94"/>
  <c r="AA101" s="1"/>
  <c r="V103"/>
  <c r="V104"/>
  <c r="V101"/>
  <c r="AE93"/>
  <c r="AD100" s="1"/>
  <c r="AD94"/>
  <c r="AD101" s="1"/>
  <c r="Y100"/>
  <c r="N14" i="1"/>
  <c r="P17"/>
  <c r="P16"/>
  <c r="P15"/>
  <c r="P14"/>
  <c r="Q17"/>
  <c r="Q16"/>
  <c r="Q15"/>
  <c r="Q14"/>
  <c r="N17"/>
  <c r="N16"/>
  <c r="N15"/>
  <c r="O17"/>
  <c r="O16"/>
  <c r="O15"/>
  <c r="S22" i="2"/>
  <c r="S28" s="1"/>
  <c r="S34" s="1"/>
  <c r="S40" s="1"/>
  <c r="S46" s="1"/>
  <c r="S52" s="1"/>
  <c r="S58" s="1"/>
  <c r="R22"/>
  <c r="R28" s="1"/>
  <c r="R34" s="1"/>
  <c r="R40" s="1"/>
  <c r="R46" s="1"/>
  <c r="R52" s="1"/>
  <c r="R58" s="1"/>
  <c r="O22"/>
  <c r="O28" s="1"/>
  <c r="O34" s="1"/>
  <c r="O40" s="1"/>
  <c r="O46" s="1"/>
  <c r="O52" s="1"/>
  <c r="O58" s="1"/>
  <c r="N22"/>
  <c r="N28" s="1"/>
  <c r="N34" s="1"/>
  <c r="N40" s="1"/>
  <c r="N46" s="1"/>
  <c r="N52" s="1"/>
  <c r="N58" s="1"/>
  <c r="P22"/>
  <c r="P28" s="1"/>
  <c r="P34" s="1"/>
  <c r="P40" s="1"/>
  <c r="P46" s="1"/>
  <c r="P52" s="1"/>
  <c r="P58" s="1"/>
  <c r="M22"/>
  <c r="M28" s="1"/>
  <c r="M34" s="1"/>
  <c r="M40" s="1"/>
  <c r="M46" s="1"/>
  <c r="M52" s="1"/>
  <c r="M58" s="1"/>
  <c r="L22"/>
  <c r="L28" s="1"/>
  <c r="L34" s="1"/>
  <c r="L40" s="1"/>
  <c r="L46" s="1"/>
  <c r="L52" s="1"/>
  <c r="L58" s="1"/>
  <c r="Q22"/>
  <c r="Q28" s="1"/>
  <c r="Q34" s="1"/>
  <c r="Q40" s="1"/>
  <c r="Q46" s="1"/>
  <c r="Q52" s="1"/>
  <c r="Q58" s="1"/>
  <c r="AB100" l="1"/>
  <c r="W100"/>
  <c r="AA100"/>
  <c r="U100"/>
  <c r="V100"/>
  <c r="Z100"/>
  <c r="X100"/>
  <c r="AC100"/>
  <c r="T24"/>
  <c r="T23"/>
  <c r="T25"/>
  <c r="L29" l="1"/>
  <c r="L35" s="1"/>
  <c r="L41" s="1"/>
  <c r="L47" s="1"/>
  <c r="L53" s="1"/>
  <c r="L59" s="1"/>
  <c r="R29"/>
  <c r="P29"/>
  <c r="M29"/>
  <c r="M35" s="1"/>
  <c r="M41" s="1"/>
  <c r="M47" s="1"/>
  <c r="M53" s="1"/>
  <c r="M59" s="1"/>
  <c r="Q29"/>
  <c r="N29"/>
  <c r="O29"/>
  <c r="S29"/>
  <c r="S35" s="1"/>
  <c r="S41" s="1"/>
  <c r="S47" s="1"/>
  <c r="S53" s="1"/>
  <c r="S59" s="1"/>
  <c r="N31"/>
  <c r="N37" s="1"/>
  <c r="Q31"/>
  <c r="Q37" s="1"/>
  <c r="O31"/>
  <c r="O37" s="1"/>
  <c r="R31"/>
  <c r="R37" s="1"/>
  <c r="M31"/>
  <c r="M37" s="1"/>
  <c r="S31"/>
  <c r="S37" s="1"/>
  <c r="L31"/>
  <c r="L37" s="1"/>
  <c r="L43" s="1"/>
  <c r="L49" s="1"/>
  <c r="L55" s="1"/>
  <c r="P31"/>
  <c r="P37" s="1"/>
  <c r="L30"/>
  <c r="L36" s="1"/>
  <c r="L42" s="1"/>
  <c r="L48" s="1"/>
  <c r="L54" s="1"/>
  <c r="L60" s="1"/>
  <c r="S30"/>
  <c r="S36" s="1"/>
  <c r="P30"/>
  <c r="P36" s="1"/>
  <c r="Q30"/>
  <c r="Q36" s="1"/>
  <c r="R30"/>
  <c r="R36" s="1"/>
  <c r="M30"/>
  <c r="M36" s="1"/>
  <c r="N30"/>
  <c r="N36" s="1"/>
  <c r="O30"/>
  <c r="O36" s="1"/>
  <c r="T36" l="1"/>
  <c r="Q35"/>
  <c r="Q41" s="1"/>
  <c r="Q47" s="1"/>
  <c r="Q53" s="1"/>
  <c r="Q59" s="1"/>
  <c r="N35"/>
  <c r="N41" s="1"/>
  <c r="N47" s="1"/>
  <c r="N53" s="1"/>
  <c r="N59" s="1"/>
  <c r="R35"/>
  <c r="R41" s="1"/>
  <c r="R47" s="1"/>
  <c r="R53" s="1"/>
  <c r="R59" s="1"/>
  <c r="T37"/>
  <c r="S42"/>
  <c r="O43"/>
  <c r="O49" s="1"/>
  <c r="O35"/>
  <c r="O41" s="1"/>
  <c r="O47" s="1"/>
  <c r="O53" s="1"/>
  <c r="O59" s="1"/>
  <c r="P35"/>
  <c r="P41" s="1"/>
  <c r="P47" s="1"/>
  <c r="P53" s="1"/>
  <c r="P59" s="1"/>
  <c r="O42" l="1"/>
  <c r="S48"/>
  <c r="S54" s="1"/>
  <c r="S60" s="1"/>
  <c r="N42"/>
  <c r="N48" s="1"/>
  <c r="N54" s="1"/>
  <c r="N60" s="1"/>
  <c r="P43"/>
  <c r="P49" s="1"/>
  <c r="R43"/>
  <c r="R49" s="1"/>
  <c r="S43"/>
  <c r="S49" s="1"/>
  <c r="P42"/>
  <c r="R42"/>
  <c r="M43"/>
  <c r="M49" s="1"/>
  <c r="M55" s="1"/>
  <c r="Q43"/>
  <c r="Q49" s="1"/>
  <c r="M42"/>
  <c r="M48" s="1"/>
  <c r="M54" s="1"/>
  <c r="M60" s="1"/>
  <c r="Q42"/>
  <c r="N43"/>
  <c r="N49" s="1"/>
  <c r="P48" l="1"/>
  <c r="P54" s="1"/>
  <c r="P60" s="1"/>
  <c r="Q48"/>
  <c r="Q54" s="1"/>
  <c r="Q60" s="1"/>
  <c r="R48"/>
  <c r="R54" s="1"/>
  <c r="R60" s="1"/>
  <c r="O48"/>
  <c r="O54" s="1"/>
  <c r="O60" s="1"/>
  <c r="T49"/>
  <c r="Q55" l="1"/>
  <c r="O55"/>
  <c r="P55"/>
  <c r="R55"/>
  <c r="S55"/>
  <c r="N55"/>
  <c r="Q61" l="1"/>
  <c r="Q67" s="1"/>
  <c r="Q73" s="1"/>
  <c r="Q79" s="1"/>
  <c r="P85" s="1"/>
  <c r="S61"/>
  <c r="S67" s="1"/>
  <c r="S73" s="1"/>
  <c r="S79" s="1"/>
  <c r="R85" s="1"/>
  <c r="R61"/>
  <c r="R67" s="1"/>
  <c r="R73" s="1"/>
  <c r="R79" s="1"/>
  <c r="Q85" s="1"/>
  <c r="N61"/>
  <c r="N67" s="1"/>
  <c r="N73" s="1"/>
  <c r="N79" s="1"/>
  <c r="P61"/>
  <c r="P67" s="1"/>
  <c r="P73" s="1"/>
  <c r="P79" s="1"/>
  <c r="O85" s="1"/>
  <c r="O61"/>
  <c r="L61"/>
  <c r="L67" s="1"/>
  <c r="L73" s="1"/>
  <c r="L79" s="1"/>
  <c r="M61"/>
  <c r="M67" s="1"/>
  <c r="M73" s="1"/>
  <c r="M79" s="1"/>
  <c r="O67" l="1"/>
  <c r="O73" s="1"/>
  <c r="O79" s="1"/>
  <c r="T58"/>
  <c r="T60"/>
  <c r="T59"/>
  <c r="Q64" l="1"/>
  <c r="O64"/>
  <c r="S64"/>
  <c r="R64"/>
  <c r="L64"/>
  <c r="P64"/>
  <c r="M64"/>
  <c r="N64"/>
  <c r="L66"/>
  <c r="L72" s="1"/>
  <c r="L78" s="1"/>
  <c r="O66"/>
  <c r="O72" s="1"/>
  <c r="O78" s="1"/>
  <c r="S66"/>
  <c r="S72" s="1"/>
  <c r="S78" s="1"/>
  <c r="R84" s="1"/>
  <c r="N66"/>
  <c r="N72" s="1"/>
  <c r="N78" s="1"/>
  <c r="P66"/>
  <c r="P72" s="1"/>
  <c r="P78" s="1"/>
  <c r="O84" s="1"/>
  <c r="M66"/>
  <c r="M72" s="1"/>
  <c r="M78" s="1"/>
  <c r="R66"/>
  <c r="R72" s="1"/>
  <c r="R78" s="1"/>
  <c r="Q84" s="1"/>
  <c r="Q66"/>
  <c r="Q72" s="1"/>
  <c r="Q78" s="1"/>
  <c r="P84" s="1"/>
  <c r="L65"/>
  <c r="S65"/>
  <c r="M65"/>
  <c r="R65"/>
  <c r="P65"/>
  <c r="Q65"/>
  <c r="O65"/>
  <c r="N65"/>
  <c r="T65" l="1"/>
  <c r="R71" s="1"/>
  <c r="R77" s="1"/>
  <c r="Q83" s="1"/>
  <c r="N70"/>
  <c r="T64"/>
  <c r="Q70" s="1"/>
  <c r="M70"/>
  <c r="O70"/>
  <c r="R70" l="1"/>
  <c r="L70"/>
  <c r="P70"/>
  <c r="S70"/>
  <c r="O71"/>
  <c r="O77" s="1"/>
  <c r="P71"/>
  <c r="P77" s="1"/>
  <c r="O83" s="1"/>
  <c r="M71"/>
  <c r="M77" s="1"/>
  <c r="N71"/>
  <c r="N77" s="1"/>
  <c r="Q71"/>
  <c r="Q77" s="1"/>
  <c r="P83" s="1"/>
  <c r="L71"/>
  <c r="L77" s="1"/>
  <c r="S71"/>
  <c r="S77" s="1"/>
  <c r="R83" s="1"/>
  <c r="T70" l="1"/>
  <c r="P76" l="1"/>
  <c r="O82" s="1"/>
  <c r="R76"/>
  <c r="Q82" s="1"/>
  <c r="N76"/>
  <c r="Q76"/>
  <c r="P82" s="1"/>
  <c r="O76"/>
  <c r="L76"/>
  <c r="M76"/>
  <c r="S76"/>
  <c r="R82" s="1"/>
</calcChain>
</file>

<file path=xl/sharedStrings.xml><?xml version="1.0" encoding="utf-8"?>
<sst xmlns="http://schemas.openxmlformats.org/spreadsheetml/2006/main" count="20" uniqueCount="8">
  <si>
    <t>A=</t>
  </si>
  <si>
    <r>
      <rPr>
        <sz val="11"/>
        <color theme="1"/>
        <rFont val="Calibri"/>
        <family val="2"/>
        <charset val="238"/>
        <scheme val="minor"/>
      </rPr>
      <t>A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charset val="238"/>
        <scheme val="minor"/>
      </rPr>
      <t>=</t>
    </r>
  </si>
  <si>
    <t>3x3</t>
  </si>
  <si>
    <t>4x4</t>
  </si>
  <si>
    <t>5x5</t>
  </si>
  <si>
    <t>det A=</t>
  </si>
  <si>
    <t>D=</t>
  </si>
  <si>
    <r>
      <rPr>
        <sz val="11"/>
        <color theme="1"/>
        <rFont val="Calibri"/>
        <family val="2"/>
        <charset val="238"/>
        <scheme val="minor"/>
      </rPr>
      <t>D</t>
    </r>
    <r>
      <rPr>
        <vertAlign val="superscript"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charset val="238"/>
        <scheme val="minor"/>
      </rPr>
      <t>=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</si>
</sst>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A17"/>
  <sheetViews>
    <sheetView workbookViewId="0">
      <selection activeCell="D15" sqref="D15"/>
    </sheetView>
  </sheetViews>
  <sheetFormatPr defaultRowHeight="15"/>
  <sheetData>
    <row r="3" spans="1:27" ht="23.25">
      <c r="F3" s="3" t="s">
        <v>2</v>
      </c>
      <c r="P3" s="3" t="s">
        <v>3</v>
      </c>
      <c r="Y3" s="3" t="s">
        <v>4</v>
      </c>
    </row>
    <row r="5" spans="1:27">
      <c r="A5" s="1"/>
      <c r="E5">
        <v>2</v>
      </c>
      <c r="F5">
        <v>1</v>
      </c>
      <c r="G5">
        <v>1</v>
      </c>
      <c r="N5">
        <v>2</v>
      </c>
      <c r="O5">
        <v>1</v>
      </c>
      <c r="P5">
        <v>1</v>
      </c>
      <c r="Q5">
        <v>1</v>
      </c>
      <c r="W5">
        <v>2</v>
      </c>
      <c r="X5">
        <v>1</v>
      </c>
      <c r="Y5">
        <v>1</v>
      </c>
      <c r="Z5">
        <v>1</v>
      </c>
      <c r="AA5">
        <v>1</v>
      </c>
    </row>
    <row r="6" spans="1:27">
      <c r="D6" t="s">
        <v>0</v>
      </c>
      <c r="E6">
        <v>5</v>
      </c>
      <c r="F6">
        <v>2</v>
      </c>
      <c r="G6">
        <v>2</v>
      </c>
      <c r="M6" s="1" t="s">
        <v>0</v>
      </c>
      <c r="N6">
        <v>5</v>
      </c>
      <c r="O6">
        <v>2</v>
      </c>
      <c r="P6">
        <v>2</v>
      </c>
      <c r="Q6">
        <v>1</v>
      </c>
      <c r="V6" s="1"/>
      <c r="W6">
        <v>5</v>
      </c>
      <c r="X6">
        <v>2</v>
      </c>
      <c r="Y6">
        <v>2</v>
      </c>
      <c r="Z6">
        <v>1</v>
      </c>
      <c r="AA6">
        <v>2</v>
      </c>
    </row>
    <row r="7" spans="1:27">
      <c r="D7" s="1"/>
      <c r="E7">
        <v>2</v>
      </c>
      <c r="F7">
        <v>1</v>
      </c>
      <c r="G7">
        <v>3</v>
      </c>
      <c r="N7">
        <v>2</v>
      </c>
      <c r="O7">
        <v>1</v>
      </c>
      <c r="P7">
        <v>3</v>
      </c>
      <c r="Q7">
        <v>0</v>
      </c>
      <c r="V7" s="1" t="s">
        <v>0</v>
      </c>
      <c r="W7">
        <v>2</v>
      </c>
      <c r="X7">
        <v>1</v>
      </c>
      <c r="Y7">
        <v>3</v>
      </c>
      <c r="Z7">
        <v>0</v>
      </c>
      <c r="AA7">
        <v>3</v>
      </c>
    </row>
    <row r="8" spans="1:27">
      <c r="N8">
        <v>1</v>
      </c>
      <c r="O8">
        <v>1</v>
      </c>
      <c r="P8">
        <v>2</v>
      </c>
      <c r="Q8">
        <v>1</v>
      </c>
      <c r="W8">
        <v>1</v>
      </c>
      <c r="X8">
        <v>1</v>
      </c>
      <c r="Y8">
        <v>2</v>
      </c>
      <c r="Z8">
        <v>1</v>
      </c>
      <c r="AA8">
        <v>2</v>
      </c>
    </row>
    <row r="9" spans="1:27">
      <c r="W9">
        <v>5</v>
      </c>
      <c r="X9">
        <v>2</v>
      </c>
      <c r="Y9">
        <v>2</v>
      </c>
      <c r="Z9">
        <v>1</v>
      </c>
      <c r="AA9">
        <v>4</v>
      </c>
    </row>
    <row r="13" spans="1:27">
      <c r="W13">
        <f t="array" ref="W13:AA17">MINVERSE(W5:AA9)</f>
        <v>2.9999999999999987</v>
      </c>
      <c r="X13">
        <v>-0.99999999999999933</v>
      </c>
      <c r="Y13">
        <v>0.99999999999999944</v>
      </c>
      <c r="Z13">
        <v>-1.9999999999999993</v>
      </c>
      <c r="AA13">
        <v>0</v>
      </c>
    </row>
    <row r="14" spans="1:27">
      <c r="E14">
        <f t="array" ref="E14:G16">MINVERSE(E5:G7)</f>
        <v>-2.0000000000000009</v>
      </c>
      <c r="F14">
        <v>1.0000000000000002</v>
      </c>
      <c r="G14">
        <v>0</v>
      </c>
      <c r="N14">
        <f t="array" ref="N14:Q17">MINVERSE(N5:Q8)</f>
        <v>2.9999999999999987</v>
      </c>
      <c r="O14">
        <v>-0.99999999999999967</v>
      </c>
      <c r="P14">
        <v>0.99999999999999944</v>
      </c>
      <c r="Q14">
        <v>-1.9999999999999993</v>
      </c>
      <c r="W14">
        <v>-11.999999999999993</v>
      </c>
      <c r="X14">
        <v>4.9999999999999973</v>
      </c>
      <c r="Y14">
        <v>-3.9999999999999978</v>
      </c>
      <c r="Z14">
        <v>6.9999999999999964</v>
      </c>
      <c r="AA14">
        <v>0</v>
      </c>
    </row>
    <row r="15" spans="1:27" ht="17.25">
      <c r="E15">
        <v>5.5000000000000018</v>
      </c>
      <c r="F15">
        <v>-2.0000000000000004</v>
      </c>
      <c r="G15">
        <v>-0.5</v>
      </c>
      <c r="M15" s="2" t="s">
        <v>1</v>
      </c>
      <c r="N15">
        <v>-11.999999999999993</v>
      </c>
      <c r="O15">
        <v>4.9999999999999982</v>
      </c>
      <c r="P15">
        <v>-3.9999999999999978</v>
      </c>
      <c r="Q15">
        <v>6.9999999999999964</v>
      </c>
      <c r="V15" s="2" t="s">
        <v>1</v>
      </c>
      <c r="W15">
        <v>1.9999999999999984</v>
      </c>
      <c r="X15">
        <v>-0.49999999999999944</v>
      </c>
      <c r="Y15">
        <v>0.99999999999999944</v>
      </c>
      <c r="Z15">
        <v>-0.99999999999999922</v>
      </c>
      <c r="AA15">
        <v>-0.5</v>
      </c>
    </row>
    <row r="16" spans="1:27">
      <c r="E16">
        <v>-0.5</v>
      </c>
      <c r="F16">
        <v>0</v>
      </c>
      <c r="G16">
        <v>0.5</v>
      </c>
      <c r="N16">
        <v>1.9999999999999984</v>
      </c>
      <c r="O16">
        <v>-0.99999999999999944</v>
      </c>
      <c r="P16">
        <v>0.99999999999999944</v>
      </c>
      <c r="Q16">
        <v>-0.99999999999999922</v>
      </c>
      <c r="W16">
        <v>4.9999999999999973</v>
      </c>
      <c r="X16">
        <v>-1.9999999999999991</v>
      </c>
      <c r="Y16">
        <v>0.99999999999999911</v>
      </c>
      <c r="Z16">
        <v>-1.9999999999999987</v>
      </c>
      <c r="AA16">
        <v>0</v>
      </c>
    </row>
    <row r="17" spans="14:27">
      <c r="N17">
        <v>4.9999999999999973</v>
      </c>
      <c r="O17">
        <v>-1.9999999999999991</v>
      </c>
      <c r="P17">
        <v>0.99999999999999911</v>
      </c>
      <c r="Q17">
        <v>-1.9999999999999987</v>
      </c>
      <c r="W17">
        <v>0</v>
      </c>
      <c r="X17">
        <v>-0.5</v>
      </c>
      <c r="Y17">
        <v>0</v>
      </c>
      <c r="Z17">
        <v>0</v>
      </c>
      <c r="AA17">
        <v>0.5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AE120"/>
  <sheetViews>
    <sheetView tabSelected="1" workbookViewId="0">
      <selection activeCell="P12" sqref="P12"/>
    </sheetView>
  </sheetViews>
  <sheetFormatPr defaultRowHeight="15"/>
  <cols>
    <col min="1" max="16384" width="9.140625" style="1"/>
  </cols>
  <sheetData>
    <row r="1" spans="3:30">
      <c r="K1" s="4"/>
      <c r="T1" s="4"/>
    </row>
    <row r="2" spans="3:30">
      <c r="K2" s="4"/>
      <c r="T2" s="4"/>
    </row>
    <row r="3" spans="3:30" ht="23.25">
      <c r="F3" s="3" t="s">
        <v>2</v>
      </c>
      <c r="K3" s="4"/>
      <c r="P3" s="3" t="s">
        <v>3</v>
      </c>
      <c r="T3" s="4"/>
      <c r="Y3" s="3" t="s">
        <v>4</v>
      </c>
    </row>
    <row r="4" spans="3:30">
      <c r="K4" s="4"/>
      <c r="T4" s="4"/>
    </row>
    <row r="5" spans="3:30">
      <c r="K5" s="4"/>
      <c r="T5" s="4"/>
    </row>
    <row r="6" spans="3:30" ht="15.75" thickBot="1">
      <c r="K6" s="4"/>
      <c r="T6" s="4"/>
      <c r="W6" s="1">
        <v>2</v>
      </c>
      <c r="X6" s="1">
        <v>1</v>
      </c>
      <c r="Y6" s="1">
        <v>1</v>
      </c>
      <c r="Z6" s="1">
        <v>1</v>
      </c>
      <c r="AA6" s="1">
        <v>1</v>
      </c>
    </row>
    <row r="7" spans="3:30">
      <c r="E7" s="1">
        <v>2</v>
      </c>
      <c r="F7" s="1">
        <v>1</v>
      </c>
      <c r="G7" s="1">
        <v>1</v>
      </c>
      <c r="H7" s="5">
        <v>2</v>
      </c>
      <c r="I7" s="6">
        <v>1</v>
      </c>
      <c r="K7" s="4"/>
      <c r="N7" s="1">
        <v>2</v>
      </c>
      <c r="O7" s="1">
        <v>1</v>
      </c>
      <c r="P7" s="1">
        <v>1</v>
      </c>
      <c r="Q7" s="1">
        <v>1</v>
      </c>
      <c r="T7" s="4"/>
      <c r="W7" s="1">
        <v>5</v>
      </c>
      <c r="X7" s="1">
        <v>2</v>
      </c>
      <c r="Y7" s="1">
        <v>2</v>
      </c>
      <c r="Z7" s="1">
        <v>1</v>
      </c>
      <c r="AA7" s="1">
        <v>2</v>
      </c>
    </row>
    <row r="8" spans="3:30">
      <c r="D8" s="1" t="s">
        <v>0</v>
      </c>
      <c r="E8" s="1">
        <v>5</v>
      </c>
      <c r="F8" s="1">
        <v>2</v>
      </c>
      <c r="G8" s="1">
        <v>2</v>
      </c>
      <c r="H8" s="7">
        <v>5</v>
      </c>
      <c r="I8" s="8">
        <v>2</v>
      </c>
      <c r="K8" s="4"/>
      <c r="M8" s="1" t="s">
        <v>0</v>
      </c>
      <c r="N8" s="1">
        <v>5</v>
      </c>
      <c r="O8" s="1">
        <v>2</v>
      </c>
      <c r="P8" s="1">
        <v>2</v>
      </c>
      <c r="Q8" s="1">
        <v>1</v>
      </c>
      <c r="T8" s="4"/>
      <c r="V8" s="1" t="s">
        <v>0</v>
      </c>
      <c r="W8" s="1">
        <v>2</v>
      </c>
      <c r="X8" s="1">
        <v>1</v>
      </c>
      <c r="Y8" s="1">
        <v>3</v>
      </c>
      <c r="Z8" s="1">
        <v>0</v>
      </c>
      <c r="AA8" s="1">
        <v>3</v>
      </c>
    </row>
    <row r="9" spans="3:30" ht="15.75" thickBot="1">
      <c r="E9" s="1">
        <v>2</v>
      </c>
      <c r="F9" s="1">
        <v>1</v>
      </c>
      <c r="G9" s="1">
        <v>3</v>
      </c>
      <c r="H9" s="9">
        <v>2</v>
      </c>
      <c r="I9" s="10">
        <v>1</v>
      </c>
      <c r="K9" s="4"/>
      <c r="N9" s="1">
        <v>2</v>
      </c>
      <c r="O9" s="1">
        <v>1</v>
      </c>
      <c r="P9" s="1">
        <v>3</v>
      </c>
      <c r="Q9" s="1">
        <v>0</v>
      </c>
      <c r="T9" s="4"/>
      <c r="W9" s="1">
        <v>1</v>
      </c>
      <c r="X9" s="1">
        <v>1</v>
      </c>
      <c r="Y9" s="1">
        <v>2</v>
      </c>
      <c r="Z9" s="1">
        <v>1</v>
      </c>
      <c r="AA9" s="1">
        <v>2</v>
      </c>
    </row>
    <row r="10" spans="3:30">
      <c r="K10" s="4"/>
      <c r="N10" s="1">
        <v>1</v>
      </c>
      <c r="O10" s="1">
        <v>1</v>
      </c>
      <c r="P10" s="1">
        <v>2</v>
      </c>
      <c r="Q10" s="1">
        <v>1</v>
      </c>
      <c r="T10" s="4"/>
      <c r="W10" s="1">
        <v>5</v>
      </c>
      <c r="X10" s="1">
        <v>2</v>
      </c>
      <c r="Y10" s="1">
        <v>2</v>
      </c>
      <c r="Z10" s="1">
        <v>1</v>
      </c>
      <c r="AA10" s="1">
        <v>4</v>
      </c>
    </row>
    <row r="11" spans="3:30">
      <c r="K11" s="4"/>
      <c r="T11" s="4"/>
    </row>
    <row r="12" spans="3:30">
      <c r="K12" s="4"/>
      <c r="T12" s="4"/>
    </row>
    <row r="13" spans="3:30">
      <c r="C13" s="1" t="s">
        <v>5</v>
      </c>
      <c r="D13" s="1">
        <f>E7*F8*G9+F7*G8*H9+G7*H8*I9-G7*F8*E9-H7*G8*F9-I7*H8*G9</f>
        <v>-2</v>
      </c>
      <c r="K13" s="4"/>
      <c r="T13" s="4"/>
    </row>
    <row r="14" spans="3:30">
      <c r="K14" s="4"/>
      <c r="T14" s="4"/>
    </row>
    <row r="15" spans="3:30">
      <c r="D15" s="1">
        <f>1*(F8*G9-G8*F9)</f>
        <v>4</v>
      </c>
      <c r="E15" s="1">
        <f>-1*(E8*G9-G8*E9)</f>
        <v>-11</v>
      </c>
      <c r="F15" s="1">
        <f>1*(E8*F9-F8*E9)</f>
        <v>1</v>
      </c>
      <c r="K15" s="4"/>
      <c r="T15" s="4"/>
    </row>
    <row r="16" spans="3:30">
      <c r="C16" s="1" t="s">
        <v>6</v>
      </c>
      <c r="D16" s="1">
        <f>-1*(F7*G9-G7*F9)</f>
        <v>-2</v>
      </c>
      <c r="E16" s="1">
        <f>E7*G9-G7*E9</f>
        <v>4</v>
      </c>
      <c r="F16" s="1">
        <f>-1*(E7*F9-F7*E9)</f>
        <v>0</v>
      </c>
      <c r="K16" s="4"/>
      <c r="L16" s="1">
        <f>N7</f>
        <v>2</v>
      </c>
      <c r="M16" s="1">
        <f t="shared" ref="M16:O16" si="0">O7</f>
        <v>1</v>
      </c>
      <c r="N16" s="1">
        <f t="shared" si="0"/>
        <v>1</v>
      </c>
      <c r="O16" s="11">
        <f t="shared" si="0"/>
        <v>1</v>
      </c>
      <c r="P16" s="12">
        <v>1</v>
      </c>
      <c r="Q16" s="12">
        <v>0</v>
      </c>
      <c r="R16" s="12">
        <v>0</v>
      </c>
      <c r="S16" s="13">
        <v>0</v>
      </c>
      <c r="T16" s="4"/>
      <c r="U16" s="1">
        <f>W6</f>
        <v>2</v>
      </c>
      <c r="V16" s="1">
        <f t="shared" ref="V16:Y16" si="1">X6</f>
        <v>1</v>
      </c>
      <c r="W16" s="1">
        <f t="shared" si="1"/>
        <v>1</v>
      </c>
      <c r="X16" s="1">
        <f t="shared" si="1"/>
        <v>1</v>
      </c>
      <c r="Y16" s="11">
        <f>AA6</f>
        <v>1</v>
      </c>
      <c r="Z16" s="1">
        <v>1</v>
      </c>
      <c r="AA16" s="1">
        <v>0</v>
      </c>
      <c r="AB16" s="1">
        <v>0</v>
      </c>
      <c r="AC16" s="1">
        <v>0</v>
      </c>
      <c r="AD16" s="11">
        <v>0</v>
      </c>
    </row>
    <row r="17" spans="3:31">
      <c r="D17" s="1">
        <f>F7*G8-G7*F8</f>
        <v>0</v>
      </c>
      <c r="E17" s="1">
        <f>-1*(E7*G8-G7*E8)</f>
        <v>1</v>
      </c>
      <c r="F17" s="1">
        <f>E7*F8-F7*E8</f>
        <v>-1</v>
      </c>
      <c r="K17" s="4"/>
      <c r="L17" s="1">
        <f t="shared" ref="L17:L19" si="2">N8</f>
        <v>5</v>
      </c>
      <c r="M17" s="1">
        <f t="shared" ref="M17:M19" si="3">O8</f>
        <v>2</v>
      </c>
      <c r="N17" s="1">
        <f t="shared" ref="N17:N19" si="4">P8</f>
        <v>2</v>
      </c>
      <c r="O17" s="11">
        <f t="shared" ref="O17:O19" si="5">Q8</f>
        <v>1</v>
      </c>
      <c r="P17" s="12">
        <v>0</v>
      </c>
      <c r="Q17" s="1">
        <v>1</v>
      </c>
      <c r="R17" s="1">
        <v>0</v>
      </c>
      <c r="S17" s="11">
        <v>0</v>
      </c>
      <c r="T17" s="4"/>
      <c r="U17" s="1">
        <f t="shared" ref="U17:U20" si="6">W7</f>
        <v>5</v>
      </c>
      <c r="V17" s="1">
        <f t="shared" ref="V17:V20" si="7">X7</f>
        <v>2</v>
      </c>
      <c r="W17" s="1">
        <f t="shared" ref="W17:W20" si="8">Y7</f>
        <v>2</v>
      </c>
      <c r="X17" s="1">
        <f t="shared" ref="X17:X20" si="9">Z7</f>
        <v>1</v>
      </c>
      <c r="Y17" s="11">
        <f t="shared" ref="Y17:Y20" si="10">AA7</f>
        <v>2</v>
      </c>
      <c r="Z17" s="1">
        <v>0</v>
      </c>
      <c r="AA17" s="1">
        <v>1</v>
      </c>
      <c r="AB17" s="1">
        <v>0</v>
      </c>
      <c r="AC17" s="1">
        <v>0</v>
      </c>
      <c r="AD17" s="11">
        <v>0</v>
      </c>
      <c r="AE17" s="1">
        <f>U17/$U$16</f>
        <v>2.5</v>
      </c>
    </row>
    <row r="18" spans="3:31">
      <c r="K18" s="4"/>
      <c r="L18" s="1">
        <f t="shared" si="2"/>
        <v>2</v>
      </c>
      <c r="M18" s="1">
        <f t="shared" si="3"/>
        <v>1</v>
      </c>
      <c r="N18" s="1">
        <f t="shared" si="4"/>
        <v>3</v>
      </c>
      <c r="O18" s="11">
        <f t="shared" si="5"/>
        <v>0</v>
      </c>
      <c r="P18" s="12">
        <v>0</v>
      </c>
      <c r="Q18" s="12">
        <v>0</v>
      </c>
      <c r="R18" s="1">
        <v>1</v>
      </c>
      <c r="S18" s="11">
        <v>0</v>
      </c>
      <c r="T18" s="4"/>
      <c r="U18" s="1">
        <f t="shared" si="6"/>
        <v>2</v>
      </c>
      <c r="V18" s="1">
        <f t="shared" si="7"/>
        <v>1</v>
      </c>
      <c r="W18" s="1">
        <f t="shared" si="8"/>
        <v>3</v>
      </c>
      <c r="X18" s="1">
        <f t="shared" si="9"/>
        <v>0</v>
      </c>
      <c r="Y18" s="11">
        <f t="shared" si="10"/>
        <v>3</v>
      </c>
      <c r="Z18" s="1">
        <v>0</v>
      </c>
      <c r="AA18" s="1">
        <v>0</v>
      </c>
      <c r="AB18" s="1">
        <v>1</v>
      </c>
      <c r="AC18" s="1">
        <v>0</v>
      </c>
      <c r="AD18" s="11">
        <v>0</v>
      </c>
      <c r="AE18" s="1">
        <f>U18/$U$16</f>
        <v>1</v>
      </c>
    </row>
    <row r="19" spans="3:31">
      <c r="D19" s="1">
        <f>D15</f>
        <v>4</v>
      </c>
      <c r="E19" s="1">
        <f>D16</f>
        <v>-2</v>
      </c>
      <c r="F19" s="1">
        <f>D17</f>
        <v>0</v>
      </c>
      <c r="K19" s="4"/>
      <c r="L19" s="1">
        <f t="shared" si="2"/>
        <v>1</v>
      </c>
      <c r="M19" s="1">
        <f t="shared" si="3"/>
        <v>1</v>
      </c>
      <c r="N19" s="1">
        <f t="shared" si="4"/>
        <v>2</v>
      </c>
      <c r="O19" s="11">
        <f t="shared" si="5"/>
        <v>1</v>
      </c>
      <c r="P19" s="12">
        <v>0</v>
      </c>
      <c r="Q19" s="12">
        <v>0</v>
      </c>
      <c r="R19" s="1">
        <v>0</v>
      </c>
      <c r="S19" s="11">
        <v>1</v>
      </c>
      <c r="T19" s="4"/>
      <c r="U19" s="1">
        <f t="shared" si="6"/>
        <v>1</v>
      </c>
      <c r="V19" s="1">
        <f t="shared" si="7"/>
        <v>1</v>
      </c>
      <c r="W19" s="1">
        <f t="shared" si="8"/>
        <v>2</v>
      </c>
      <c r="X19" s="1">
        <f t="shared" si="9"/>
        <v>1</v>
      </c>
      <c r="Y19" s="11">
        <f t="shared" si="10"/>
        <v>2</v>
      </c>
      <c r="Z19" s="1">
        <v>0</v>
      </c>
      <c r="AA19" s="1">
        <v>0</v>
      </c>
      <c r="AB19" s="1">
        <v>0</v>
      </c>
      <c r="AC19" s="1">
        <v>1</v>
      </c>
      <c r="AD19" s="11">
        <v>0</v>
      </c>
      <c r="AE19" s="1">
        <f>U19/$U$16</f>
        <v>0.5</v>
      </c>
    </row>
    <row r="20" spans="3:31" ht="17.25">
      <c r="C20" s="2" t="s">
        <v>7</v>
      </c>
      <c r="D20" s="1">
        <f>E15</f>
        <v>-11</v>
      </c>
      <c r="E20" s="1">
        <f>E16</f>
        <v>4</v>
      </c>
      <c r="F20" s="1">
        <f>E17</f>
        <v>1</v>
      </c>
      <c r="K20" s="4"/>
      <c r="O20" s="11"/>
      <c r="S20" s="11"/>
      <c r="T20" s="4"/>
      <c r="U20" s="1">
        <f t="shared" si="6"/>
        <v>5</v>
      </c>
      <c r="V20" s="1">
        <f t="shared" si="7"/>
        <v>2</v>
      </c>
      <c r="W20" s="1">
        <f t="shared" si="8"/>
        <v>2</v>
      </c>
      <c r="X20" s="1">
        <f t="shared" si="9"/>
        <v>1</v>
      </c>
      <c r="Y20" s="11">
        <f t="shared" si="10"/>
        <v>4</v>
      </c>
      <c r="Z20" s="1">
        <v>0</v>
      </c>
      <c r="AA20" s="1">
        <v>0</v>
      </c>
      <c r="AB20" s="1">
        <v>0</v>
      </c>
      <c r="AC20" s="1">
        <v>0</v>
      </c>
      <c r="AD20" s="11">
        <v>1</v>
      </c>
      <c r="AE20" s="1">
        <f>U20/$U$16</f>
        <v>2.5</v>
      </c>
    </row>
    <row r="21" spans="3:31">
      <c r="D21" s="1">
        <f>F15</f>
        <v>1</v>
      </c>
      <c r="E21" s="1">
        <f>F16</f>
        <v>0</v>
      </c>
      <c r="F21" s="1">
        <f>F17</f>
        <v>-1</v>
      </c>
      <c r="I21" s="14"/>
      <c r="K21" s="4"/>
      <c r="O21" s="11"/>
      <c r="S21" s="11"/>
      <c r="T21" s="4"/>
      <c r="Y21" s="11"/>
      <c r="AD21" s="11"/>
    </row>
    <row r="22" spans="3:31">
      <c r="K22" s="4"/>
      <c r="L22" s="1">
        <f>L16*(1/$L$16)</f>
        <v>1</v>
      </c>
      <c r="M22" s="1">
        <f t="shared" ref="M22:S22" si="11">M16*(1/$L$16)</f>
        <v>0.5</v>
      </c>
      <c r="N22" s="1">
        <f t="shared" si="11"/>
        <v>0.5</v>
      </c>
      <c r="O22" s="11">
        <f t="shared" si="11"/>
        <v>0.5</v>
      </c>
      <c r="P22" s="1">
        <f t="shared" si="11"/>
        <v>0.5</v>
      </c>
      <c r="Q22" s="1">
        <f t="shared" si="11"/>
        <v>0</v>
      </c>
      <c r="R22" s="1">
        <f t="shared" si="11"/>
        <v>0</v>
      </c>
      <c r="S22" s="11">
        <f t="shared" si="11"/>
        <v>0</v>
      </c>
      <c r="T22" s="4"/>
      <c r="Y22" s="11"/>
      <c r="AD22" s="11"/>
    </row>
    <row r="23" spans="3:31">
      <c r="K23" s="4"/>
      <c r="L23" s="1">
        <f>L17</f>
        <v>5</v>
      </c>
      <c r="M23" s="1">
        <f t="shared" ref="M23:S23" si="12">M17</f>
        <v>2</v>
      </c>
      <c r="N23" s="1">
        <f t="shared" si="12"/>
        <v>2</v>
      </c>
      <c r="O23" s="11">
        <f t="shared" si="12"/>
        <v>1</v>
      </c>
      <c r="P23" s="1">
        <f t="shared" si="12"/>
        <v>0</v>
      </c>
      <c r="Q23" s="1">
        <f t="shared" si="12"/>
        <v>1</v>
      </c>
      <c r="R23" s="1">
        <f t="shared" si="12"/>
        <v>0</v>
      </c>
      <c r="S23" s="11">
        <f t="shared" si="12"/>
        <v>0</v>
      </c>
      <c r="T23" s="4">
        <f>L23/$L$22</f>
        <v>5</v>
      </c>
      <c r="U23" s="12">
        <f>U16</f>
        <v>2</v>
      </c>
      <c r="V23" s="12">
        <f t="shared" ref="V23:AD23" si="13">V16</f>
        <v>1</v>
      </c>
      <c r="W23" s="12">
        <f t="shared" si="13"/>
        <v>1</v>
      </c>
      <c r="X23" s="12">
        <f t="shared" si="13"/>
        <v>1</v>
      </c>
      <c r="Y23" s="13">
        <f t="shared" si="13"/>
        <v>1</v>
      </c>
      <c r="Z23" s="12">
        <f t="shared" si="13"/>
        <v>1</v>
      </c>
      <c r="AA23" s="12">
        <f t="shared" si="13"/>
        <v>0</v>
      </c>
      <c r="AB23" s="12">
        <f t="shared" si="13"/>
        <v>0</v>
      </c>
      <c r="AC23" s="12">
        <f t="shared" si="13"/>
        <v>0</v>
      </c>
      <c r="AD23" s="13">
        <f t="shared" si="13"/>
        <v>0</v>
      </c>
    </row>
    <row r="24" spans="3:31">
      <c r="D24" s="1">
        <f>(1/$D$13)*D19</f>
        <v>-2</v>
      </c>
      <c r="E24" s="1">
        <f>(1/$D$13)*E19</f>
        <v>1</v>
      </c>
      <c r="F24" s="1">
        <f>(1/$D$13)*F19</f>
        <v>0</v>
      </c>
      <c r="K24" s="4"/>
      <c r="L24" s="1">
        <f t="shared" ref="L24:S24" si="14">L18</f>
        <v>2</v>
      </c>
      <c r="M24" s="1">
        <f t="shared" si="14"/>
        <v>1</v>
      </c>
      <c r="N24" s="1">
        <f t="shared" si="14"/>
        <v>3</v>
      </c>
      <c r="O24" s="11">
        <f t="shared" si="14"/>
        <v>0</v>
      </c>
      <c r="P24" s="1">
        <f t="shared" si="14"/>
        <v>0</v>
      </c>
      <c r="Q24" s="1">
        <f t="shared" si="14"/>
        <v>0</v>
      </c>
      <c r="R24" s="1">
        <f t="shared" si="14"/>
        <v>1</v>
      </c>
      <c r="S24" s="11">
        <f t="shared" si="14"/>
        <v>0</v>
      </c>
      <c r="T24" s="4">
        <f t="shared" ref="T24:T25" si="15">L24/$L$22</f>
        <v>2</v>
      </c>
      <c r="U24" s="12">
        <f>U17-$AE17*U$16</f>
        <v>0</v>
      </c>
      <c r="V24" s="12">
        <f t="shared" ref="V24:AD24" si="16">V17-$AE17*V$16</f>
        <v>-0.5</v>
      </c>
      <c r="W24" s="12">
        <f t="shared" si="16"/>
        <v>-0.5</v>
      </c>
      <c r="X24" s="12">
        <f t="shared" si="16"/>
        <v>-1.5</v>
      </c>
      <c r="Y24" s="13">
        <f t="shared" si="16"/>
        <v>-0.5</v>
      </c>
      <c r="Z24" s="12">
        <f t="shared" si="16"/>
        <v>-2.5</v>
      </c>
      <c r="AA24" s="12">
        <f t="shared" si="16"/>
        <v>1</v>
      </c>
      <c r="AB24" s="12">
        <f t="shared" si="16"/>
        <v>0</v>
      </c>
      <c r="AC24" s="12">
        <f t="shared" si="16"/>
        <v>0</v>
      </c>
      <c r="AD24" s="13">
        <f t="shared" si="16"/>
        <v>0</v>
      </c>
    </row>
    <row r="25" spans="3:31" ht="17.25">
      <c r="C25" s="2" t="s">
        <v>1</v>
      </c>
      <c r="D25" s="1">
        <f>(1/$D$13)*D20</f>
        <v>5.5</v>
      </c>
      <c r="E25" s="1">
        <f>(1/$D$13)*E20</f>
        <v>-2</v>
      </c>
      <c r="F25" s="1">
        <f>(1/$D$13)*F20</f>
        <v>-0.5</v>
      </c>
      <c r="K25" s="4"/>
      <c r="L25" s="1">
        <f t="shared" ref="L25:S25" si="17">L19</f>
        <v>1</v>
      </c>
      <c r="M25" s="1">
        <f t="shared" si="17"/>
        <v>1</v>
      </c>
      <c r="N25" s="1">
        <f t="shared" si="17"/>
        <v>2</v>
      </c>
      <c r="O25" s="11">
        <f t="shared" si="17"/>
        <v>1</v>
      </c>
      <c r="P25" s="1">
        <f t="shared" si="17"/>
        <v>0</v>
      </c>
      <c r="Q25" s="1">
        <f t="shared" si="17"/>
        <v>0</v>
      </c>
      <c r="R25" s="1">
        <f t="shared" si="17"/>
        <v>0</v>
      </c>
      <c r="S25" s="11">
        <f t="shared" si="17"/>
        <v>1</v>
      </c>
      <c r="T25" s="4">
        <f t="shared" si="15"/>
        <v>1</v>
      </c>
      <c r="U25" s="12">
        <f>U18-$AE18*U$16</f>
        <v>0</v>
      </c>
      <c r="V25" s="12">
        <f>V18-$AE18*V$16</f>
        <v>0</v>
      </c>
      <c r="W25" s="12">
        <f>W18-$AE18*W$16</f>
        <v>2</v>
      </c>
      <c r="X25" s="12">
        <f>X18-$AE18*X$16</f>
        <v>-1</v>
      </c>
      <c r="Y25" s="13">
        <f>Y18-$AE18*Y$16</f>
        <v>2</v>
      </c>
      <c r="Z25" s="12">
        <f>Z18-$AE18*Z$16</f>
        <v>-1</v>
      </c>
      <c r="AA25" s="12">
        <f>AA18-$AE18*AA$16</f>
        <v>0</v>
      </c>
      <c r="AB25" s="12">
        <f>AB18-$AE18*AB$16</f>
        <v>1</v>
      </c>
      <c r="AC25" s="12">
        <f>AC18-$AE18*AC$16</f>
        <v>0</v>
      </c>
      <c r="AD25" s="13">
        <f>AD18-$AE18*AD$16</f>
        <v>0</v>
      </c>
      <c r="AE25" s="12">
        <f>V25/$V$24</f>
        <v>0</v>
      </c>
    </row>
    <row r="26" spans="3:31">
      <c r="D26" s="1">
        <f>(1/$D$13)*D21</f>
        <v>-0.5</v>
      </c>
      <c r="E26" s="1">
        <f>(1/$D$13)*E21</f>
        <v>0</v>
      </c>
      <c r="F26" s="1">
        <f>(1/$D$13)*F21</f>
        <v>0.5</v>
      </c>
      <c r="K26" s="4"/>
      <c r="O26" s="11"/>
      <c r="S26" s="11"/>
      <c r="T26" s="4"/>
      <c r="U26" s="12">
        <f>U19-$AE19*U$16</f>
        <v>0</v>
      </c>
      <c r="V26" s="12">
        <f>V19-$AE19*V$16</f>
        <v>0.5</v>
      </c>
      <c r="W26" s="12">
        <f>W19-$AE19*W$16</f>
        <v>1.5</v>
      </c>
      <c r="X26" s="12">
        <f>X19-$AE19*X$16</f>
        <v>0.5</v>
      </c>
      <c r="Y26" s="13">
        <f>Y19-$AE19*Y$16</f>
        <v>1.5</v>
      </c>
      <c r="Z26" s="12">
        <f>Z19-$AE19*Z$16</f>
        <v>-0.5</v>
      </c>
      <c r="AA26" s="12">
        <f>AA19-$AE19*AA$16</f>
        <v>0</v>
      </c>
      <c r="AB26" s="12">
        <f>AB19-$AE19*AB$16</f>
        <v>0</v>
      </c>
      <c r="AC26" s="12">
        <f>AC19-$AE19*AC$16</f>
        <v>1</v>
      </c>
      <c r="AD26" s="13">
        <f>AD19-$AE19*AD$16</f>
        <v>0</v>
      </c>
      <c r="AE26" s="12">
        <f t="shared" ref="AE26:AE27" si="18">V26/$V$24</f>
        <v>-1</v>
      </c>
    </row>
    <row r="27" spans="3:31">
      <c r="K27" s="4"/>
      <c r="O27" s="11"/>
      <c r="S27" s="11"/>
      <c r="T27" s="4"/>
      <c r="U27" s="12">
        <f>U20-$AE20*U$16</f>
        <v>0</v>
      </c>
      <c r="V27" s="12">
        <f>V20-$AE20*V$16</f>
        <v>-0.5</v>
      </c>
      <c r="W27" s="12">
        <f>W20-$AE20*W$16</f>
        <v>-0.5</v>
      </c>
      <c r="X27" s="12">
        <f>X20-$AE20*X$16</f>
        <v>-1.5</v>
      </c>
      <c r="Y27" s="13">
        <f>Y20-$AE20*Y$16</f>
        <v>1.5</v>
      </c>
      <c r="Z27" s="12">
        <f>Z20-$AE20*Z$16</f>
        <v>-2.5</v>
      </c>
      <c r="AA27" s="12">
        <f>AA20-$AE20*AA$16</f>
        <v>0</v>
      </c>
      <c r="AB27" s="12">
        <f>AB20-$AE20*AB$16</f>
        <v>0</v>
      </c>
      <c r="AC27" s="12">
        <f>AC20-$AE20*AC$16</f>
        <v>0</v>
      </c>
      <c r="AD27" s="13">
        <f>AD20-$AE20*AD$16</f>
        <v>1</v>
      </c>
      <c r="AE27" s="12">
        <f t="shared" si="18"/>
        <v>1</v>
      </c>
    </row>
    <row r="28" spans="3:31">
      <c r="K28" s="4"/>
      <c r="L28" s="1">
        <f>L22</f>
        <v>1</v>
      </c>
      <c r="M28" s="1">
        <f t="shared" ref="M28:S28" si="19">M22</f>
        <v>0.5</v>
      </c>
      <c r="N28" s="1">
        <f t="shared" si="19"/>
        <v>0.5</v>
      </c>
      <c r="O28" s="11">
        <f t="shared" si="19"/>
        <v>0.5</v>
      </c>
      <c r="P28" s="1">
        <f t="shared" si="19"/>
        <v>0.5</v>
      </c>
      <c r="Q28" s="1">
        <f t="shared" si="19"/>
        <v>0</v>
      </c>
      <c r="R28" s="1">
        <f t="shared" si="19"/>
        <v>0</v>
      </c>
      <c r="S28" s="11">
        <f t="shared" si="19"/>
        <v>0</v>
      </c>
      <c r="T28" s="4"/>
      <c r="Y28" s="11"/>
      <c r="AD28" s="11"/>
    </row>
    <row r="29" spans="3:31">
      <c r="K29" s="4"/>
      <c r="L29" s="1">
        <f>L23-$T23*L$22</f>
        <v>0</v>
      </c>
      <c r="M29" s="1">
        <f t="shared" ref="M29:S29" si="20">M23-$T23*M$22</f>
        <v>-0.5</v>
      </c>
      <c r="N29" s="1">
        <f t="shared" si="20"/>
        <v>-0.5</v>
      </c>
      <c r="O29" s="11">
        <f t="shared" si="20"/>
        <v>-1.5</v>
      </c>
      <c r="P29" s="1">
        <f t="shared" si="20"/>
        <v>-2.5</v>
      </c>
      <c r="Q29" s="1">
        <f t="shared" si="20"/>
        <v>1</v>
      </c>
      <c r="R29" s="1">
        <f t="shared" si="20"/>
        <v>0</v>
      </c>
      <c r="S29" s="11">
        <f t="shared" si="20"/>
        <v>0</v>
      </c>
      <c r="T29" s="4"/>
      <c r="Y29" s="11"/>
      <c r="AD29" s="11"/>
    </row>
    <row r="30" spans="3:31">
      <c r="K30" s="4"/>
      <c r="L30" s="1">
        <f t="shared" ref="L30:S31" si="21">L24-$T24*L$22</f>
        <v>0</v>
      </c>
      <c r="M30" s="1">
        <f t="shared" si="21"/>
        <v>0</v>
      </c>
      <c r="N30" s="1">
        <f t="shared" si="21"/>
        <v>2</v>
      </c>
      <c r="O30" s="11">
        <f t="shared" si="21"/>
        <v>-1</v>
      </c>
      <c r="P30" s="1">
        <f t="shared" si="21"/>
        <v>-1</v>
      </c>
      <c r="Q30" s="1">
        <f t="shared" si="21"/>
        <v>0</v>
      </c>
      <c r="R30" s="1">
        <f t="shared" si="21"/>
        <v>1</v>
      </c>
      <c r="S30" s="11">
        <f t="shared" si="21"/>
        <v>0</v>
      </c>
      <c r="T30" s="4"/>
      <c r="U30" s="12">
        <f>U23</f>
        <v>2</v>
      </c>
      <c r="V30" s="12">
        <f t="shared" ref="V30:AD31" si="22">V23</f>
        <v>1</v>
      </c>
      <c r="W30" s="12">
        <f t="shared" si="22"/>
        <v>1</v>
      </c>
      <c r="X30" s="12">
        <f t="shared" si="22"/>
        <v>1</v>
      </c>
      <c r="Y30" s="13">
        <f t="shared" si="22"/>
        <v>1</v>
      </c>
      <c r="Z30" s="12">
        <f t="shared" si="22"/>
        <v>1</v>
      </c>
      <c r="AA30" s="12">
        <f t="shared" si="22"/>
        <v>0</v>
      </c>
      <c r="AB30" s="12">
        <f t="shared" si="22"/>
        <v>0</v>
      </c>
      <c r="AC30" s="12">
        <f t="shared" si="22"/>
        <v>0</v>
      </c>
      <c r="AD30" s="13">
        <f t="shared" si="22"/>
        <v>0</v>
      </c>
    </row>
    <row r="31" spans="3:31">
      <c r="K31" s="4"/>
      <c r="L31" s="1">
        <f t="shared" si="21"/>
        <v>0</v>
      </c>
      <c r="M31" s="1">
        <f t="shared" si="21"/>
        <v>0.5</v>
      </c>
      <c r="N31" s="1">
        <f t="shared" si="21"/>
        <v>1.5</v>
      </c>
      <c r="O31" s="11">
        <f t="shared" si="21"/>
        <v>0.5</v>
      </c>
      <c r="P31" s="1">
        <f t="shared" si="21"/>
        <v>-0.5</v>
      </c>
      <c r="Q31" s="1">
        <f t="shared" si="21"/>
        <v>0</v>
      </c>
      <c r="R31" s="1">
        <f t="shared" si="21"/>
        <v>0</v>
      </c>
      <c r="S31" s="11">
        <f t="shared" si="21"/>
        <v>1</v>
      </c>
      <c r="T31" s="4"/>
      <c r="U31" s="12">
        <f>U24</f>
        <v>0</v>
      </c>
      <c r="V31" s="12">
        <f t="shared" si="22"/>
        <v>-0.5</v>
      </c>
      <c r="W31" s="12">
        <f t="shared" si="22"/>
        <v>-0.5</v>
      </c>
      <c r="X31" s="12">
        <f t="shared" si="22"/>
        <v>-1.5</v>
      </c>
      <c r="Y31" s="13">
        <f t="shared" si="22"/>
        <v>-0.5</v>
      </c>
      <c r="Z31" s="12">
        <f t="shared" si="22"/>
        <v>-2.5</v>
      </c>
      <c r="AA31" s="12">
        <f t="shared" si="22"/>
        <v>1</v>
      </c>
      <c r="AB31" s="12">
        <f t="shared" si="22"/>
        <v>0</v>
      </c>
      <c r="AC31" s="12">
        <f t="shared" si="22"/>
        <v>0</v>
      </c>
      <c r="AD31" s="13">
        <f t="shared" si="22"/>
        <v>0</v>
      </c>
    </row>
    <row r="32" spans="3:31">
      <c r="K32" s="4"/>
      <c r="O32" s="11"/>
      <c r="S32" s="11"/>
      <c r="T32" s="4"/>
      <c r="U32" s="12">
        <f t="shared" ref="U32:U33" si="23">U25</f>
        <v>0</v>
      </c>
      <c r="V32" s="1">
        <f>V25-$AE25*V$24</f>
        <v>0</v>
      </c>
      <c r="W32" s="1">
        <f t="shared" ref="W32:AD32" si="24">W25-$AE25*W$24</f>
        <v>2</v>
      </c>
      <c r="X32" s="1">
        <f t="shared" si="24"/>
        <v>-1</v>
      </c>
      <c r="Y32" s="11">
        <f t="shared" si="24"/>
        <v>2</v>
      </c>
      <c r="Z32" s="1">
        <f t="shared" si="24"/>
        <v>-1</v>
      </c>
      <c r="AA32" s="1">
        <f t="shared" si="24"/>
        <v>0</v>
      </c>
      <c r="AB32" s="1">
        <f t="shared" si="24"/>
        <v>1</v>
      </c>
      <c r="AC32" s="1">
        <f t="shared" si="24"/>
        <v>0</v>
      </c>
      <c r="AD32" s="11">
        <f t="shared" si="24"/>
        <v>0</v>
      </c>
    </row>
    <row r="33" spans="11:31">
      <c r="K33" s="4"/>
      <c r="O33" s="11"/>
      <c r="S33" s="11"/>
      <c r="T33" s="4"/>
      <c r="U33" s="12">
        <f t="shared" si="23"/>
        <v>0</v>
      </c>
      <c r="V33" s="1">
        <f t="shared" ref="V33:AD34" si="25">V26-$AE26*V$24</f>
        <v>0</v>
      </c>
      <c r="W33" s="1">
        <f t="shared" si="25"/>
        <v>1</v>
      </c>
      <c r="X33" s="1">
        <f t="shared" si="25"/>
        <v>-1</v>
      </c>
      <c r="Y33" s="11">
        <f t="shared" si="25"/>
        <v>1</v>
      </c>
      <c r="Z33" s="1">
        <f t="shared" si="25"/>
        <v>-3</v>
      </c>
      <c r="AA33" s="1">
        <f t="shared" si="25"/>
        <v>1</v>
      </c>
      <c r="AB33" s="1">
        <f t="shared" si="25"/>
        <v>0</v>
      </c>
      <c r="AC33" s="1">
        <f t="shared" si="25"/>
        <v>1</v>
      </c>
      <c r="AD33" s="11">
        <f t="shared" si="25"/>
        <v>0</v>
      </c>
      <c r="AE33" s="1">
        <f>W33/$W$32</f>
        <v>0.5</v>
      </c>
    </row>
    <row r="34" spans="11:31">
      <c r="K34" s="4"/>
      <c r="L34" s="1">
        <f>L28</f>
        <v>1</v>
      </c>
      <c r="M34" s="1">
        <f t="shared" ref="M34:S34" si="26">M28</f>
        <v>0.5</v>
      </c>
      <c r="N34" s="1">
        <f t="shared" si="26"/>
        <v>0.5</v>
      </c>
      <c r="O34" s="11">
        <f t="shared" si="26"/>
        <v>0.5</v>
      </c>
      <c r="P34" s="1">
        <f t="shared" si="26"/>
        <v>0.5</v>
      </c>
      <c r="Q34" s="1">
        <f t="shared" si="26"/>
        <v>0</v>
      </c>
      <c r="R34" s="1">
        <f t="shared" si="26"/>
        <v>0</v>
      </c>
      <c r="S34" s="11">
        <f t="shared" si="26"/>
        <v>0</v>
      </c>
      <c r="T34" s="4"/>
      <c r="U34" s="12">
        <f>U27</f>
        <v>0</v>
      </c>
      <c r="V34" s="1">
        <f t="shared" si="25"/>
        <v>0</v>
      </c>
      <c r="W34" s="1">
        <f t="shared" si="25"/>
        <v>0</v>
      </c>
      <c r="X34" s="1">
        <f t="shared" si="25"/>
        <v>0</v>
      </c>
      <c r="Y34" s="11">
        <f t="shared" si="25"/>
        <v>2</v>
      </c>
      <c r="Z34" s="1">
        <f t="shared" si="25"/>
        <v>0</v>
      </c>
      <c r="AA34" s="1">
        <f t="shared" si="25"/>
        <v>-1</v>
      </c>
      <c r="AB34" s="1">
        <f t="shared" si="25"/>
        <v>0</v>
      </c>
      <c r="AC34" s="1">
        <f t="shared" si="25"/>
        <v>0</v>
      </c>
      <c r="AD34" s="11">
        <f t="shared" si="25"/>
        <v>1</v>
      </c>
      <c r="AE34" s="1">
        <f>W34/$W$32</f>
        <v>0</v>
      </c>
    </row>
    <row r="35" spans="11:31">
      <c r="K35" s="4"/>
      <c r="L35" s="1">
        <f t="shared" ref="L35:L37" si="27">L29</f>
        <v>0</v>
      </c>
      <c r="M35" s="1">
        <f>M29*(1/$M$29)</f>
        <v>1</v>
      </c>
      <c r="N35" s="1">
        <f t="shared" ref="N35:S35" si="28">N29*(1/$M$29)</f>
        <v>1</v>
      </c>
      <c r="O35" s="11">
        <f t="shared" si="28"/>
        <v>3</v>
      </c>
      <c r="P35" s="1">
        <f t="shared" si="28"/>
        <v>5</v>
      </c>
      <c r="Q35" s="1">
        <f t="shared" si="28"/>
        <v>-2</v>
      </c>
      <c r="R35" s="1">
        <f t="shared" si="28"/>
        <v>0</v>
      </c>
      <c r="S35" s="11">
        <f t="shared" si="28"/>
        <v>0</v>
      </c>
      <c r="T35" s="4"/>
      <c r="Y35" s="11"/>
      <c r="AD35" s="11"/>
    </row>
    <row r="36" spans="11:31">
      <c r="K36" s="4"/>
      <c r="L36" s="1">
        <f t="shared" si="27"/>
        <v>0</v>
      </c>
      <c r="M36" s="1">
        <f>M30</f>
        <v>0</v>
      </c>
      <c r="N36" s="1">
        <f t="shared" ref="N36:S37" si="29">N30</f>
        <v>2</v>
      </c>
      <c r="O36" s="11">
        <f t="shared" si="29"/>
        <v>-1</v>
      </c>
      <c r="P36" s="1">
        <f t="shared" si="29"/>
        <v>-1</v>
      </c>
      <c r="Q36" s="1">
        <f t="shared" si="29"/>
        <v>0</v>
      </c>
      <c r="R36" s="1">
        <f t="shared" si="29"/>
        <v>1</v>
      </c>
      <c r="S36" s="11">
        <f t="shared" si="29"/>
        <v>0</v>
      </c>
      <c r="T36" s="4">
        <f>M36/$M$35</f>
        <v>0</v>
      </c>
      <c r="Y36" s="11"/>
      <c r="AD36" s="11"/>
    </row>
    <row r="37" spans="11:31">
      <c r="K37" s="4"/>
      <c r="L37" s="1">
        <f t="shared" si="27"/>
        <v>0</v>
      </c>
      <c r="M37" s="1">
        <f>M31</f>
        <v>0.5</v>
      </c>
      <c r="N37" s="1">
        <f t="shared" si="29"/>
        <v>1.5</v>
      </c>
      <c r="O37" s="11">
        <f t="shared" si="29"/>
        <v>0.5</v>
      </c>
      <c r="P37" s="1">
        <f t="shared" si="29"/>
        <v>-0.5</v>
      </c>
      <c r="Q37" s="1">
        <f t="shared" si="29"/>
        <v>0</v>
      </c>
      <c r="R37" s="1">
        <f t="shared" si="29"/>
        <v>0</v>
      </c>
      <c r="S37" s="11">
        <f t="shared" si="29"/>
        <v>1</v>
      </c>
      <c r="T37" s="4">
        <f>M37/$M$35</f>
        <v>0.5</v>
      </c>
      <c r="U37" s="12">
        <f>U30</f>
        <v>2</v>
      </c>
      <c r="V37" s="12">
        <f>V30</f>
        <v>1</v>
      </c>
      <c r="W37" s="12">
        <f t="shared" ref="W37:AD39" si="30">W30</f>
        <v>1</v>
      </c>
      <c r="X37" s="12">
        <f t="shared" si="30"/>
        <v>1</v>
      </c>
      <c r="Y37" s="13">
        <f t="shared" si="30"/>
        <v>1</v>
      </c>
      <c r="Z37" s="12">
        <f t="shared" si="30"/>
        <v>1</v>
      </c>
      <c r="AA37" s="12">
        <f t="shared" si="30"/>
        <v>0</v>
      </c>
      <c r="AB37" s="12">
        <f t="shared" si="30"/>
        <v>0</v>
      </c>
      <c r="AC37" s="12">
        <f t="shared" si="30"/>
        <v>0</v>
      </c>
      <c r="AD37" s="13">
        <f t="shared" si="30"/>
        <v>0</v>
      </c>
    </row>
    <row r="38" spans="11:31">
      <c r="K38" s="4"/>
      <c r="O38" s="11"/>
      <c r="S38" s="11"/>
      <c r="T38" s="4"/>
      <c r="U38" s="12">
        <f>U31</f>
        <v>0</v>
      </c>
      <c r="V38" s="12">
        <f>V31</f>
        <v>-0.5</v>
      </c>
      <c r="W38" s="12">
        <f t="shared" ref="W38:AD38" si="31">W31</f>
        <v>-0.5</v>
      </c>
      <c r="X38" s="12">
        <f t="shared" si="31"/>
        <v>-1.5</v>
      </c>
      <c r="Y38" s="13">
        <f t="shared" si="31"/>
        <v>-0.5</v>
      </c>
      <c r="Z38" s="12">
        <f t="shared" si="31"/>
        <v>-2.5</v>
      </c>
      <c r="AA38" s="12">
        <f t="shared" si="31"/>
        <v>1</v>
      </c>
      <c r="AB38" s="12">
        <f t="shared" si="31"/>
        <v>0</v>
      </c>
      <c r="AC38" s="12">
        <f t="shared" si="31"/>
        <v>0</v>
      </c>
      <c r="AD38" s="13">
        <f t="shared" si="31"/>
        <v>0</v>
      </c>
    </row>
    <row r="39" spans="11:31">
      <c r="K39" s="4"/>
      <c r="O39" s="11"/>
      <c r="S39" s="11"/>
      <c r="T39" s="4"/>
      <c r="U39" s="12">
        <f>U32</f>
        <v>0</v>
      </c>
      <c r="V39" s="12">
        <f>V32</f>
        <v>0</v>
      </c>
      <c r="W39" s="12">
        <f t="shared" si="30"/>
        <v>2</v>
      </c>
      <c r="X39" s="12">
        <f t="shared" si="30"/>
        <v>-1</v>
      </c>
      <c r="Y39" s="13">
        <f t="shared" si="30"/>
        <v>2</v>
      </c>
      <c r="Z39" s="12">
        <f t="shared" si="30"/>
        <v>-1</v>
      </c>
      <c r="AA39" s="12">
        <f t="shared" si="30"/>
        <v>0</v>
      </c>
      <c r="AB39" s="12">
        <f t="shared" si="30"/>
        <v>1</v>
      </c>
      <c r="AC39" s="12">
        <f t="shared" si="30"/>
        <v>0</v>
      </c>
      <c r="AD39" s="13">
        <f t="shared" si="30"/>
        <v>0</v>
      </c>
    </row>
    <row r="40" spans="11:31">
      <c r="K40" s="4"/>
      <c r="L40" s="1">
        <f>L34</f>
        <v>1</v>
      </c>
      <c r="M40" s="1">
        <f t="shared" ref="M40:S41" si="32">M34</f>
        <v>0.5</v>
      </c>
      <c r="N40" s="1">
        <f t="shared" si="32"/>
        <v>0.5</v>
      </c>
      <c r="O40" s="11">
        <f t="shared" si="32"/>
        <v>0.5</v>
      </c>
      <c r="P40" s="1">
        <f t="shared" si="32"/>
        <v>0.5</v>
      </c>
      <c r="Q40" s="1">
        <f t="shared" si="32"/>
        <v>0</v>
      </c>
      <c r="R40" s="1">
        <f t="shared" si="32"/>
        <v>0</v>
      </c>
      <c r="S40" s="11">
        <f t="shared" si="32"/>
        <v>0</v>
      </c>
      <c r="T40" s="4"/>
      <c r="U40" s="1">
        <f t="shared" ref="U40:V40" si="33">U33-$AE33*U$32</f>
        <v>0</v>
      </c>
      <c r="V40" s="1">
        <f t="shared" si="33"/>
        <v>0</v>
      </c>
      <c r="W40" s="1">
        <f>W33-$AE33*W$32</f>
        <v>0</v>
      </c>
      <c r="X40" s="1">
        <f t="shared" ref="X40:AD40" si="34">X33-$AE33*X$32</f>
        <v>-0.5</v>
      </c>
      <c r="Y40" s="11">
        <f t="shared" si="34"/>
        <v>0</v>
      </c>
      <c r="Z40" s="1">
        <f t="shared" si="34"/>
        <v>-2.5</v>
      </c>
      <c r="AA40" s="1">
        <f t="shared" si="34"/>
        <v>1</v>
      </c>
      <c r="AB40" s="1">
        <f t="shared" si="34"/>
        <v>-0.5</v>
      </c>
      <c r="AC40" s="1">
        <f t="shared" si="34"/>
        <v>1</v>
      </c>
      <c r="AD40" s="11">
        <f t="shared" si="34"/>
        <v>0</v>
      </c>
    </row>
    <row r="41" spans="11:31">
      <c r="K41" s="4"/>
      <c r="L41" s="14">
        <f>L35</f>
        <v>0</v>
      </c>
      <c r="M41" s="1">
        <f t="shared" si="32"/>
        <v>1</v>
      </c>
      <c r="N41" s="1">
        <f t="shared" si="32"/>
        <v>1</v>
      </c>
      <c r="O41" s="11">
        <f t="shared" si="32"/>
        <v>3</v>
      </c>
      <c r="P41" s="1">
        <f t="shared" si="32"/>
        <v>5</v>
      </c>
      <c r="Q41" s="1">
        <f t="shared" si="32"/>
        <v>-2</v>
      </c>
      <c r="R41" s="1">
        <f t="shared" si="32"/>
        <v>0</v>
      </c>
      <c r="S41" s="11">
        <f t="shared" si="32"/>
        <v>0</v>
      </c>
      <c r="T41" s="15"/>
      <c r="U41" s="1">
        <f t="shared" ref="U41:V41" si="35">U34-$AE34*U$32</f>
        <v>0</v>
      </c>
      <c r="V41" s="1">
        <f t="shared" si="35"/>
        <v>0</v>
      </c>
      <c r="W41" s="1">
        <f>W34-$AE34*W$32</f>
        <v>0</v>
      </c>
      <c r="X41" s="1">
        <f t="shared" ref="X41:AD41" si="36">X34-$AE34*X$32</f>
        <v>0</v>
      </c>
      <c r="Y41" s="11">
        <f t="shared" si="36"/>
        <v>2</v>
      </c>
      <c r="Z41" s="1">
        <f t="shared" si="36"/>
        <v>0</v>
      </c>
      <c r="AA41" s="1">
        <f t="shared" si="36"/>
        <v>-1</v>
      </c>
      <c r="AB41" s="1">
        <f t="shared" si="36"/>
        <v>0</v>
      </c>
      <c r="AC41" s="1">
        <f t="shared" si="36"/>
        <v>0</v>
      </c>
      <c r="AD41" s="11">
        <f t="shared" si="36"/>
        <v>1</v>
      </c>
      <c r="AE41" s="1">
        <f>X41/$X$40</f>
        <v>0</v>
      </c>
    </row>
    <row r="42" spans="11:31">
      <c r="K42" s="4"/>
      <c r="L42" s="14">
        <f t="shared" ref="L42:L43" si="37">L36</f>
        <v>0</v>
      </c>
      <c r="M42" s="1">
        <f>M36-$T36*M$35</f>
        <v>0</v>
      </c>
      <c r="N42" s="1">
        <f t="shared" ref="N42:S42" si="38">N36-$T36*N$35</f>
        <v>2</v>
      </c>
      <c r="O42" s="11">
        <f t="shared" si="38"/>
        <v>-1</v>
      </c>
      <c r="P42" s="1">
        <f t="shared" si="38"/>
        <v>-1</v>
      </c>
      <c r="Q42" s="1">
        <f t="shared" si="38"/>
        <v>0</v>
      </c>
      <c r="R42" s="1">
        <f t="shared" si="38"/>
        <v>1</v>
      </c>
      <c r="S42" s="11">
        <f t="shared" si="38"/>
        <v>0</v>
      </c>
      <c r="T42" s="15"/>
      <c r="Y42" s="11"/>
      <c r="AD42" s="11"/>
    </row>
    <row r="43" spans="11:31">
      <c r="K43" s="4"/>
      <c r="L43" s="14">
        <f t="shared" si="37"/>
        <v>0</v>
      </c>
      <c r="M43" s="1">
        <f>M37-$T37*M$35</f>
        <v>0</v>
      </c>
      <c r="N43" s="1">
        <f t="shared" ref="N43:S43" si="39">N37-$T37*N$35</f>
        <v>1</v>
      </c>
      <c r="O43" s="11">
        <f t="shared" si="39"/>
        <v>-1</v>
      </c>
      <c r="P43" s="1">
        <f t="shared" si="39"/>
        <v>-3</v>
      </c>
      <c r="Q43" s="1">
        <f t="shared" si="39"/>
        <v>1</v>
      </c>
      <c r="R43" s="1">
        <f t="shared" si="39"/>
        <v>0</v>
      </c>
      <c r="S43" s="11">
        <f t="shared" si="39"/>
        <v>1</v>
      </c>
      <c r="T43" s="15"/>
      <c r="Y43" s="11"/>
      <c r="AD43" s="11"/>
    </row>
    <row r="44" spans="11:31">
      <c r="K44" s="4"/>
      <c r="L44" s="14"/>
      <c r="O44" s="11"/>
      <c r="S44" s="11"/>
      <c r="T44" s="15"/>
      <c r="U44" s="1">
        <f>U37</f>
        <v>2</v>
      </c>
      <c r="V44" s="1">
        <f t="shared" ref="V44:AD44" si="40">V37</f>
        <v>1</v>
      </c>
      <c r="W44" s="1">
        <f t="shared" si="40"/>
        <v>1</v>
      </c>
      <c r="X44" s="1">
        <f t="shared" si="40"/>
        <v>1</v>
      </c>
      <c r="Y44" s="11">
        <f t="shared" si="40"/>
        <v>1</v>
      </c>
      <c r="Z44" s="1">
        <f t="shared" si="40"/>
        <v>1</v>
      </c>
      <c r="AA44" s="1">
        <f t="shared" si="40"/>
        <v>0</v>
      </c>
      <c r="AB44" s="1">
        <f t="shared" si="40"/>
        <v>0</v>
      </c>
      <c r="AC44" s="1">
        <f t="shared" si="40"/>
        <v>0</v>
      </c>
      <c r="AD44" s="11">
        <f t="shared" si="40"/>
        <v>0</v>
      </c>
    </row>
    <row r="45" spans="11:31">
      <c r="K45" s="4"/>
      <c r="L45" s="14"/>
      <c r="O45" s="11"/>
      <c r="S45" s="11"/>
      <c r="T45" s="15"/>
      <c r="U45" s="1">
        <f t="shared" ref="U45:AD45" si="41">U38</f>
        <v>0</v>
      </c>
      <c r="V45" s="1">
        <f t="shared" si="41"/>
        <v>-0.5</v>
      </c>
      <c r="W45" s="1">
        <f t="shared" si="41"/>
        <v>-0.5</v>
      </c>
      <c r="X45" s="1">
        <f t="shared" si="41"/>
        <v>-1.5</v>
      </c>
      <c r="Y45" s="11">
        <f t="shared" si="41"/>
        <v>-0.5</v>
      </c>
      <c r="Z45" s="1">
        <f t="shared" si="41"/>
        <v>-2.5</v>
      </c>
      <c r="AA45" s="1">
        <f t="shared" si="41"/>
        <v>1</v>
      </c>
      <c r="AB45" s="1">
        <f t="shared" si="41"/>
        <v>0</v>
      </c>
      <c r="AC45" s="1">
        <f t="shared" si="41"/>
        <v>0</v>
      </c>
      <c r="AD45" s="11">
        <f t="shared" si="41"/>
        <v>0</v>
      </c>
    </row>
    <row r="46" spans="11:31">
      <c r="K46" s="4"/>
      <c r="L46" s="14">
        <f>L40</f>
        <v>1</v>
      </c>
      <c r="M46" s="1">
        <f t="shared" ref="M46:S47" si="42">M40</f>
        <v>0.5</v>
      </c>
      <c r="N46" s="1">
        <f t="shared" si="42"/>
        <v>0.5</v>
      </c>
      <c r="O46" s="11">
        <f t="shared" si="42"/>
        <v>0.5</v>
      </c>
      <c r="P46" s="1">
        <f t="shared" si="42"/>
        <v>0.5</v>
      </c>
      <c r="Q46" s="1">
        <f t="shared" si="42"/>
        <v>0</v>
      </c>
      <c r="R46" s="1">
        <f t="shared" si="42"/>
        <v>0</v>
      </c>
      <c r="S46" s="11">
        <f t="shared" si="42"/>
        <v>0</v>
      </c>
      <c r="T46" s="15"/>
      <c r="U46" s="1">
        <f t="shared" ref="U46:AD46" si="43">U39</f>
        <v>0</v>
      </c>
      <c r="V46" s="1">
        <f t="shared" si="43"/>
        <v>0</v>
      </c>
      <c r="W46" s="1">
        <f t="shared" si="43"/>
        <v>2</v>
      </c>
      <c r="X46" s="1">
        <f t="shared" si="43"/>
        <v>-1</v>
      </c>
      <c r="Y46" s="11">
        <f t="shared" si="43"/>
        <v>2</v>
      </c>
      <c r="Z46" s="1">
        <f t="shared" si="43"/>
        <v>-1</v>
      </c>
      <c r="AA46" s="1">
        <f t="shared" si="43"/>
        <v>0</v>
      </c>
      <c r="AB46" s="1">
        <f t="shared" si="43"/>
        <v>1</v>
      </c>
      <c r="AC46" s="1">
        <f t="shared" si="43"/>
        <v>0</v>
      </c>
      <c r="AD46" s="11">
        <f t="shared" si="43"/>
        <v>0</v>
      </c>
    </row>
    <row r="47" spans="11:31">
      <c r="K47" s="4"/>
      <c r="L47" s="14">
        <f>L41</f>
        <v>0</v>
      </c>
      <c r="M47" s="1">
        <f>M41</f>
        <v>1</v>
      </c>
      <c r="N47" s="1">
        <f t="shared" si="42"/>
        <v>1</v>
      </c>
      <c r="O47" s="11">
        <f t="shared" si="42"/>
        <v>3</v>
      </c>
      <c r="P47" s="1">
        <f t="shared" si="42"/>
        <v>5</v>
      </c>
      <c r="Q47" s="1">
        <f t="shared" si="42"/>
        <v>-2</v>
      </c>
      <c r="R47" s="1">
        <f t="shared" si="42"/>
        <v>0</v>
      </c>
      <c r="S47" s="11">
        <f t="shared" si="42"/>
        <v>0</v>
      </c>
      <c r="T47" s="15"/>
      <c r="U47" s="1">
        <f t="shared" ref="U47:AD47" si="44">U40</f>
        <v>0</v>
      </c>
      <c r="V47" s="1">
        <f t="shared" si="44"/>
        <v>0</v>
      </c>
      <c r="W47" s="1">
        <f t="shared" si="44"/>
        <v>0</v>
      </c>
      <c r="X47" s="1">
        <f t="shared" si="44"/>
        <v>-0.5</v>
      </c>
      <c r="Y47" s="11">
        <f t="shared" si="44"/>
        <v>0</v>
      </c>
      <c r="Z47" s="1">
        <f t="shared" si="44"/>
        <v>-2.5</v>
      </c>
      <c r="AA47" s="1">
        <f t="shared" si="44"/>
        <v>1</v>
      </c>
      <c r="AB47" s="1">
        <f t="shared" si="44"/>
        <v>-0.5</v>
      </c>
      <c r="AC47" s="1">
        <f t="shared" si="44"/>
        <v>1</v>
      </c>
      <c r="AD47" s="11">
        <f t="shared" si="44"/>
        <v>0</v>
      </c>
    </row>
    <row r="48" spans="11:31">
      <c r="K48" s="4"/>
      <c r="L48" s="14">
        <f t="shared" ref="L48:S49" si="45">L42</f>
        <v>0</v>
      </c>
      <c r="M48" s="1">
        <f t="shared" si="45"/>
        <v>0</v>
      </c>
      <c r="N48" s="1">
        <f>N42*(1/$N$42)</f>
        <v>1</v>
      </c>
      <c r="O48" s="11">
        <f t="shared" ref="O48:S48" si="46">O42*(1/$N$42)</f>
        <v>-0.5</v>
      </c>
      <c r="P48" s="1">
        <f t="shared" si="46"/>
        <v>-0.5</v>
      </c>
      <c r="Q48" s="1">
        <f t="shared" si="46"/>
        <v>0</v>
      </c>
      <c r="R48" s="1">
        <f t="shared" si="46"/>
        <v>0.5</v>
      </c>
      <c r="S48" s="11">
        <f t="shared" si="46"/>
        <v>0</v>
      </c>
      <c r="T48" s="15"/>
      <c r="U48" s="1">
        <f t="shared" ref="U48:AD48" si="47">U41-$AE41*U$40</f>
        <v>0</v>
      </c>
      <c r="V48" s="1">
        <f t="shared" si="47"/>
        <v>0</v>
      </c>
      <c r="W48" s="1">
        <f t="shared" si="47"/>
        <v>0</v>
      </c>
      <c r="X48" s="1">
        <f>X41-$AE41*X$40</f>
        <v>0</v>
      </c>
      <c r="Y48" s="11">
        <f t="shared" si="47"/>
        <v>2</v>
      </c>
      <c r="Z48" s="1">
        <f t="shared" si="47"/>
        <v>0</v>
      </c>
      <c r="AA48" s="1">
        <f t="shared" si="47"/>
        <v>-1</v>
      </c>
      <c r="AB48" s="1">
        <f t="shared" si="47"/>
        <v>0</v>
      </c>
      <c r="AC48" s="1">
        <f t="shared" si="47"/>
        <v>0</v>
      </c>
      <c r="AD48" s="11">
        <f t="shared" si="47"/>
        <v>1</v>
      </c>
    </row>
    <row r="49" spans="11:31">
      <c r="K49" s="4"/>
      <c r="L49" s="14">
        <f t="shared" si="45"/>
        <v>0</v>
      </c>
      <c r="M49" s="1">
        <f t="shared" si="45"/>
        <v>0</v>
      </c>
      <c r="N49" s="1">
        <f t="shared" si="45"/>
        <v>1</v>
      </c>
      <c r="O49" s="11">
        <f t="shared" si="45"/>
        <v>-1</v>
      </c>
      <c r="P49" s="1">
        <f t="shared" si="45"/>
        <v>-3</v>
      </c>
      <c r="Q49" s="1">
        <f t="shared" si="45"/>
        <v>1</v>
      </c>
      <c r="R49" s="1">
        <f t="shared" si="45"/>
        <v>0</v>
      </c>
      <c r="S49" s="11">
        <f t="shared" si="45"/>
        <v>1</v>
      </c>
      <c r="T49" s="15">
        <f>N49/$N$48</f>
        <v>1</v>
      </c>
      <c r="Y49" s="11"/>
      <c r="AD49" s="11"/>
    </row>
    <row r="50" spans="11:31">
      <c r="K50" s="4"/>
      <c r="L50" s="14"/>
      <c r="O50" s="11"/>
      <c r="S50" s="11"/>
      <c r="T50" s="15"/>
      <c r="Y50" s="11"/>
      <c r="AD50" s="11"/>
    </row>
    <row r="51" spans="11:31">
      <c r="K51" s="4"/>
      <c r="L51" s="14"/>
      <c r="O51" s="11"/>
      <c r="S51" s="11"/>
      <c r="T51" s="15"/>
      <c r="U51" s="1">
        <f>U44</f>
        <v>2</v>
      </c>
      <c r="V51" s="1">
        <f t="shared" ref="V51:AD51" si="48">V44</f>
        <v>1</v>
      </c>
      <c r="W51" s="1">
        <f t="shared" si="48"/>
        <v>1</v>
      </c>
      <c r="X51" s="1">
        <f t="shared" si="48"/>
        <v>1</v>
      </c>
      <c r="Y51" s="11">
        <f t="shared" si="48"/>
        <v>1</v>
      </c>
      <c r="Z51" s="1">
        <f t="shared" si="48"/>
        <v>1</v>
      </c>
      <c r="AA51" s="1">
        <f t="shared" si="48"/>
        <v>0</v>
      </c>
      <c r="AB51" s="1">
        <f t="shared" si="48"/>
        <v>0</v>
      </c>
      <c r="AC51" s="1">
        <f t="shared" si="48"/>
        <v>0</v>
      </c>
      <c r="AD51" s="11">
        <f t="shared" si="48"/>
        <v>0</v>
      </c>
      <c r="AE51" s="1">
        <f t="shared" ref="AE51:AE53" si="49">Y51/$Y$55</f>
        <v>1</v>
      </c>
    </row>
    <row r="52" spans="11:31">
      <c r="K52" s="4"/>
      <c r="L52" s="14">
        <f>L46</f>
        <v>1</v>
      </c>
      <c r="M52" s="1">
        <f t="shared" ref="M52:S52" si="50">M46</f>
        <v>0.5</v>
      </c>
      <c r="N52" s="1">
        <f t="shared" si="50"/>
        <v>0.5</v>
      </c>
      <c r="O52" s="11">
        <f t="shared" si="50"/>
        <v>0.5</v>
      </c>
      <c r="P52" s="1">
        <f t="shared" si="50"/>
        <v>0.5</v>
      </c>
      <c r="Q52" s="1">
        <f t="shared" si="50"/>
        <v>0</v>
      </c>
      <c r="R52" s="1">
        <f t="shared" si="50"/>
        <v>0</v>
      </c>
      <c r="S52" s="11">
        <f t="shared" si="50"/>
        <v>0</v>
      </c>
      <c r="T52" s="15"/>
      <c r="U52" s="1">
        <f t="shared" ref="U52:AD52" si="51">U45</f>
        <v>0</v>
      </c>
      <c r="V52" s="1">
        <f t="shared" si="51"/>
        <v>-0.5</v>
      </c>
      <c r="W52" s="1">
        <f t="shared" si="51"/>
        <v>-0.5</v>
      </c>
      <c r="X52" s="1">
        <f t="shared" si="51"/>
        <v>-1.5</v>
      </c>
      <c r="Y52" s="11">
        <f t="shared" si="51"/>
        <v>-0.5</v>
      </c>
      <c r="Z52" s="1">
        <f t="shared" si="51"/>
        <v>-2.5</v>
      </c>
      <c r="AA52" s="1">
        <f t="shared" si="51"/>
        <v>1</v>
      </c>
      <c r="AB52" s="1">
        <f t="shared" si="51"/>
        <v>0</v>
      </c>
      <c r="AC52" s="1">
        <f t="shared" si="51"/>
        <v>0</v>
      </c>
      <c r="AD52" s="11">
        <f t="shared" si="51"/>
        <v>0</v>
      </c>
      <c r="AE52" s="1">
        <f t="shared" si="49"/>
        <v>-0.5</v>
      </c>
    </row>
    <row r="53" spans="11:31">
      <c r="K53" s="4"/>
      <c r="L53" s="14">
        <f t="shared" ref="L53:S53" si="52">L47</f>
        <v>0</v>
      </c>
      <c r="M53" s="1">
        <f t="shared" si="52"/>
        <v>1</v>
      </c>
      <c r="N53" s="1">
        <f t="shared" si="52"/>
        <v>1</v>
      </c>
      <c r="O53" s="11">
        <f t="shared" si="52"/>
        <v>3</v>
      </c>
      <c r="P53" s="1">
        <f t="shared" si="52"/>
        <v>5</v>
      </c>
      <c r="Q53" s="1">
        <f t="shared" si="52"/>
        <v>-2</v>
      </c>
      <c r="R53" s="1">
        <f t="shared" si="52"/>
        <v>0</v>
      </c>
      <c r="S53" s="11">
        <f t="shared" si="52"/>
        <v>0</v>
      </c>
      <c r="T53" s="15"/>
      <c r="U53" s="1">
        <f t="shared" ref="U53:AD53" si="53">U46</f>
        <v>0</v>
      </c>
      <c r="V53" s="1">
        <f t="shared" si="53"/>
        <v>0</v>
      </c>
      <c r="W53" s="1">
        <f t="shared" si="53"/>
        <v>2</v>
      </c>
      <c r="X53" s="1">
        <f t="shared" si="53"/>
        <v>-1</v>
      </c>
      <c r="Y53" s="11">
        <f t="shared" si="53"/>
        <v>2</v>
      </c>
      <c r="Z53" s="1">
        <f t="shared" si="53"/>
        <v>-1</v>
      </c>
      <c r="AA53" s="1">
        <f t="shared" si="53"/>
        <v>0</v>
      </c>
      <c r="AB53" s="1">
        <f t="shared" si="53"/>
        <v>1</v>
      </c>
      <c r="AC53" s="1">
        <f t="shared" si="53"/>
        <v>0</v>
      </c>
      <c r="AD53" s="11">
        <f t="shared" si="53"/>
        <v>0</v>
      </c>
      <c r="AE53" s="1">
        <f t="shared" si="49"/>
        <v>2</v>
      </c>
    </row>
    <row r="54" spans="11:31">
      <c r="K54" s="4"/>
      <c r="L54" s="14">
        <f t="shared" ref="L54" si="54">L48</f>
        <v>0</v>
      </c>
      <c r="M54" s="1">
        <f t="shared" ref="L54:S55" si="55">M48</f>
        <v>0</v>
      </c>
      <c r="N54" s="1">
        <f t="shared" si="55"/>
        <v>1</v>
      </c>
      <c r="O54" s="11">
        <f t="shared" si="55"/>
        <v>-0.5</v>
      </c>
      <c r="P54" s="1">
        <f t="shared" si="55"/>
        <v>-0.5</v>
      </c>
      <c r="Q54" s="1">
        <f t="shared" si="55"/>
        <v>0</v>
      </c>
      <c r="R54" s="1">
        <f t="shared" si="55"/>
        <v>0.5</v>
      </c>
      <c r="S54" s="11">
        <f t="shared" si="55"/>
        <v>0</v>
      </c>
      <c r="T54" s="15"/>
      <c r="U54" s="1">
        <f t="shared" ref="U54:AD54" si="56">U47</f>
        <v>0</v>
      </c>
      <c r="V54" s="1">
        <f t="shared" si="56"/>
        <v>0</v>
      </c>
      <c r="W54" s="1">
        <f t="shared" si="56"/>
        <v>0</v>
      </c>
      <c r="X54" s="1">
        <f t="shared" si="56"/>
        <v>-0.5</v>
      </c>
      <c r="Y54" s="11">
        <f t="shared" si="56"/>
        <v>0</v>
      </c>
      <c r="Z54" s="1">
        <f t="shared" si="56"/>
        <v>-2.5</v>
      </c>
      <c r="AA54" s="1">
        <f t="shared" si="56"/>
        <v>1</v>
      </c>
      <c r="AB54" s="1">
        <f t="shared" si="56"/>
        <v>-0.5</v>
      </c>
      <c r="AC54" s="1">
        <f t="shared" si="56"/>
        <v>1</v>
      </c>
      <c r="AD54" s="11">
        <f t="shared" si="56"/>
        <v>0</v>
      </c>
      <c r="AE54" s="1">
        <f>Y54/$Y$55</f>
        <v>0</v>
      </c>
    </row>
    <row r="55" spans="11:31">
      <c r="K55" s="4"/>
      <c r="L55" s="14">
        <f t="shared" ref="L55" si="57">L49</f>
        <v>0</v>
      </c>
      <c r="M55" s="1">
        <f t="shared" si="55"/>
        <v>0</v>
      </c>
      <c r="N55" s="1">
        <f>N49-$T49*N48</f>
        <v>0</v>
      </c>
      <c r="O55" s="11">
        <f t="shared" ref="O55:S55" si="58">O49-$T49*O48</f>
        <v>-0.5</v>
      </c>
      <c r="P55" s="1">
        <f t="shared" si="58"/>
        <v>-2.5</v>
      </c>
      <c r="Q55" s="1">
        <f t="shared" si="58"/>
        <v>1</v>
      </c>
      <c r="R55" s="1">
        <f t="shared" si="58"/>
        <v>-0.5</v>
      </c>
      <c r="S55" s="11">
        <f t="shared" si="58"/>
        <v>1</v>
      </c>
      <c r="T55" s="15"/>
      <c r="U55" s="1">
        <f t="shared" ref="U55:X55" si="59">U48*(1/$Y$48)</f>
        <v>0</v>
      </c>
      <c r="V55" s="1">
        <f t="shared" si="59"/>
        <v>0</v>
      </c>
      <c r="W55" s="1">
        <f t="shared" si="59"/>
        <v>0</v>
      </c>
      <c r="X55" s="1">
        <f t="shared" si="59"/>
        <v>0</v>
      </c>
      <c r="Y55" s="11">
        <f>Y48*(1/$Y$48)</f>
        <v>1</v>
      </c>
      <c r="Z55" s="1">
        <f t="shared" ref="Z55:AD55" si="60">Z48*(1/$Y$48)</f>
        <v>0</v>
      </c>
      <c r="AA55" s="1">
        <f t="shared" si="60"/>
        <v>-0.5</v>
      </c>
      <c r="AB55" s="1">
        <f t="shared" si="60"/>
        <v>0</v>
      </c>
      <c r="AC55" s="1">
        <f t="shared" si="60"/>
        <v>0</v>
      </c>
      <c r="AD55" s="11">
        <f t="shared" si="60"/>
        <v>0.5</v>
      </c>
    </row>
    <row r="56" spans="11:31">
      <c r="K56" s="4"/>
      <c r="L56" s="14"/>
      <c r="O56" s="11"/>
      <c r="S56" s="11"/>
      <c r="T56" s="15"/>
      <c r="Y56" s="11"/>
      <c r="AD56" s="11"/>
    </row>
    <row r="57" spans="11:31">
      <c r="K57" s="4"/>
      <c r="L57" s="14"/>
      <c r="O57" s="11"/>
      <c r="S57" s="11"/>
      <c r="T57" s="15"/>
      <c r="Y57" s="11"/>
      <c r="AD57" s="11"/>
    </row>
    <row r="58" spans="11:31">
      <c r="K58" s="4"/>
      <c r="L58" s="14">
        <f>L52</f>
        <v>1</v>
      </c>
      <c r="M58" s="1">
        <f t="shared" ref="M58:S58" si="61">M52</f>
        <v>0.5</v>
      </c>
      <c r="N58" s="1">
        <f t="shared" si="61"/>
        <v>0.5</v>
      </c>
      <c r="O58" s="11">
        <f t="shared" si="61"/>
        <v>0.5</v>
      </c>
      <c r="P58" s="1">
        <f t="shared" si="61"/>
        <v>0.5</v>
      </c>
      <c r="Q58" s="1">
        <f t="shared" si="61"/>
        <v>0</v>
      </c>
      <c r="R58" s="1">
        <f t="shared" si="61"/>
        <v>0</v>
      </c>
      <c r="S58" s="11">
        <f t="shared" si="61"/>
        <v>0</v>
      </c>
      <c r="T58" s="15">
        <f t="shared" ref="T58:T59" si="62">O58/$O$61</f>
        <v>0.5</v>
      </c>
      <c r="U58" s="1">
        <f t="shared" ref="U58:X58" si="63">U51-$AE51*U$55</f>
        <v>2</v>
      </c>
      <c r="V58" s="1">
        <f t="shared" si="63"/>
        <v>1</v>
      </c>
      <c r="W58" s="1">
        <f t="shared" si="63"/>
        <v>1</v>
      </c>
      <c r="X58" s="1">
        <f t="shared" si="63"/>
        <v>1</v>
      </c>
      <c r="Y58" s="11">
        <f t="shared" ref="Y58:AD60" si="64">Y51-$AE51*Y$55</f>
        <v>0</v>
      </c>
      <c r="Z58" s="1">
        <f t="shared" si="64"/>
        <v>1</v>
      </c>
      <c r="AA58" s="1">
        <f t="shared" si="64"/>
        <v>0.5</v>
      </c>
      <c r="AB58" s="1">
        <f t="shared" si="64"/>
        <v>0</v>
      </c>
      <c r="AC58" s="1">
        <f t="shared" si="64"/>
        <v>0</v>
      </c>
      <c r="AD58" s="11">
        <f t="shared" si="64"/>
        <v>-0.5</v>
      </c>
    </row>
    <row r="59" spans="11:31">
      <c r="K59" s="4"/>
      <c r="L59" s="14">
        <f t="shared" ref="L59:S59" si="65">L53</f>
        <v>0</v>
      </c>
      <c r="M59" s="1">
        <f t="shared" si="65"/>
        <v>1</v>
      </c>
      <c r="N59" s="1">
        <f t="shared" si="65"/>
        <v>1</v>
      </c>
      <c r="O59" s="11">
        <f t="shared" si="65"/>
        <v>3</v>
      </c>
      <c r="P59" s="1">
        <f t="shared" si="65"/>
        <v>5</v>
      </c>
      <c r="Q59" s="1">
        <f t="shared" si="65"/>
        <v>-2</v>
      </c>
      <c r="R59" s="1">
        <f t="shared" si="65"/>
        <v>0</v>
      </c>
      <c r="S59" s="11">
        <f t="shared" si="65"/>
        <v>0</v>
      </c>
      <c r="T59" s="15">
        <f t="shared" si="62"/>
        <v>3</v>
      </c>
      <c r="U59" s="1">
        <f t="shared" ref="U59:X59" si="66">U52-$AE52*U$55</f>
        <v>0</v>
      </c>
      <c r="V59" s="1">
        <f t="shared" si="66"/>
        <v>-0.5</v>
      </c>
      <c r="W59" s="1">
        <f t="shared" si="66"/>
        <v>-0.5</v>
      </c>
      <c r="X59" s="1">
        <f t="shared" si="66"/>
        <v>-1.5</v>
      </c>
      <c r="Y59" s="11">
        <f t="shared" si="64"/>
        <v>0</v>
      </c>
      <c r="Z59" s="1">
        <f t="shared" si="64"/>
        <v>-2.5</v>
      </c>
      <c r="AA59" s="1">
        <f t="shared" si="64"/>
        <v>0.75</v>
      </c>
      <c r="AB59" s="1">
        <f t="shared" si="64"/>
        <v>0</v>
      </c>
      <c r="AC59" s="1">
        <f t="shared" si="64"/>
        <v>0</v>
      </c>
      <c r="AD59" s="11">
        <f t="shared" si="64"/>
        <v>0.25</v>
      </c>
    </row>
    <row r="60" spans="11:31">
      <c r="K60" s="4"/>
      <c r="L60" s="14">
        <f t="shared" ref="L60:S60" si="67">L54</f>
        <v>0</v>
      </c>
      <c r="M60" s="1">
        <f t="shared" si="67"/>
        <v>0</v>
      </c>
      <c r="N60" s="1">
        <f t="shared" si="67"/>
        <v>1</v>
      </c>
      <c r="O60" s="11">
        <f t="shared" si="67"/>
        <v>-0.5</v>
      </c>
      <c r="P60" s="1">
        <f t="shared" si="67"/>
        <v>-0.5</v>
      </c>
      <c r="Q60" s="1">
        <f t="shared" si="67"/>
        <v>0</v>
      </c>
      <c r="R60" s="1">
        <f t="shared" si="67"/>
        <v>0.5</v>
      </c>
      <c r="S60" s="11">
        <f t="shared" si="67"/>
        <v>0</v>
      </c>
      <c r="T60" s="15">
        <f>O60/$O$61</f>
        <v>-0.5</v>
      </c>
      <c r="U60" s="1">
        <f t="shared" ref="U60:X60" si="68">U53-$AE53*U$55</f>
        <v>0</v>
      </c>
      <c r="V60" s="1">
        <f t="shared" si="68"/>
        <v>0</v>
      </c>
      <c r="W60" s="1">
        <f t="shared" si="68"/>
        <v>2</v>
      </c>
      <c r="X60" s="1">
        <f t="shared" si="68"/>
        <v>-1</v>
      </c>
      <c r="Y60" s="11">
        <f t="shared" si="64"/>
        <v>0</v>
      </c>
      <c r="Z60" s="1">
        <f t="shared" si="64"/>
        <v>-1</v>
      </c>
      <c r="AA60" s="1">
        <f t="shared" si="64"/>
        <v>1</v>
      </c>
      <c r="AB60" s="1">
        <f t="shared" si="64"/>
        <v>1</v>
      </c>
      <c r="AC60" s="1">
        <f t="shared" si="64"/>
        <v>0</v>
      </c>
      <c r="AD60" s="11">
        <f t="shared" si="64"/>
        <v>-1</v>
      </c>
    </row>
    <row r="61" spans="11:31">
      <c r="K61" s="4"/>
      <c r="L61" s="14">
        <f>L55*(1/$O$55)</f>
        <v>0</v>
      </c>
      <c r="M61" s="1">
        <f t="shared" ref="M61:N61" si="69">M55*(1/$O$55)</f>
        <v>0</v>
      </c>
      <c r="N61" s="1">
        <f t="shared" si="69"/>
        <v>0</v>
      </c>
      <c r="O61" s="11">
        <f>O55*(1/$O$55)</f>
        <v>1</v>
      </c>
      <c r="P61" s="1">
        <f>P55*(1/$O$55)</f>
        <v>5</v>
      </c>
      <c r="Q61" s="1">
        <f t="shared" ref="Q61:R61" si="70">Q55*(1/$O$55)</f>
        <v>-2</v>
      </c>
      <c r="R61" s="1">
        <f t="shared" si="70"/>
        <v>1</v>
      </c>
      <c r="S61" s="11">
        <f>S55*(1/$O$55)</f>
        <v>-2</v>
      </c>
      <c r="T61" s="15"/>
      <c r="U61" s="1">
        <f t="shared" ref="U61:X61" si="71">U54-$AE54*U$55</f>
        <v>0</v>
      </c>
      <c r="V61" s="1">
        <f t="shared" si="71"/>
        <v>0</v>
      </c>
      <c r="W61" s="1">
        <f t="shared" si="71"/>
        <v>0</v>
      </c>
      <c r="X61" s="1">
        <f t="shared" si="71"/>
        <v>-0.5</v>
      </c>
      <c r="Y61" s="11">
        <f>Y54-$AE54*Y$55</f>
        <v>0</v>
      </c>
      <c r="Z61" s="1">
        <f t="shared" ref="Z61:AD61" si="72">Z54-$AE54*Z$55</f>
        <v>-2.5</v>
      </c>
      <c r="AA61" s="1">
        <f t="shared" si="72"/>
        <v>1</v>
      </c>
      <c r="AB61" s="1">
        <f t="shared" si="72"/>
        <v>-0.5</v>
      </c>
      <c r="AC61" s="1">
        <f t="shared" si="72"/>
        <v>1</v>
      </c>
      <c r="AD61" s="11">
        <f t="shared" si="72"/>
        <v>0</v>
      </c>
    </row>
    <row r="62" spans="11:31">
      <c r="K62" s="4"/>
      <c r="L62" s="14"/>
      <c r="O62" s="11"/>
      <c r="S62" s="11"/>
      <c r="T62" s="15"/>
      <c r="U62" s="1">
        <f>U55</f>
        <v>0</v>
      </c>
      <c r="V62" s="1">
        <f t="shared" ref="V62:AD62" si="73">V55</f>
        <v>0</v>
      </c>
      <c r="W62" s="1">
        <f t="shared" si="73"/>
        <v>0</v>
      </c>
      <c r="X62" s="1">
        <f t="shared" si="73"/>
        <v>0</v>
      </c>
      <c r="Y62" s="11">
        <f t="shared" si="73"/>
        <v>1</v>
      </c>
      <c r="Z62" s="1">
        <f t="shared" si="73"/>
        <v>0</v>
      </c>
      <c r="AA62" s="1">
        <f t="shared" si="73"/>
        <v>-0.5</v>
      </c>
      <c r="AB62" s="1">
        <f t="shared" si="73"/>
        <v>0</v>
      </c>
      <c r="AC62" s="1">
        <f t="shared" si="73"/>
        <v>0</v>
      </c>
      <c r="AD62" s="11">
        <f t="shared" si="73"/>
        <v>0.5</v>
      </c>
    </row>
    <row r="63" spans="11:31">
      <c r="K63" s="4"/>
      <c r="L63" s="14"/>
      <c r="O63" s="11"/>
      <c r="S63" s="11"/>
      <c r="T63" s="15"/>
      <c r="Y63" s="11"/>
      <c r="AD63" s="11"/>
    </row>
    <row r="64" spans="11:31">
      <c r="K64" s="4"/>
      <c r="L64" s="14">
        <f t="shared" ref="L64:N64" si="74">L58-$T58*L$61</f>
        <v>1</v>
      </c>
      <c r="M64" s="1">
        <f t="shared" si="74"/>
        <v>0.5</v>
      </c>
      <c r="N64" s="1">
        <f t="shared" si="74"/>
        <v>0.5</v>
      </c>
      <c r="O64" s="11">
        <f t="shared" ref="O64:T65" si="75">O58-$T58*O$61</f>
        <v>0</v>
      </c>
      <c r="P64" s="1">
        <f t="shared" ref="P64:S64" si="76">P58-$T58*P$61</f>
        <v>-2</v>
      </c>
      <c r="Q64" s="1">
        <f t="shared" si="76"/>
        <v>1</v>
      </c>
      <c r="R64" s="1">
        <f t="shared" si="76"/>
        <v>-0.5</v>
      </c>
      <c r="S64" s="11">
        <f t="shared" si="76"/>
        <v>1</v>
      </c>
      <c r="T64" s="16">
        <f>N64/$N$66</f>
        <v>0.5</v>
      </c>
      <c r="Y64" s="11"/>
      <c r="AD64" s="11"/>
    </row>
    <row r="65" spans="11:31">
      <c r="K65" s="4"/>
      <c r="L65" s="14">
        <f t="shared" ref="L65:N65" si="77">L59-$T59*L$61</f>
        <v>0</v>
      </c>
      <c r="M65" s="1">
        <f t="shared" si="77"/>
        <v>1</v>
      </c>
      <c r="N65" s="1">
        <f t="shared" si="77"/>
        <v>1</v>
      </c>
      <c r="O65" s="11">
        <f t="shared" si="75"/>
        <v>0</v>
      </c>
      <c r="P65" s="1">
        <f t="shared" ref="P65:S65" si="78">P59-$T59*P$61</f>
        <v>-10</v>
      </c>
      <c r="Q65" s="1">
        <f t="shared" si="78"/>
        <v>4</v>
      </c>
      <c r="R65" s="1">
        <f t="shared" si="78"/>
        <v>-3</v>
      </c>
      <c r="S65" s="11">
        <f t="shared" si="78"/>
        <v>6</v>
      </c>
      <c r="T65" s="16">
        <f>N65/$N$66</f>
        <v>1</v>
      </c>
      <c r="U65" s="12">
        <f>U58</f>
        <v>2</v>
      </c>
      <c r="V65" s="12">
        <f t="shared" ref="V65:AD65" si="79">V58</f>
        <v>1</v>
      </c>
      <c r="W65" s="12">
        <f t="shared" si="79"/>
        <v>1</v>
      </c>
      <c r="X65" s="12">
        <f t="shared" si="79"/>
        <v>1</v>
      </c>
      <c r="Y65" s="13">
        <f t="shared" si="79"/>
        <v>0</v>
      </c>
      <c r="Z65" s="12">
        <f t="shared" si="79"/>
        <v>1</v>
      </c>
      <c r="AA65" s="12">
        <f t="shared" si="79"/>
        <v>0.5</v>
      </c>
      <c r="AB65" s="12">
        <f t="shared" si="79"/>
        <v>0</v>
      </c>
      <c r="AC65" s="12">
        <f t="shared" si="79"/>
        <v>0</v>
      </c>
      <c r="AD65" s="13">
        <f t="shared" si="79"/>
        <v>-0.5</v>
      </c>
      <c r="AE65" s="12">
        <f t="shared" ref="AE65:AE66" si="80">X65/$X$68</f>
        <v>1</v>
      </c>
    </row>
    <row r="66" spans="11:31">
      <c r="K66" s="4"/>
      <c r="L66" s="14">
        <f t="shared" ref="L66:N66" si="81">L60-$T60*L$61</f>
        <v>0</v>
      </c>
      <c r="M66" s="1">
        <f t="shared" si="81"/>
        <v>0</v>
      </c>
      <c r="N66" s="1">
        <f t="shared" si="81"/>
        <v>1</v>
      </c>
      <c r="O66" s="11">
        <f>O60-$T60*O$61</f>
        <v>0</v>
      </c>
      <c r="P66" s="1">
        <f t="shared" ref="P66:S66" si="82">P60-$T60*P$61</f>
        <v>2</v>
      </c>
      <c r="Q66" s="1">
        <f t="shared" si="82"/>
        <v>-1</v>
      </c>
      <c r="R66" s="1">
        <f t="shared" si="82"/>
        <v>1</v>
      </c>
      <c r="S66" s="11">
        <f t="shared" si="82"/>
        <v>-1</v>
      </c>
      <c r="T66" s="15"/>
      <c r="U66" s="12">
        <f t="shared" ref="U66:AD66" si="83">U59</f>
        <v>0</v>
      </c>
      <c r="V66" s="12">
        <f t="shared" si="83"/>
        <v>-0.5</v>
      </c>
      <c r="W66" s="12">
        <f t="shared" si="83"/>
        <v>-0.5</v>
      </c>
      <c r="X66" s="12">
        <f t="shared" si="83"/>
        <v>-1.5</v>
      </c>
      <c r="Y66" s="13">
        <f t="shared" si="83"/>
        <v>0</v>
      </c>
      <c r="Z66" s="12">
        <f t="shared" si="83"/>
        <v>-2.5</v>
      </c>
      <c r="AA66" s="12">
        <f t="shared" si="83"/>
        <v>0.75</v>
      </c>
      <c r="AB66" s="12">
        <f t="shared" si="83"/>
        <v>0</v>
      </c>
      <c r="AC66" s="12">
        <f t="shared" si="83"/>
        <v>0</v>
      </c>
      <c r="AD66" s="13">
        <f t="shared" si="83"/>
        <v>0.25</v>
      </c>
      <c r="AE66" s="12">
        <f t="shared" si="80"/>
        <v>-1.5</v>
      </c>
    </row>
    <row r="67" spans="11:31">
      <c r="K67" s="4"/>
      <c r="L67" s="14">
        <f>L61</f>
        <v>0</v>
      </c>
      <c r="M67" s="1">
        <f t="shared" ref="M67:T67" si="84">M61</f>
        <v>0</v>
      </c>
      <c r="N67" s="1">
        <f t="shared" si="84"/>
        <v>0</v>
      </c>
      <c r="O67" s="11">
        <f t="shared" si="84"/>
        <v>1</v>
      </c>
      <c r="P67" s="1">
        <f t="shared" si="84"/>
        <v>5</v>
      </c>
      <c r="Q67" s="1">
        <f t="shared" si="84"/>
        <v>-2</v>
      </c>
      <c r="R67" s="1">
        <f t="shared" si="84"/>
        <v>1</v>
      </c>
      <c r="S67" s="11">
        <f t="shared" si="84"/>
        <v>-2</v>
      </c>
      <c r="T67" s="15"/>
      <c r="U67" s="12">
        <f t="shared" ref="U67:AD67" si="85">U60</f>
        <v>0</v>
      </c>
      <c r="V67" s="12">
        <f t="shared" si="85"/>
        <v>0</v>
      </c>
      <c r="W67" s="12">
        <f t="shared" si="85"/>
        <v>2</v>
      </c>
      <c r="X67" s="12">
        <f t="shared" si="85"/>
        <v>-1</v>
      </c>
      <c r="Y67" s="13">
        <f t="shared" si="85"/>
        <v>0</v>
      </c>
      <c r="Z67" s="12">
        <f t="shared" si="85"/>
        <v>-1</v>
      </c>
      <c r="AA67" s="12">
        <f t="shared" si="85"/>
        <v>1</v>
      </c>
      <c r="AB67" s="12">
        <f t="shared" si="85"/>
        <v>1</v>
      </c>
      <c r="AC67" s="12">
        <f t="shared" si="85"/>
        <v>0</v>
      </c>
      <c r="AD67" s="13">
        <f t="shared" si="85"/>
        <v>-1</v>
      </c>
      <c r="AE67" s="12">
        <f>X67/$X$68</f>
        <v>-1</v>
      </c>
    </row>
    <row r="68" spans="11:31">
      <c r="K68" s="4"/>
      <c r="L68" s="14"/>
      <c r="O68" s="11"/>
      <c r="S68" s="11"/>
      <c r="T68" s="15"/>
      <c r="U68" s="1">
        <f t="shared" ref="U68:W68" si="86">U61*(1/$X$61)</f>
        <v>0</v>
      </c>
      <c r="V68" s="1">
        <f t="shared" si="86"/>
        <v>0</v>
      </c>
      <c r="W68" s="1">
        <f t="shared" si="86"/>
        <v>0</v>
      </c>
      <c r="X68" s="1">
        <f>X61*(1/$X$61)</f>
        <v>1</v>
      </c>
      <c r="Y68" s="11">
        <f t="shared" ref="Y68:AD68" si="87">Y61*(1/$X$61)</f>
        <v>0</v>
      </c>
      <c r="Z68" s="1">
        <f t="shared" si="87"/>
        <v>5</v>
      </c>
      <c r="AA68" s="1">
        <f t="shared" si="87"/>
        <v>-2</v>
      </c>
      <c r="AB68" s="1">
        <f t="shared" si="87"/>
        <v>1</v>
      </c>
      <c r="AC68" s="1">
        <f t="shared" si="87"/>
        <v>-2</v>
      </c>
      <c r="AD68" s="11">
        <f t="shared" si="87"/>
        <v>0</v>
      </c>
    </row>
    <row r="69" spans="11:31">
      <c r="K69" s="4"/>
      <c r="L69" s="14"/>
      <c r="O69" s="11"/>
      <c r="S69" s="11"/>
      <c r="T69" s="15"/>
      <c r="U69" s="1">
        <f>U62</f>
        <v>0</v>
      </c>
      <c r="V69" s="1">
        <f t="shared" ref="V69:AD69" si="88">V62</f>
        <v>0</v>
      </c>
      <c r="W69" s="1">
        <f t="shared" si="88"/>
        <v>0</v>
      </c>
      <c r="X69" s="1">
        <f t="shared" si="88"/>
        <v>0</v>
      </c>
      <c r="Y69" s="11">
        <f t="shared" si="88"/>
        <v>1</v>
      </c>
      <c r="Z69" s="1">
        <f t="shared" si="88"/>
        <v>0</v>
      </c>
      <c r="AA69" s="1">
        <f t="shared" si="88"/>
        <v>-0.5</v>
      </c>
      <c r="AB69" s="1">
        <f t="shared" si="88"/>
        <v>0</v>
      </c>
      <c r="AC69" s="1">
        <f t="shared" si="88"/>
        <v>0</v>
      </c>
      <c r="AD69" s="11">
        <f t="shared" si="88"/>
        <v>0.5</v>
      </c>
    </row>
    <row r="70" spans="11:31">
      <c r="K70" s="4"/>
      <c r="L70" s="14">
        <f t="shared" ref="L70:S70" si="89">L64-$T64*L$66</f>
        <v>1</v>
      </c>
      <c r="M70" s="1">
        <f t="shared" si="89"/>
        <v>0.5</v>
      </c>
      <c r="N70" s="1">
        <f>N64-$T64*N$66</f>
        <v>0</v>
      </c>
      <c r="O70" s="11">
        <f t="shared" si="89"/>
        <v>0</v>
      </c>
      <c r="P70" s="1">
        <f t="shared" si="89"/>
        <v>-3</v>
      </c>
      <c r="Q70" s="1">
        <f t="shared" si="89"/>
        <v>1.5</v>
      </c>
      <c r="R70" s="1">
        <f t="shared" si="89"/>
        <v>-1</v>
      </c>
      <c r="S70" s="11">
        <f t="shared" si="89"/>
        <v>1.5</v>
      </c>
      <c r="T70" s="15">
        <f>M70/$M$71</f>
        <v>0.5</v>
      </c>
      <c r="Y70" s="11"/>
      <c r="AD70" s="11"/>
    </row>
    <row r="71" spans="11:31">
      <c r="K71" s="4"/>
      <c r="L71" s="14">
        <f t="shared" ref="L71:S71" si="90">L65-$T65*L$66</f>
        <v>0</v>
      </c>
      <c r="M71" s="1">
        <f t="shared" si="90"/>
        <v>1</v>
      </c>
      <c r="N71" s="1">
        <f>N65-$T65*N$66</f>
        <v>0</v>
      </c>
      <c r="O71" s="11">
        <f t="shared" si="90"/>
        <v>0</v>
      </c>
      <c r="P71" s="1">
        <f t="shared" si="90"/>
        <v>-12</v>
      </c>
      <c r="Q71" s="1">
        <f t="shared" si="90"/>
        <v>5</v>
      </c>
      <c r="R71" s="1">
        <f t="shared" si="90"/>
        <v>-4</v>
      </c>
      <c r="S71" s="11">
        <f t="shared" si="90"/>
        <v>7</v>
      </c>
      <c r="T71" s="15"/>
      <c r="Y71" s="11"/>
      <c r="AD71" s="11"/>
    </row>
    <row r="72" spans="11:31">
      <c r="K72" s="4"/>
      <c r="L72" s="14">
        <f>L66</f>
        <v>0</v>
      </c>
      <c r="M72" s="1">
        <f t="shared" ref="M72:S72" si="91">M66</f>
        <v>0</v>
      </c>
      <c r="N72" s="1">
        <f t="shared" si="91"/>
        <v>1</v>
      </c>
      <c r="O72" s="11">
        <f t="shared" si="91"/>
        <v>0</v>
      </c>
      <c r="P72" s="1">
        <f t="shared" si="91"/>
        <v>2</v>
      </c>
      <c r="Q72" s="1">
        <f t="shared" si="91"/>
        <v>-1</v>
      </c>
      <c r="R72" s="1">
        <f t="shared" si="91"/>
        <v>1</v>
      </c>
      <c r="S72" s="11">
        <f t="shared" si="91"/>
        <v>-1</v>
      </c>
      <c r="T72" s="15"/>
      <c r="U72" s="1">
        <f t="shared" ref="U72:W73" si="92">U65-$AE65*U$68</f>
        <v>2</v>
      </c>
      <c r="V72" s="1">
        <f t="shared" si="92"/>
        <v>1</v>
      </c>
      <c r="W72" s="1">
        <f t="shared" si="92"/>
        <v>1</v>
      </c>
      <c r="X72" s="1">
        <f t="shared" ref="X72:AA73" si="93">X65-$AE65*X$68</f>
        <v>0</v>
      </c>
      <c r="Y72" s="11">
        <f t="shared" si="93"/>
        <v>0</v>
      </c>
      <c r="Z72" s="1">
        <f t="shared" si="93"/>
        <v>-4</v>
      </c>
      <c r="AA72" s="1">
        <f t="shared" si="93"/>
        <v>2.5</v>
      </c>
      <c r="AB72" s="1">
        <f t="shared" ref="AB72:AD72" si="94">AB65-$AE65*AB$68</f>
        <v>-1</v>
      </c>
      <c r="AC72" s="1">
        <f t="shared" si="94"/>
        <v>2</v>
      </c>
      <c r="AD72" s="11">
        <f t="shared" si="94"/>
        <v>-0.5</v>
      </c>
    </row>
    <row r="73" spans="11:31">
      <c r="K73" s="4"/>
      <c r="L73" s="14">
        <f>L67</f>
        <v>0</v>
      </c>
      <c r="M73" s="1">
        <f t="shared" ref="M73:S73" si="95">M67</f>
        <v>0</v>
      </c>
      <c r="N73" s="1">
        <f t="shared" si="95"/>
        <v>0</v>
      </c>
      <c r="O73" s="11">
        <f t="shared" si="95"/>
        <v>1</v>
      </c>
      <c r="P73" s="1">
        <f t="shared" si="95"/>
        <v>5</v>
      </c>
      <c r="Q73" s="1">
        <f t="shared" si="95"/>
        <v>-2</v>
      </c>
      <c r="R73" s="1">
        <f t="shared" si="95"/>
        <v>1</v>
      </c>
      <c r="S73" s="11">
        <f t="shared" si="95"/>
        <v>-2</v>
      </c>
      <c r="T73" s="15"/>
      <c r="U73" s="1">
        <f t="shared" si="92"/>
        <v>0</v>
      </c>
      <c r="V73" s="1">
        <f t="shared" si="92"/>
        <v>-0.5</v>
      </c>
      <c r="W73" s="1">
        <f t="shared" si="92"/>
        <v>-0.5</v>
      </c>
      <c r="X73" s="1">
        <f t="shared" si="93"/>
        <v>0</v>
      </c>
      <c r="Y73" s="11">
        <f t="shared" si="93"/>
        <v>0</v>
      </c>
      <c r="Z73" s="1">
        <f t="shared" si="93"/>
        <v>5</v>
      </c>
      <c r="AA73" s="1">
        <f t="shared" si="93"/>
        <v>-2.25</v>
      </c>
      <c r="AB73" s="1">
        <f t="shared" ref="AB73:AD73" si="96">AB66-$AE66*AB$68</f>
        <v>1.5</v>
      </c>
      <c r="AC73" s="1">
        <f t="shared" si="96"/>
        <v>-3</v>
      </c>
      <c r="AD73" s="11">
        <f t="shared" si="96"/>
        <v>0.25</v>
      </c>
    </row>
    <row r="74" spans="11:31">
      <c r="K74" s="4"/>
      <c r="L74" s="14"/>
      <c r="O74" s="11"/>
      <c r="S74" s="11"/>
      <c r="T74" s="15"/>
      <c r="U74" s="1">
        <f t="shared" ref="U74:W74" si="97">U67-$AE67*U$68</f>
        <v>0</v>
      </c>
      <c r="V74" s="1">
        <f t="shared" si="97"/>
        <v>0</v>
      </c>
      <c r="W74" s="1">
        <f t="shared" si="97"/>
        <v>2</v>
      </c>
      <c r="X74" s="1">
        <f>X67-$AE67*X$68</f>
        <v>0</v>
      </c>
      <c r="Y74" s="11">
        <f t="shared" ref="Y74:AD74" si="98">Y67-$AE67*Y$68</f>
        <v>0</v>
      </c>
      <c r="Z74" s="1">
        <f t="shared" si="98"/>
        <v>4</v>
      </c>
      <c r="AA74" s="1">
        <f t="shared" si="98"/>
        <v>-1</v>
      </c>
      <c r="AB74" s="1">
        <f t="shared" si="98"/>
        <v>2</v>
      </c>
      <c r="AC74" s="1">
        <f t="shared" si="98"/>
        <v>-2</v>
      </c>
      <c r="AD74" s="11">
        <f t="shared" si="98"/>
        <v>-1</v>
      </c>
    </row>
    <row r="75" spans="11:31">
      <c r="K75" s="4"/>
      <c r="L75" s="14"/>
      <c r="O75" s="11"/>
      <c r="S75" s="11"/>
      <c r="T75" s="15"/>
      <c r="U75" s="12">
        <f>U68</f>
        <v>0</v>
      </c>
      <c r="V75" s="12">
        <f t="shared" ref="V75:AD76" si="99">V68</f>
        <v>0</v>
      </c>
      <c r="W75" s="12">
        <f t="shared" si="99"/>
        <v>0</v>
      </c>
      <c r="X75" s="12">
        <f t="shared" si="99"/>
        <v>1</v>
      </c>
      <c r="Y75" s="13">
        <f t="shared" si="99"/>
        <v>0</v>
      </c>
      <c r="Z75" s="12">
        <f t="shared" si="99"/>
        <v>5</v>
      </c>
      <c r="AA75" s="12">
        <f t="shared" si="99"/>
        <v>-2</v>
      </c>
      <c r="AB75" s="12">
        <f t="shared" si="99"/>
        <v>1</v>
      </c>
      <c r="AC75" s="12">
        <f t="shared" si="99"/>
        <v>-2</v>
      </c>
      <c r="AD75" s="13">
        <f t="shared" si="99"/>
        <v>0</v>
      </c>
    </row>
    <row r="76" spans="11:31">
      <c r="K76" s="4"/>
      <c r="L76" s="14">
        <f>L70-$T70*L$71</f>
        <v>1</v>
      </c>
      <c r="M76" s="1">
        <f>M70-$T70*M$71</f>
        <v>0</v>
      </c>
      <c r="N76" s="1">
        <f t="shared" ref="N76:S76" si="100">N70-$T70*N$71</f>
        <v>0</v>
      </c>
      <c r="O76" s="11">
        <f t="shared" si="100"/>
        <v>0</v>
      </c>
      <c r="P76" s="1">
        <f t="shared" si="100"/>
        <v>3</v>
      </c>
      <c r="Q76" s="1">
        <f t="shared" si="100"/>
        <v>-1</v>
      </c>
      <c r="R76" s="1">
        <f t="shared" si="100"/>
        <v>1</v>
      </c>
      <c r="S76" s="11">
        <f t="shared" si="100"/>
        <v>-2</v>
      </c>
      <c r="T76" s="15"/>
      <c r="U76" s="12">
        <f>U69</f>
        <v>0</v>
      </c>
      <c r="V76" s="12">
        <f t="shared" si="99"/>
        <v>0</v>
      </c>
      <c r="W76" s="12">
        <f t="shared" si="99"/>
        <v>0</v>
      </c>
      <c r="X76" s="12">
        <f t="shared" si="99"/>
        <v>0</v>
      </c>
      <c r="Y76" s="13">
        <f t="shared" si="99"/>
        <v>1</v>
      </c>
      <c r="Z76" s="12">
        <f t="shared" si="99"/>
        <v>0</v>
      </c>
      <c r="AA76" s="12">
        <f t="shared" si="99"/>
        <v>-0.5</v>
      </c>
      <c r="AB76" s="12">
        <f t="shared" si="99"/>
        <v>0</v>
      </c>
      <c r="AC76" s="12">
        <f t="shared" si="99"/>
        <v>0</v>
      </c>
      <c r="AD76" s="13">
        <f t="shared" si="99"/>
        <v>0.5</v>
      </c>
    </row>
    <row r="77" spans="11:31">
      <c r="K77" s="4"/>
      <c r="L77" s="14">
        <f>L71</f>
        <v>0</v>
      </c>
      <c r="M77" s="1">
        <f t="shared" ref="M77:S77" si="101">M71</f>
        <v>1</v>
      </c>
      <c r="N77" s="1">
        <f t="shared" si="101"/>
        <v>0</v>
      </c>
      <c r="O77" s="11">
        <f t="shared" si="101"/>
        <v>0</v>
      </c>
      <c r="P77" s="1">
        <f t="shared" si="101"/>
        <v>-12</v>
      </c>
      <c r="Q77" s="1">
        <f t="shared" si="101"/>
        <v>5</v>
      </c>
      <c r="R77" s="1">
        <f t="shared" si="101"/>
        <v>-4</v>
      </c>
      <c r="S77" s="11">
        <f t="shared" si="101"/>
        <v>7</v>
      </c>
      <c r="T77" s="15"/>
      <c r="Y77" s="11"/>
      <c r="AD77" s="11"/>
    </row>
    <row r="78" spans="11:31">
      <c r="K78" s="4"/>
      <c r="L78" s="14">
        <f t="shared" ref="L78:S79" si="102">L72</f>
        <v>0</v>
      </c>
      <c r="M78" s="1">
        <f t="shared" si="102"/>
        <v>0</v>
      </c>
      <c r="N78" s="1">
        <f t="shared" si="102"/>
        <v>1</v>
      </c>
      <c r="O78" s="11">
        <f t="shared" si="102"/>
        <v>0</v>
      </c>
      <c r="P78" s="1">
        <f t="shared" si="102"/>
        <v>2</v>
      </c>
      <c r="Q78" s="1">
        <f t="shared" si="102"/>
        <v>-1</v>
      </c>
      <c r="R78" s="1">
        <f t="shared" si="102"/>
        <v>1</v>
      </c>
      <c r="S78" s="11">
        <f t="shared" si="102"/>
        <v>-1</v>
      </c>
      <c r="T78" s="15"/>
      <c r="Y78" s="11"/>
      <c r="AD78" s="11"/>
    </row>
    <row r="79" spans="11:31">
      <c r="K79" s="4"/>
      <c r="L79" s="14">
        <f t="shared" si="102"/>
        <v>0</v>
      </c>
      <c r="M79" s="1">
        <f t="shared" si="102"/>
        <v>0</v>
      </c>
      <c r="N79" s="1">
        <f t="shared" si="102"/>
        <v>0</v>
      </c>
      <c r="O79" s="11">
        <f t="shared" si="102"/>
        <v>1</v>
      </c>
      <c r="P79" s="1">
        <f t="shared" si="102"/>
        <v>5</v>
      </c>
      <c r="Q79" s="1">
        <f t="shared" si="102"/>
        <v>-2</v>
      </c>
      <c r="R79" s="1">
        <f t="shared" si="102"/>
        <v>1</v>
      </c>
      <c r="S79" s="11">
        <f t="shared" si="102"/>
        <v>-2</v>
      </c>
      <c r="T79" s="15"/>
      <c r="U79" s="1">
        <f>U72</f>
        <v>2</v>
      </c>
      <c r="V79" s="1">
        <f t="shared" ref="V79:AD81" si="103">V72</f>
        <v>1</v>
      </c>
      <c r="W79" s="1">
        <f t="shared" si="103"/>
        <v>1</v>
      </c>
      <c r="X79" s="1">
        <f t="shared" si="103"/>
        <v>0</v>
      </c>
      <c r="Y79" s="11">
        <f t="shared" si="103"/>
        <v>0</v>
      </c>
      <c r="Z79" s="1">
        <f t="shared" si="103"/>
        <v>-4</v>
      </c>
      <c r="AA79" s="1">
        <f t="shared" si="103"/>
        <v>2.5</v>
      </c>
      <c r="AB79" s="1">
        <f t="shared" si="103"/>
        <v>-1</v>
      </c>
      <c r="AC79" s="1">
        <f t="shared" si="103"/>
        <v>2</v>
      </c>
      <c r="AD79" s="11">
        <f t="shared" si="103"/>
        <v>-0.5</v>
      </c>
      <c r="AE79" s="1">
        <f>W79/$W$81</f>
        <v>1</v>
      </c>
    </row>
    <row r="80" spans="11:31">
      <c r="L80" s="17"/>
      <c r="T80" s="4"/>
      <c r="U80" s="1">
        <f>U73</f>
        <v>0</v>
      </c>
      <c r="V80" s="1">
        <f t="shared" si="103"/>
        <v>-0.5</v>
      </c>
      <c r="W80" s="1">
        <f t="shared" si="103"/>
        <v>-0.5</v>
      </c>
      <c r="X80" s="1">
        <f t="shared" si="103"/>
        <v>0</v>
      </c>
      <c r="Y80" s="11">
        <f t="shared" si="103"/>
        <v>0</v>
      </c>
      <c r="Z80" s="1">
        <f t="shared" si="103"/>
        <v>5</v>
      </c>
      <c r="AA80" s="1">
        <f t="shared" si="103"/>
        <v>-2.25</v>
      </c>
      <c r="AB80" s="1">
        <f t="shared" si="103"/>
        <v>1.5</v>
      </c>
      <c r="AC80" s="1">
        <f t="shared" si="103"/>
        <v>-3</v>
      </c>
      <c r="AD80" s="11">
        <f t="shared" si="103"/>
        <v>0.25</v>
      </c>
      <c r="AE80" s="1">
        <f>W80/$W$81</f>
        <v>-0.5</v>
      </c>
    </row>
    <row r="81" spans="12:31">
      <c r="L81" s="17"/>
      <c r="T81" s="4"/>
      <c r="U81" s="1">
        <f t="shared" ref="U81:V81" si="104">U74*(1/$W$74)</f>
        <v>0</v>
      </c>
      <c r="V81" s="1">
        <f t="shared" si="104"/>
        <v>0</v>
      </c>
      <c r="W81" s="1">
        <f>W74*(1/$W$74)</f>
        <v>1</v>
      </c>
      <c r="X81" s="1">
        <f t="shared" ref="X81:AD81" si="105">X74*(1/$W$74)</f>
        <v>0</v>
      </c>
      <c r="Y81" s="11">
        <f t="shared" si="105"/>
        <v>0</v>
      </c>
      <c r="Z81" s="1">
        <f t="shared" si="105"/>
        <v>2</v>
      </c>
      <c r="AA81" s="1">
        <f t="shared" si="105"/>
        <v>-0.5</v>
      </c>
      <c r="AB81" s="1">
        <f t="shared" si="105"/>
        <v>1</v>
      </c>
      <c r="AC81" s="1">
        <f t="shared" si="105"/>
        <v>-1</v>
      </c>
      <c r="AD81" s="11">
        <f t="shared" si="105"/>
        <v>-0.5</v>
      </c>
    </row>
    <row r="82" spans="12:31">
      <c r="L82" s="17"/>
      <c r="O82" s="1">
        <f>P76</f>
        <v>3</v>
      </c>
      <c r="P82" s="1">
        <f t="shared" ref="P82:R82" si="106">Q76</f>
        <v>-1</v>
      </c>
      <c r="Q82" s="1">
        <f t="shared" si="106"/>
        <v>1</v>
      </c>
      <c r="R82" s="1">
        <f t="shared" si="106"/>
        <v>-2</v>
      </c>
      <c r="T82" s="4"/>
      <c r="U82" s="1">
        <f>U75</f>
        <v>0</v>
      </c>
      <c r="V82" s="1">
        <f t="shared" ref="V82:AD83" si="107">V75</f>
        <v>0</v>
      </c>
      <c r="W82" s="1">
        <f t="shared" si="107"/>
        <v>0</v>
      </c>
      <c r="X82" s="1">
        <f t="shared" si="107"/>
        <v>1</v>
      </c>
      <c r="Y82" s="11">
        <f t="shared" si="107"/>
        <v>0</v>
      </c>
      <c r="Z82" s="1">
        <f t="shared" si="107"/>
        <v>5</v>
      </c>
      <c r="AA82" s="1">
        <f t="shared" si="107"/>
        <v>-2</v>
      </c>
      <c r="AB82" s="1">
        <f t="shared" si="107"/>
        <v>1</v>
      </c>
      <c r="AC82" s="1">
        <f t="shared" si="107"/>
        <v>-2</v>
      </c>
      <c r="AD82" s="11">
        <f t="shared" si="107"/>
        <v>0</v>
      </c>
    </row>
    <row r="83" spans="12:31">
      <c r="L83" s="17"/>
      <c r="O83" s="1">
        <f t="shared" ref="O83:R83" si="108">P77</f>
        <v>-12</v>
      </c>
      <c r="P83" s="1">
        <f t="shared" si="108"/>
        <v>5</v>
      </c>
      <c r="Q83" s="1">
        <f t="shared" si="108"/>
        <v>-4</v>
      </c>
      <c r="R83" s="1">
        <f t="shared" si="108"/>
        <v>7</v>
      </c>
      <c r="T83" s="4"/>
      <c r="U83" s="1">
        <f>U76</f>
        <v>0</v>
      </c>
      <c r="V83" s="1">
        <f t="shared" si="107"/>
        <v>0</v>
      </c>
      <c r="W83" s="1">
        <f t="shared" si="107"/>
        <v>0</v>
      </c>
      <c r="X83" s="1">
        <f t="shared" si="107"/>
        <v>0</v>
      </c>
      <c r="Y83" s="11">
        <f t="shared" si="107"/>
        <v>1</v>
      </c>
      <c r="Z83" s="1">
        <f t="shared" si="107"/>
        <v>0</v>
      </c>
      <c r="AA83" s="1">
        <f t="shared" si="107"/>
        <v>-0.5</v>
      </c>
      <c r="AB83" s="1">
        <f t="shared" si="107"/>
        <v>0</v>
      </c>
      <c r="AC83" s="1">
        <f t="shared" si="107"/>
        <v>0</v>
      </c>
      <c r="AD83" s="11">
        <f t="shared" si="107"/>
        <v>0.5</v>
      </c>
    </row>
    <row r="84" spans="12:31" ht="17.25">
      <c r="L84" s="17"/>
      <c r="N84" s="2" t="s">
        <v>1</v>
      </c>
      <c r="O84" s="1">
        <f t="shared" ref="O84:R84" si="109">P78</f>
        <v>2</v>
      </c>
      <c r="P84" s="1">
        <f t="shared" si="109"/>
        <v>-1</v>
      </c>
      <c r="Q84" s="1">
        <f t="shared" si="109"/>
        <v>1</v>
      </c>
      <c r="R84" s="1">
        <f t="shared" si="109"/>
        <v>-1</v>
      </c>
      <c r="T84" s="4"/>
      <c r="Y84" s="11"/>
      <c r="AD84" s="11"/>
    </row>
    <row r="85" spans="12:31">
      <c r="L85" s="17"/>
      <c r="O85" s="1">
        <f t="shared" ref="O85:R85" si="110">P79</f>
        <v>5</v>
      </c>
      <c r="P85" s="1">
        <f t="shared" si="110"/>
        <v>-2</v>
      </c>
      <c r="Q85" s="1">
        <f t="shared" si="110"/>
        <v>1</v>
      </c>
      <c r="R85" s="1">
        <f t="shared" si="110"/>
        <v>-2</v>
      </c>
      <c r="T85" s="4"/>
      <c r="Y85" s="11"/>
      <c r="AD85" s="11"/>
    </row>
    <row r="86" spans="12:31">
      <c r="L86" s="17"/>
      <c r="T86" s="4"/>
      <c r="U86" s="1">
        <f t="shared" ref="U86:AD87" si="111">U79-$AE79*U$81</f>
        <v>2</v>
      </c>
      <c r="V86" s="1">
        <f t="shared" si="111"/>
        <v>1</v>
      </c>
      <c r="W86" s="1">
        <f t="shared" si="111"/>
        <v>0</v>
      </c>
      <c r="X86" s="1">
        <f t="shared" ref="X86:AD87" si="112">X79-$AE79*X$81</f>
        <v>0</v>
      </c>
      <c r="Y86" s="1">
        <f t="shared" si="111"/>
        <v>0</v>
      </c>
      <c r="Z86" s="1">
        <f t="shared" si="111"/>
        <v>-6</v>
      </c>
      <c r="AA86" s="1">
        <f t="shared" si="111"/>
        <v>3</v>
      </c>
      <c r="AB86" s="1">
        <f t="shared" si="112"/>
        <v>-2</v>
      </c>
      <c r="AC86" s="1">
        <f t="shared" si="111"/>
        <v>3</v>
      </c>
      <c r="AD86" s="11">
        <f t="shared" si="111"/>
        <v>0</v>
      </c>
    </row>
    <row r="87" spans="12:31">
      <c r="T87" s="4"/>
      <c r="U87" s="1">
        <f t="shared" si="111"/>
        <v>0</v>
      </c>
      <c r="V87" s="1">
        <f t="shared" si="111"/>
        <v>-0.5</v>
      </c>
      <c r="W87" s="1">
        <f t="shared" si="111"/>
        <v>0</v>
      </c>
      <c r="X87" s="1">
        <f t="shared" si="112"/>
        <v>0</v>
      </c>
      <c r="Y87" s="1">
        <f t="shared" si="111"/>
        <v>0</v>
      </c>
      <c r="Z87" s="1">
        <f t="shared" si="111"/>
        <v>6</v>
      </c>
      <c r="AA87" s="1">
        <f t="shared" si="111"/>
        <v>-2.5</v>
      </c>
      <c r="AB87" s="1">
        <f t="shared" si="112"/>
        <v>2</v>
      </c>
      <c r="AC87" s="1">
        <f t="shared" si="111"/>
        <v>-3.5</v>
      </c>
      <c r="AD87" s="11">
        <f t="shared" si="111"/>
        <v>0</v>
      </c>
    </row>
    <row r="88" spans="12:31">
      <c r="T88" s="4"/>
      <c r="U88" s="1">
        <f>U81</f>
        <v>0</v>
      </c>
      <c r="V88" s="1">
        <f t="shared" ref="V88:AD88" si="113">V81</f>
        <v>0</v>
      </c>
      <c r="W88" s="1">
        <f t="shared" si="113"/>
        <v>1</v>
      </c>
      <c r="X88" s="1">
        <f t="shared" si="113"/>
        <v>0</v>
      </c>
      <c r="Y88" s="11">
        <f t="shared" si="113"/>
        <v>0</v>
      </c>
      <c r="Z88" s="1">
        <f t="shared" si="113"/>
        <v>2</v>
      </c>
      <c r="AA88" s="1">
        <f t="shared" si="113"/>
        <v>-0.5</v>
      </c>
      <c r="AB88" s="1">
        <f t="shared" si="113"/>
        <v>1</v>
      </c>
      <c r="AC88" s="1">
        <f t="shared" si="113"/>
        <v>-1</v>
      </c>
      <c r="AD88" s="11">
        <f t="shared" si="113"/>
        <v>-0.5</v>
      </c>
    </row>
    <row r="89" spans="12:31">
      <c r="T89" s="4"/>
      <c r="U89" s="1">
        <f t="shared" ref="U89:AD89" si="114">U82</f>
        <v>0</v>
      </c>
      <c r="V89" s="1">
        <f t="shared" si="114"/>
        <v>0</v>
      </c>
      <c r="W89" s="1">
        <f t="shared" si="114"/>
        <v>0</v>
      </c>
      <c r="X89" s="1">
        <f t="shared" si="114"/>
        <v>1</v>
      </c>
      <c r="Y89" s="11">
        <f t="shared" si="114"/>
        <v>0</v>
      </c>
      <c r="Z89" s="1">
        <f t="shared" si="114"/>
        <v>5</v>
      </c>
      <c r="AA89" s="1">
        <f t="shared" si="114"/>
        <v>-2</v>
      </c>
      <c r="AB89" s="1">
        <f t="shared" si="114"/>
        <v>1</v>
      </c>
      <c r="AC89" s="1">
        <f t="shared" si="114"/>
        <v>-2</v>
      </c>
      <c r="AD89" s="11">
        <f t="shared" si="114"/>
        <v>0</v>
      </c>
    </row>
    <row r="90" spans="12:31">
      <c r="T90" s="4"/>
      <c r="U90" s="1">
        <f t="shared" ref="U90:AD90" si="115">U83</f>
        <v>0</v>
      </c>
      <c r="V90" s="1">
        <f t="shared" si="115"/>
        <v>0</v>
      </c>
      <c r="W90" s="1">
        <f t="shared" si="115"/>
        <v>0</v>
      </c>
      <c r="X90" s="1">
        <f t="shared" si="115"/>
        <v>0</v>
      </c>
      <c r="Y90" s="11">
        <f t="shared" si="115"/>
        <v>1</v>
      </c>
      <c r="Z90" s="1">
        <f t="shared" si="115"/>
        <v>0</v>
      </c>
      <c r="AA90" s="1">
        <f t="shared" si="115"/>
        <v>-0.5</v>
      </c>
      <c r="AB90" s="1">
        <f t="shared" si="115"/>
        <v>0</v>
      </c>
      <c r="AC90" s="1">
        <f t="shared" si="115"/>
        <v>0</v>
      </c>
      <c r="AD90" s="11">
        <f t="shared" si="115"/>
        <v>0.5</v>
      </c>
    </row>
    <row r="91" spans="12:31">
      <c r="T91" s="4"/>
      <c r="Y91" s="11"/>
      <c r="AD91" s="11"/>
    </row>
    <row r="92" spans="12:31">
      <c r="T92" s="4"/>
      <c r="Y92" s="11"/>
      <c r="AD92" s="11"/>
    </row>
    <row r="93" spans="12:31">
      <c r="T93" s="4"/>
      <c r="U93" s="1">
        <f>U86</f>
        <v>2</v>
      </c>
      <c r="V93" s="1">
        <f t="shared" ref="V93:AD93" si="116">V86</f>
        <v>1</v>
      </c>
      <c r="W93" s="1">
        <f t="shared" si="116"/>
        <v>0</v>
      </c>
      <c r="X93" s="1">
        <f t="shared" si="116"/>
        <v>0</v>
      </c>
      <c r="Y93" s="11">
        <f t="shared" si="116"/>
        <v>0</v>
      </c>
      <c r="Z93" s="1">
        <f t="shared" si="116"/>
        <v>-6</v>
      </c>
      <c r="AA93" s="1">
        <f t="shared" si="116"/>
        <v>3</v>
      </c>
      <c r="AB93" s="1">
        <f t="shared" si="116"/>
        <v>-2</v>
      </c>
      <c r="AC93" s="1">
        <f t="shared" si="116"/>
        <v>3</v>
      </c>
      <c r="AD93" s="11">
        <f t="shared" si="116"/>
        <v>0</v>
      </c>
      <c r="AE93" s="1">
        <f>V93/$V$94</f>
        <v>1</v>
      </c>
    </row>
    <row r="94" spans="12:31">
      <c r="T94" s="4"/>
      <c r="U94" s="1">
        <f>U87*(1/$V$87)</f>
        <v>0</v>
      </c>
      <c r="V94" s="1">
        <f>V87*(1/$V$87)</f>
        <v>1</v>
      </c>
      <c r="W94" s="1">
        <f t="shared" ref="W94:AD94" si="117">W87*(1/$V$87)</f>
        <v>0</v>
      </c>
      <c r="X94" s="1">
        <f t="shared" si="117"/>
        <v>0</v>
      </c>
      <c r="Y94" s="11">
        <f t="shared" si="117"/>
        <v>0</v>
      </c>
      <c r="Z94" s="1">
        <f t="shared" si="117"/>
        <v>-12</v>
      </c>
      <c r="AA94" s="1">
        <f t="shared" si="117"/>
        <v>5</v>
      </c>
      <c r="AB94" s="1">
        <f t="shared" si="117"/>
        <v>-4</v>
      </c>
      <c r="AC94" s="1">
        <f t="shared" si="117"/>
        <v>7</v>
      </c>
      <c r="AD94" s="11">
        <f t="shared" si="117"/>
        <v>0</v>
      </c>
    </row>
    <row r="95" spans="12:31">
      <c r="T95" s="4"/>
      <c r="U95" s="1">
        <f t="shared" ref="U95:AC97" si="118">U88</f>
        <v>0</v>
      </c>
      <c r="V95" s="1">
        <f t="shared" si="118"/>
        <v>0</v>
      </c>
      <c r="W95" s="1">
        <f t="shared" si="118"/>
        <v>1</v>
      </c>
      <c r="X95" s="1">
        <f t="shared" si="118"/>
        <v>0</v>
      </c>
      <c r="Y95" s="11">
        <f t="shared" si="118"/>
        <v>0</v>
      </c>
      <c r="Z95" s="1">
        <f t="shared" si="118"/>
        <v>2</v>
      </c>
      <c r="AA95" s="1">
        <f t="shared" si="118"/>
        <v>-0.5</v>
      </c>
      <c r="AB95" s="1">
        <f t="shared" si="118"/>
        <v>1</v>
      </c>
      <c r="AC95" s="1">
        <f t="shared" si="118"/>
        <v>-1</v>
      </c>
      <c r="AD95" s="11">
        <f t="shared" ref="V95:AD95" si="119">AD88</f>
        <v>-0.5</v>
      </c>
    </row>
    <row r="96" spans="12:31">
      <c r="T96" s="4"/>
      <c r="U96" s="1">
        <f t="shared" si="118"/>
        <v>0</v>
      </c>
      <c r="V96" s="1">
        <f t="shared" si="118"/>
        <v>0</v>
      </c>
      <c r="W96" s="1">
        <f t="shared" si="118"/>
        <v>0</v>
      </c>
      <c r="X96" s="1">
        <f t="shared" si="118"/>
        <v>1</v>
      </c>
      <c r="Y96" s="11">
        <f t="shared" si="118"/>
        <v>0</v>
      </c>
      <c r="Z96" s="1">
        <f t="shared" si="118"/>
        <v>5</v>
      </c>
      <c r="AA96" s="1">
        <f t="shared" si="118"/>
        <v>-2</v>
      </c>
      <c r="AB96" s="1">
        <f t="shared" si="118"/>
        <v>1</v>
      </c>
      <c r="AC96" s="1">
        <f t="shared" si="118"/>
        <v>-2</v>
      </c>
      <c r="AD96" s="11">
        <f t="shared" ref="AD96" si="120">AD89</f>
        <v>0</v>
      </c>
    </row>
    <row r="97" spans="20:30">
      <c r="T97" s="4"/>
      <c r="U97" s="1">
        <f t="shared" si="118"/>
        <v>0</v>
      </c>
      <c r="V97" s="1">
        <f t="shared" si="118"/>
        <v>0</v>
      </c>
      <c r="W97" s="1">
        <f t="shared" si="118"/>
        <v>0</v>
      </c>
      <c r="X97" s="1">
        <f t="shared" si="118"/>
        <v>0</v>
      </c>
      <c r="Y97" s="11">
        <f t="shared" si="118"/>
        <v>1</v>
      </c>
      <c r="Z97" s="1">
        <f t="shared" si="118"/>
        <v>0</v>
      </c>
      <c r="AA97" s="1">
        <f t="shared" si="118"/>
        <v>-0.5</v>
      </c>
      <c r="AB97" s="1">
        <f t="shared" si="118"/>
        <v>0</v>
      </c>
      <c r="AC97" s="1">
        <f t="shared" si="118"/>
        <v>0</v>
      </c>
      <c r="AD97" s="11">
        <f t="shared" ref="AD97" si="121">AD90</f>
        <v>0.5</v>
      </c>
    </row>
    <row r="98" spans="20:30">
      <c r="T98" s="4"/>
      <c r="Y98" s="11"/>
      <c r="AD98" s="11"/>
    </row>
    <row r="99" spans="20:30">
      <c r="T99" s="4"/>
      <c r="Y99" s="11"/>
      <c r="AD99" s="11"/>
    </row>
    <row r="100" spans="20:30">
      <c r="T100" s="4"/>
      <c r="U100" s="1">
        <f t="shared" ref="U100:AD100" si="122">U93-$AE93*U$94</f>
        <v>2</v>
      </c>
      <c r="V100" s="1">
        <f>V93-$AE93*V$94</f>
        <v>0</v>
      </c>
      <c r="W100" s="1">
        <f t="shared" si="122"/>
        <v>0</v>
      </c>
      <c r="X100" s="1">
        <f t="shared" si="122"/>
        <v>0</v>
      </c>
      <c r="Y100" s="11">
        <f t="shared" si="122"/>
        <v>0</v>
      </c>
      <c r="Z100" s="1">
        <f t="shared" si="122"/>
        <v>6</v>
      </c>
      <c r="AA100" s="1">
        <f t="shared" si="122"/>
        <v>-2</v>
      </c>
      <c r="AB100" s="1">
        <f t="shared" si="122"/>
        <v>2</v>
      </c>
      <c r="AC100" s="1">
        <f t="shared" si="122"/>
        <v>-4</v>
      </c>
      <c r="AD100" s="11">
        <f t="shared" si="122"/>
        <v>0</v>
      </c>
    </row>
    <row r="101" spans="20:30">
      <c r="T101" s="4"/>
      <c r="U101" s="1">
        <f>U94</f>
        <v>0</v>
      </c>
      <c r="V101" s="1">
        <f t="shared" ref="V101:V104" si="123">V94-$AE94*V$94</f>
        <v>1</v>
      </c>
      <c r="W101" s="1">
        <f t="shared" ref="V101:AD101" si="124">W94</f>
        <v>0</v>
      </c>
      <c r="X101" s="1">
        <f t="shared" si="124"/>
        <v>0</v>
      </c>
      <c r="Y101" s="11">
        <f t="shared" si="124"/>
        <v>0</v>
      </c>
      <c r="Z101" s="1">
        <f t="shared" si="124"/>
        <v>-12</v>
      </c>
      <c r="AA101" s="1">
        <f t="shared" si="124"/>
        <v>5</v>
      </c>
      <c r="AB101" s="1">
        <f t="shared" si="124"/>
        <v>-4</v>
      </c>
      <c r="AC101" s="1">
        <f t="shared" si="124"/>
        <v>7</v>
      </c>
      <c r="AD101" s="11">
        <f t="shared" si="124"/>
        <v>0</v>
      </c>
    </row>
    <row r="102" spans="20:30">
      <c r="T102" s="4"/>
      <c r="U102" s="1">
        <f t="shared" ref="U102:AD102" si="125">U95</f>
        <v>0</v>
      </c>
      <c r="V102" s="1">
        <f t="shared" si="123"/>
        <v>0</v>
      </c>
      <c r="W102" s="1">
        <f t="shared" si="125"/>
        <v>1</v>
      </c>
      <c r="X102" s="1">
        <f t="shared" si="125"/>
        <v>0</v>
      </c>
      <c r="Y102" s="11">
        <f t="shared" si="125"/>
        <v>0</v>
      </c>
      <c r="Z102" s="1">
        <f t="shared" si="125"/>
        <v>2</v>
      </c>
      <c r="AA102" s="1">
        <f t="shared" si="125"/>
        <v>-0.5</v>
      </c>
      <c r="AB102" s="1">
        <f t="shared" si="125"/>
        <v>1</v>
      </c>
      <c r="AC102" s="1">
        <f t="shared" si="125"/>
        <v>-1</v>
      </c>
      <c r="AD102" s="11">
        <f t="shared" si="125"/>
        <v>-0.5</v>
      </c>
    </row>
    <row r="103" spans="20:30">
      <c r="T103" s="4"/>
      <c r="U103" s="1">
        <f t="shared" ref="U103:AD103" si="126">U96</f>
        <v>0</v>
      </c>
      <c r="V103" s="1">
        <f t="shared" si="123"/>
        <v>0</v>
      </c>
      <c r="W103" s="1">
        <f t="shared" si="126"/>
        <v>0</v>
      </c>
      <c r="X103" s="1">
        <f t="shared" si="126"/>
        <v>1</v>
      </c>
      <c r="Y103" s="11">
        <f t="shared" si="126"/>
        <v>0</v>
      </c>
      <c r="Z103" s="1">
        <f t="shared" si="126"/>
        <v>5</v>
      </c>
      <c r="AA103" s="1">
        <f t="shared" si="126"/>
        <v>-2</v>
      </c>
      <c r="AB103" s="1">
        <f t="shared" si="126"/>
        <v>1</v>
      </c>
      <c r="AC103" s="1">
        <f t="shared" si="126"/>
        <v>-2</v>
      </c>
      <c r="AD103" s="11">
        <f t="shared" si="126"/>
        <v>0</v>
      </c>
    </row>
    <row r="104" spans="20:30">
      <c r="T104" s="4"/>
      <c r="U104" s="1">
        <f t="shared" ref="U104:AD104" si="127">U97</f>
        <v>0</v>
      </c>
      <c r="V104" s="1">
        <f t="shared" si="123"/>
        <v>0</v>
      </c>
      <c r="W104" s="1">
        <f t="shared" si="127"/>
        <v>0</v>
      </c>
      <c r="X104" s="1">
        <f t="shared" si="127"/>
        <v>0</v>
      </c>
      <c r="Y104" s="11">
        <f t="shared" si="127"/>
        <v>1</v>
      </c>
      <c r="Z104" s="1">
        <f t="shared" si="127"/>
        <v>0</v>
      </c>
      <c r="AA104" s="1">
        <f t="shared" si="127"/>
        <v>-0.5</v>
      </c>
      <c r="AB104" s="1">
        <f t="shared" si="127"/>
        <v>0</v>
      </c>
      <c r="AC104" s="1">
        <f t="shared" si="127"/>
        <v>0</v>
      </c>
      <c r="AD104" s="11">
        <f t="shared" si="127"/>
        <v>0.5</v>
      </c>
    </row>
    <row r="105" spans="20:30">
      <c r="T105" s="4"/>
      <c r="Y105" s="11"/>
      <c r="AD105" s="11"/>
    </row>
    <row r="106" spans="20:30">
      <c r="T106" s="4"/>
      <c r="Y106" s="11"/>
      <c r="AD106" s="11"/>
    </row>
    <row r="107" spans="20:30">
      <c r="T107" s="4"/>
      <c r="U107" s="1">
        <f>U100*(1/$U$100)</f>
        <v>1</v>
      </c>
      <c r="V107" s="1">
        <f t="shared" ref="V107:AD108" si="128">V100*(1/$U$100)</f>
        <v>0</v>
      </c>
      <c r="W107" s="1">
        <f t="shared" si="128"/>
        <v>0</v>
      </c>
      <c r="X107" s="1">
        <f t="shared" si="128"/>
        <v>0</v>
      </c>
      <c r="Y107" s="11">
        <f t="shared" si="128"/>
        <v>0</v>
      </c>
      <c r="Z107" s="1">
        <f t="shared" si="128"/>
        <v>3</v>
      </c>
      <c r="AA107" s="1">
        <f t="shared" si="128"/>
        <v>-1</v>
      </c>
      <c r="AB107" s="1">
        <f t="shared" si="128"/>
        <v>1</v>
      </c>
      <c r="AC107" s="1">
        <f t="shared" si="128"/>
        <v>-2</v>
      </c>
      <c r="AD107" s="11">
        <f t="shared" si="128"/>
        <v>0</v>
      </c>
    </row>
    <row r="108" spans="20:30">
      <c r="T108" s="4"/>
      <c r="U108" s="1">
        <f>U101</f>
        <v>0</v>
      </c>
      <c r="V108" s="1">
        <f t="shared" ref="V108:AD108" si="129">V101</f>
        <v>1</v>
      </c>
      <c r="W108" s="1">
        <f t="shared" si="129"/>
        <v>0</v>
      </c>
      <c r="X108" s="1">
        <f t="shared" si="129"/>
        <v>0</v>
      </c>
      <c r="Y108" s="11">
        <f t="shared" si="129"/>
        <v>0</v>
      </c>
      <c r="Z108" s="1">
        <f t="shared" si="129"/>
        <v>-12</v>
      </c>
      <c r="AA108" s="1">
        <f t="shared" si="129"/>
        <v>5</v>
      </c>
      <c r="AB108" s="1">
        <f t="shared" si="129"/>
        <v>-4</v>
      </c>
      <c r="AC108" s="1">
        <f t="shared" si="129"/>
        <v>7</v>
      </c>
      <c r="AD108" s="11">
        <f t="shared" si="129"/>
        <v>0</v>
      </c>
    </row>
    <row r="109" spans="20:30">
      <c r="T109" s="4"/>
      <c r="U109" s="1">
        <f t="shared" ref="U109:AD109" si="130">U102</f>
        <v>0</v>
      </c>
      <c r="V109" s="1">
        <f t="shared" si="130"/>
        <v>0</v>
      </c>
      <c r="W109" s="1">
        <f t="shared" si="130"/>
        <v>1</v>
      </c>
      <c r="X109" s="1">
        <f t="shared" si="130"/>
        <v>0</v>
      </c>
      <c r="Y109" s="11">
        <f t="shared" si="130"/>
        <v>0</v>
      </c>
      <c r="Z109" s="1">
        <f t="shared" si="130"/>
        <v>2</v>
      </c>
      <c r="AA109" s="1">
        <f t="shared" si="130"/>
        <v>-0.5</v>
      </c>
      <c r="AB109" s="1">
        <f t="shared" si="130"/>
        <v>1</v>
      </c>
      <c r="AC109" s="1">
        <f t="shared" si="130"/>
        <v>-1</v>
      </c>
      <c r="AD109" s="11">
        <f t="shared" si="130"/>
        <v>-0.5</v>
      </c>
    </row>
    <row r="110" spans="20:30">
      <c r="T110" s="4"/>
      <c r="U110" s="1">
        <f t="shared" ref="U110:AD110" si="131">U103</f>
        <v>0</v>
      </c>
      <c r="V110" s="1">
        <f t="shared" si="131"/>
        <v>0</v>
      </c>
      <c r="W110" s="1">
        <f t="shared" si="131"/>
        <v>0</v>
      </c>
      <c r="X110" s="1">
        <f t="shared" si="131"/>
        <v>1</v>
      </c>
      <c r="Y110" s="11">
        <f t="shared" si="131"/>
        <v>0</v>
      </c>
      <c r="Z110" s="1">
        <f t="shared" si="131"/>
        <v>5</v>
      </c>
      <c r="AA110" s="1">
        <f t="shared" si="131"/>
        <v>-2</v>
      </c>
      <c r="AB110" s="1">
        <f t="shared" si="131"/>
        <v>1</v>
      </c>
      <c r="AC110" s="1">
        <f t="shared" si="131"/>
        <v>-2</v>
      </c>
      <c r="AD110" s="11">
        <f t="shared" si="131"/>
        <v>0</v>
      </c>
    </row>
    <row r="111" spans="20:30">
      <c r="T111" s="4"/>
      <c r="U111" s="1">
        <f t="shared" ref="U111:AD111" si="132">U104</f>
        <v>0</v>
      </c>
      <c r="V111" s="1">
        <f t="shared" si="132"/>
        <v>0</v>
      </c>
      <c r="W111" s="1">
        <f t="shared" si="132"/>
        <v>0</v>
      </c>
      <c r="X111" s="1">
        <f t="shared" si="132"/>
        <v>0</v>
      </c>
      <c r="Y111" s="11">
        <f t="shared" si="132"/>
        <v>1</v>
      </c>
      <c r="Z111" s="1">
        <f t="shared" si="132"/>
        <v>0</v>
      </c>
      <c r="AA111" s="1">
        <f t="shared" si="132"/>
        <v>-0.5</v>
      </c>
      <c r="AB111" s="1">
        <f t="shared" si="132"/>
        <v>0</v>
      </c>
      <c r="AC111" s="1">
        <f t="shared" si="132"/>
        <v>0</v>
      </c>
      <c r="AD111" s="11">
        <f t="shared" si="132"/>
        <v>0.5</v>
      </c>
    </row>
    <row r="112" spans="20:30">
      <c r="T112" s="4"/>
    </row>
    <row r="113" spans="20:29">
      <c r="T113" s="4"/>
    </row>
    <row r="114" spans="20:29">
      <c r="T114" s="4"/>
    </row>
    <row r="115" spans="20:29">
      <c r="T115" s="4"/>
      <c r="Y115" s="1">
        <f>Z107</f>
        <v>3</v>
      </c>
      <c r="Z115" s="1">
        <f t="shared" ref="Z115:AC115" si="133">AA107</f>
        <v>-1</v>
      </c>
      <c r="AA115" s="1">
        <f t="shared" si="133"/>
        <v>1</v>
      </c>
      <c r="AB115" s="1">
        <f t="shared" si="133"/>
        <v>-2</v>
      </c>
      <c r="AC115" s="1">
        <f t="shared" si="133"/>
        <v>0</v>
      </c>
    </row>
    <row r="116" spans="20:29">
      <c r="T116" s="4"/>
      <c r="Y116" s="1">
        <f t="shared" ref="Y116:AC119" si="134">Z108</f>
        <v>-12</v>
      </c>
      <c r="Z116" s="1">
        <f t="shared" si="134"/>
        <v>5</v>
      </c>
      <c r="AA116" s="1">
        <f t="shared" si="134"/>
        <v>-4</v>
      </c>
      <c r="AB116" s="1">
        <f t="shared" si="134"/>
        <v>7</v>
      </c>
      <c r="AC116" s="1">
        <f t="shared" si="134"/>
        <v>0</v>
      </c>
    </row>
    <row r="117" spans="20:29" ht="17.25">
      <c r="T117" s="4"/>
      <c r="X117" s="2" t="s">
        <v>1</v>
      </c>
      <c r="Y117" s="1">
        <f t="shared" si="134"/>
        <v>2</v>
      </c>
      <c r="Z117" s="1">
        <f t="shared" si="134"/>
        <v>-0.5</v>
      </c>
      <c r="AA117" s="1">
        <f t="shared" si="134"/>
        <v>1</v>
      </c>
      <c r="AB117" s="1">
        <f t="shared" si="134"/>
        <v>-1</v>
      </c>
      <c r="AC117" s="1">
        <f t="shared" si="134"/>
        <v>-0.5</v>
      </c>
    </row>
    <row r="118" spans="20:29">
      <c r="T118" s="4"/>
      <c r="Y118" s="1">
        <f t="shared" si="134"/>
        <v>5</v>
      </c>
      <c r="Z118" s="1">
        <f t="shared" si="134"/>
        <v>-2</v>
      </c>
      <c r="AA118" s="1">
        <f t="shared" si="134"/>
        <v>1</v>
      </c>
      <c r="AB118" s="1">
        <f t="shared" si="134"/>
        <v>-2</v>
      </c>
      <c r="AC118" s="1">
        <f t="shared" si="134"/>
        <v>0</v>
      </c>
    </row>
    <row r="119" spans="20:29">
      <c r="T119" s="4"/>
      <c r="Y119" s="1">
        <f t="shared" si="134"/>
        <v>0</v>
      </c>
      <c r="Z119" s="1">
        <f t="shared" si="134"/>
        <v>-0.5</v>
      </c>
      <c r="AA119" s="1">
        <f t="shared" si="134"/>
        <v>0</v>
      </c>
      <c r="AB119" s="1">
        <f t="shared" si="134"/>
        <v>0</v>
      </c>
      <c r="AC119" s="1">
        <f t="shared" si="134"/>
        <v>0.5</v>
      </c>
    </row>
    <row r="120" spans="20:29">
      <c r="T1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Gotowa metoda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dawcio1300@wp.pl</dc:creator>
  <cp:lastModifiedBy>dawcio1300@wp.pl</cp:lastModifiedBy>
  <dcterms:created xsi:type="dcterms:W3CDTF">2019-11-30T17:49:32Z</dcterms:created>
  <dcterms:modified xsi:type="dcterms:W3CDTF">2019-11-30T20:48:13Z</dcterms:modified>
</cp:coreProperties>
</file>